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<sst xmlns="http://schemas.openxmlformats.org/spreadsheetml/2006/main" count="1002" uniqueCount="1002">
  <si>
    <t>General Ledger Detail</t>
  </si>
  <si>
    <t>CP SA Webster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</si>
  <si>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</si>
  <si>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</si>
  <si>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</si>
  <si>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</si>
  <si>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</si>
  <si>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</si>
  <si>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</si>
  <si>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</si>
  <si>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</si>
  <si>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</si>
  <si>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</si>
  <si>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</si>
  <si>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</si>
  <si>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- CBA - Better Business Loan #6736</t>
  </si>
  <si>
    <t>Opening Balance</t>
  </si>
  <si>
    <t>Bank</t>
  </si>
  <si>
    <t>Bank Transfer</t>
  </si>
  <si>
    <t>Bank Transfer from CBA - # 10206306 to CBA - Better Business Loan 6736</t>
  </si>
  <si>
    <t>MIS</t>
  </si>
  <si>
    <t>Spend Money</t>
  </si>
  <si>
    <t>INTEREST CHARGE</t>
  </si>
  <si>
    <t>Receive Money</t>
  </si>
  <si>
    <t>Loan repayment NATHAN HAHN</t>
  </si>
  <si>
    <t>ATO</t>
  </si>
  <si>
    <t>topx</t>
  </si>
  <si>
    <t>Repayment-Payment repayment of pub</t>
  </si>
  <si>
    <t>Repayment-Payment</t>
  </si>
  <si>
    <t>Bank Transfer from CBA - Better Business Loan 6736 to CBA - # 10206306</t>
  </si>
  <si>
    <t>FFN</t>
  </si>
  <si>
    <t>Redraw NetBank webster147</t>
  </si>
  <si>
    <t>Western downs Reg</t>
  </si>
  <si>
    <t>qantas</t>
  </si>
  <si>
    <t>NUTRIEN AG SOLUTION</t>
  </si>
  <si>
    <t>Bank Transfer from CBA Business Transaction Acct #6306 to CBA - Better Business Loan #6736</t>
  </si>
  <si>
    <t>Bank Transfer from CBA - Better Business Loan #6736 to CBA Business Transaction Acct #6306</t>
  </si>
  <si>
    <t>CENTERLINK</t>
  </si>
  <si>
    <t>Elders</t>
  </si>
  <si>
    <t>Mastril Pty Ltd</t>
  </si>
  <si>
    <t>sam champ</t>
  </si>
  <si>
    <t>Perys Fuel</t>
  </si>
  <si>
    <t>Nathan Hahn</t>
  </si>
  <si>
    <t>Total - CBA - Better Business Loan #6736</t>
  </si>
  <si>
    <t>Net movement</t>
  </si>
  <si>
    <t>Closing Balance</t>
  </si>
  <si>
    <t>- CBA Business Transaction Acct #6306</t>
  </si>
  <si>
    <t>Quciksilver</t>
  </si>
  <si>
    <t>POS</t>
  </si>
  <si>
    <t>Bakery Cakery</t>
  </si>
  <si>
    <t>WESTBROOK TAVERN</t>
  </si>
  <si>
    <t>AMPOL CHINCHILLA</t>
  </si>
  <si>
    <t>Transfer to other s webster</t>
  </si>
  <si>
    <t>XERO</t>
  </si>
  <si>
    <t>Seven Eleven</t>
  </si>
  <si>
    <t>MPAY.COM.AU SMARTC Card xx8333</t>
  </si>
  <si>
    <t>Transfer In Branch</t>
  </si>
  <si>
    <t>RAY white Rural</t>
  </si>
  <si>
    <t>KFC</t>
  </si>
  <si>
    <t>Juandah hotel</t>
  </si>
  <si>
    <t>BURKE WILLS RDHOUS Card xx8333</t>
  </si>
  <si>
    <t>WANDOAN CAFE</t>
  </si>
  <si>
    <t>Coca Cola</t>
  </si>
  <si>
    <t>AUST CAFE PTY LT</t>
  </si>
  <si>
    <t>DUMPLINGS PLU</t>
  </si>
  <si>
    <t>TOOLS</t>
  </si>
  <si>
    <t>Transfer</t>
  </si>
  <si>
    <t>Sophie Smith</t>
  </si>
  <si>
    <t>LIBERTY</t>
  </si>
  <si>
    <t>tfr</t>
  </si>
  <si>
    <t>Transfer To D and W Transport NetBa</t>
  </si>
  <si>
    <t>Astron Fuel</t>
  </si>
  <si>
    <t>KC CM Green</t>
  </si>
  <si>
    <t>NDIS QLD</t>
  </si>
  <si>
    <t>American Express</t>
  </si>
  <si>
    <t>ITHINK PROPERTY</t>
  </si>
  <si>
    <t>Conmoon</t>
  </si>
  <si>
    <t>Moconna</t>
  </si>
  <si>
    <t>aust private network</t>
  </si>
  <si>
    <t>M T</t>
  </si>
  <si>
    <t>Non CBA ATM Withdr Non CBA ATM With</t>
  </si>
  <si>
    <t>Wdl ATM</t>
  </si>
  <si>
    <t>ATM</t>
  </si>
  <si>
    <t>club hotel</t>
  </si>
  <si>
    <t>Ergon</t>
  </si>
  <si>
    <t>37475996 QANTAS HEALTH</t>
  </si>
  <si>
    <t>Elantis</t>
  </si>
  <si>
    <t>Adcock</t>
  </si>
  <si>
    <t>MCDONALDS</t>
  </si>
  <si>
    <t>Telstra Direct Deb Card xx7531</t>
  </si>
  <si>
    <t>performance feed</t>
  </si>
  <si>
    <t>WLW</t>
  </si>
  <si>
    <t>Cleaver Firearms</t>
  </si>
  <si>
    <t>CF Moto Finance for ATV UFORCE 1000 EPS HUNTER</t>
  </si>
  <si>
    <t>Transfer to CBA A- savings</t>
  </si>
  <si>
    <t>N H Finance</t>
  </si>
  <si>
    <t>Receivable Payment</t>
  </si>
  <si>
    <t>Payment: Juandah Aggregation</t>
  </si>
  <si>
    <t>INV-0020</t>
  </si>
  <si>
    <t>BIG W-CNR MARGARET Card xx7531 POS</t>
  </si>
  <si>
    <t>Temple Webster</t>
  </si>
  <si>
    <t>REBEL</t>
  </si>
  <si>
    <t>BUNNINGS</t>
  </si>
  <si>
    <t>kmart</t>
  </si>
  <si>
    <t>Evens fec</t>
  </si>
  <si>
    <t>AMPOL</t>
  </si>
  <si>
    <t>BP</t>
  </si>
  <si>
    <t>Telstra</t>
  </si>
  <si>
    <t>NORMANBY HOTEL</t>
  </si>
  <si>
    <t>GM CABS PTY LTD MA Card xx8333</t>
  </si>
  <si>
    <t>WOOLWORTHS-16-20 B Card xx7531</t>
  </si>
  <si>
    <t>Rethink Investing</t>
  </si>
  <si>
    <t>7-ELEVEN 4141 BROA Card xx7531 POS More de</t>
  </si>
  <si>
    <t>brad anderson</t>
  </si>
  <si>
    <t>Taroom golden horseshoe</t>
  </si>
  <si>
    <t>FOODWORKS</t>
  </si>
  <si>
    <t>JAN KNIGHT</t>
  </si>
  <si>
    <t>Caltex</t>
  </si>
  <si>
    <t>loan repayment</t>
  </si>
  <si>
    <t>INV-0022</t>
  </si>
  <si>
    <t>Henry Earthmoving</t>
  </si>
  <si>
    <t>South Burnett Civil</t>
  </si>
  <si>
    <t>INT</t>
  </si>
  <si>
    <t>netbank</t>
  </si>
  <si>
    <t>Scott Tennyson</t>
  </si>
  <si>
    <t>DIRECT CREDIT B26443-3300 TopX Australia PL</t>
  </si>
  <si>
    <t>Wandoan post office</t>
  </si>
  <si>
    <t>Ergon Energy</t>
  </si>
  <si>
    <t>Payment: Windlab Developments PTY LTD</t>
  </si>
  <si>
    <t>INV-0021</t>
  </si>
  <si>
    <t>INV-0023</t>
  </si>
  <si>
    <t>Taroom welding works</t>
  </si>
  <si>
    <t>QB4</t>
  </si>
  <si>
    <t>Syngap</t>
  </si>
  <si>
    <t>Clay Lamb</t>
  </si>
  <si>
    <t>WORKCOVER</t>
  </si>
  <si>
    <t>Huddle Insurance</t>
  </si>
  <si>
    <t>Toyota Toowoomba</t>
  </si>
  <si>
    <t>RI05002814</t>
  </si>
  <si>
    <t>APPLE</t>
  </si>
  <si>
    <t>ABH</t>
  </si>
  <si>
    <t>CHEMIST WAREHOUSE</t>
  </si>
  <si>
    <t>greg hamilton</t>
  </si>
  <si>
    <t>Payment: Ausmoore Holdings Pty Ltd</t>
  </si>
  <si>
    <t>INV-0025</t>
  </si>
  <si>
    <t>western down council</t>
  </si>
  <si>
    <t>Black Toyota</t>
  </si>
  <si>
    <t>Warwick Show Society</t>
  </si>
  <si>
    <t>QLD Bike</t>
  </si>
  <si>
    <t>Real Carpet</t>
  </si>
  <si>
    <t>Brazos Valley</t>
  </si>
  <si>
    <t>Insurance</t>
  </si>
  <si>
    <t>Feild Diesel Services</t>
  </si>
  <si>
    <t>Cameron Webster</t>
  </si>
  <si>
    <t>A M Blackburn</t>
  </si>
  <si>
    <t>Field Services Earthmoving</t>
  </si>
  <si>
    <t>MURDOCH LAWYERS</t>
  </si>
  <si>
    <t>INV-0026</t>
  </si>
  <si>
    <t>Daimer Trucks</t>
  </si>
  <si>
    <t>Ridetuff</t>
  </si>
  <si>
    <t>DOMINOS</t>
  </si>
  <si>
    <t>Dom Distribution</t>
  </si>
  <si>
    <t>Payment: Ison haulage</t>
  </si>
  <si>
    <t>INV-0027</t>
  </si>
  <si>
    <t>Newton pty ltd</t>
  </si>
  <si>
    <t>BOC</t>
  </si>
  <si>
    <t>taroom motors</t>
  </si>
  <si>
    <t>LINKT</t>
  </si>
  <si>
    <t>LINKT BRISBANE BRI Card xx5696</t>
  </si>
  <si>
    <t>Foxtel</t>
  </si>
  <si>
    <t>FOXTEL MANAGEMENT Card xx5696</t>
  </si>
  <si>
    <t>1 x Horse</t>
  </si>
  <si>
    <t>WW PETROL</t>
  </si>
  <si>
    <t>United Petrolium</t>
  </si>
  <si>
    <t>POSPOS</t>
  </si>
  <si>
    <t>Paul Kelly</t>
  </si>
  <si>
    <t>Taylor Farrier</t>
  </si>
  <si>
    <t>Eddie fisher</t>
  </si>
  <si>
    <t>Kraga</t>
  </si>
  <si>
    <t>Taroom Vet</t>
  </si>
  <si>
    <t>bpay</t>
  </si>
  <si>
    <t>Fernvale</t>
  </si>
  <si>
    <t>Diamondy Field Services</t>
  </si>
  <si>
    <t>SUPERCHOICE</t>
  </si>
  <si>
    <t>TMR</t>
  </si>
  <si>
    <t>7 ELEVEN</t>
  </si>
  <si>
    <t>BAC parking</t>
  </si>
  <si>
    <t>Willinga Park</t>
  </si>
  <si>
    <t>JUST COUNTRY</t>
  </si>
  <si>
    <t>drawings</t>
  </si>
  <si>
    <t>BWS</t>
  </si>
  <si>
    <t>MAVERICKS</t>
  </si>
  <si>
    <t>INV-0028</t>
  </si>
  <si>
    <t>Transfer To JK Backhoe NetBank cs w</t>
  </si>
  <si>
    <t>aca</t>
  </si>
  <si>
    <t>jack Mcivor</t>
  </si>
  <si>
    <t>j Rowe</t>
  </si>
  <si>
    <t>INV-0029</t>
  </si>
  <si>
    <t>Solar</t>
  </si>
  <si>
    <t>Payment: Darryl Newton Pty Ltd</t>
  </si>
  <si>
    <t>INV-0030</t>
  </si>
  <si>
    <t>Windlab Developments PTY LTD</t>
  </si>
  <si>
    <t>INV-0031</t>
  </si>
  <si>
    <t>Medicare</t>
  </si>
  <si>
    <t>DAVID JONES</t>
  </si>
  <si>
    <t>Total - CBA Business Transaction Acct #6306</t>
  </si>
  <si>
    <t>195 - Household expenses</t>
  </si>
  <si>
    <t>195</t>
  </si>
  <si>
    <t>Expense</t>
  </si>
  <si>
    <t>BAS Excluded</t>
  </si>
  <si>
    <t>Manual Journal</t>
  </si>
  <si>
    <t>KFT22 - To reallocate household expenses to drawings.</t>
  </si>
  <si>
    <t>#18023</t>
  </si>
  <si>
    <t>Total 195 - Household expenses</t>
  </si>
  <si>
    <t>200 - Cattle Sales</t>
  </si>
  <si>
    <t>200</t>
  </si>
  <si>
    <t>Revenue</t>
  </si>
  <si>
    <t>GST on Income</t>
  </si>
  <si>
    <t>Receivable Invoice</t>
  </si>
  <si>
    <t>Darryl Newton Pty Ltd - 2 x Angus bulls</t>
  </si>
  <si>
    <t>Total 200 - Cattle Sales</t>
  </si>
  <si>
    <t>233 - Wind Lease Income</t>
  </si>
  <si>
    <t>233</t>
  </si>
  <si>
    <t>Other Income</t>
  </si>
  <si>
    <t>Windlab Developments PTY LTD - Somerset Option to Lease Payment</t>
  </si>
  <si>
    <t>Windlab Developments PTY LTD - OTP access Payment</t>
  </si>
  <si>
    <t>Windlab Developments PTY LTD - Kilto Option to Lease payment</t>
  </si>
  <si>
    <t>Total 233 - Wind Lease Income</t>
  </si>
  <si>
    <t>235 - Interest Income</t>
  </si>
  <si>
    <t>235</t>
  </si>
  <si>
    <t>KFT-29 To reallocate interest on Loan - Nathan Hahn($57,000).</t>
  </si>
  <si>
    <t>#18546</t>
  </si>
  <si>
    <t>Total 235 - Interest Income</t>
  </si>
  <si>
    <t>235-01 - Interest Income - Somerset Trust</t>
  </si>
  <si>
    <t>235-01</t>
  </si>
  <si>
    <t>To record interest from somerset</t>
  </si>
  <si>
    <t>#18031</t>
  </si>
  <si>
    <t>GST Free Income</t>
  </si>
  <si>
    <t>KFT11 - To record Interest and rent from Somerset.</t>
  </si>
  <si>
    <t>#18431</t>
  </si>
  <si>
    <t>Total 235-01 - Interest Income - Somerset Trust</t>
  </si>
  <si>
    <t>240 - Fuel Tax Credits</t>
  </si>
  <si>
    <t>240</t>
  </si>
  <si>
    <t>2023 September BAS</t>
  </si>
  <si>
    <t>#14694</t>
  </si>
  <si>
    <t>2023 December BAS</t>
  </si>
  <si>
    <t>#16242</t>
  </si>
  <si>
    <t>2024 March BAS</t>
  </si>
  <si>
    <t>#16251</t>
  </si>
  <si>
    <t>KFT06 - To record June 2023 GST , PAYGW and FTC assessment as per ICA.</t>
  </si>
  <si>
    <t>#17983</t>
  </si>
  <si>
    <t>2024 June BAS</t>
  </si>
  <si>
    <t>#18368</t>
  </si>
  <si>
    <t>KFT05 - To reverse 2024 June BAS assessment as per ICA.</t>
  </si>
  <si>
    <t>#18425</t>
  </si>
  <si>
    <t>Total 240 - Fuel Tax Credits</t>
  </si>
  <si>
    <t>250 - Prizemoney / Winnings</t>
  </si>
  <si>
    <t>250</t>
  </si>
  <si>
    <t>Total 250 - Prizemoney / Winnings</t>
  </si>
  <si>
    <t>260 - Other Income</t>
  </si>
  <si>
    <t>260</t>
  </si>
  <si>
    <t>ITHINK PROPERTY - Toowoomba house sale funds</t>
  </si>
  <si>
    <t>Ausmoore Holdings Pty Ltd - Toyota Hilux SR Diesel Manual</t>
  </si>
  <si>
    <t>Disposal of asset FA-0022 on 9 Nov 2023</t>
  </si>
  <si>
    <t>Darryl Newton Pty Ltd - cartage</t>
  </si>
  <si>
    <t>Darryl Newton Pty Ltd - 87 large square bales Sorghum Hay</t>
  </si>
  <si>
    <t>KFT-36 To reallocate private receipt. - gift for Sarah's Birthday.</t>
  </si>
  <si>
    <t>#18572</t>
  </si>
  <si>
    <t>KFT-36 To reallocate private receipt. - ITHINK PROPERTY - Toowoomba house sale funds</t>
  </si>
  <si>
    <t>Total 260 - Other Income</t>
  </si>
  <si>
    <t>262 - Profit/Loss on Sale of Assets</t>
  </si>
  <si>
    <t>262</t>
  </si>
  <si>
    <t>Total 262 - Profit/Loss on Sale of Assets</t>
  </si>
  <si>
    <t>265 - Deferred Livestock Profits - Recouped</t>
  </si>
  <si>
    <t>265</t>
  </si>
  <si>
    <t xml:space="preserve">2021 Deferred Livestock Profits Recouped - 2021 Deferred Livestock </t>
  </si>
  <si>
    <t>#18612</t>
  </si>
  <si>
    <t>Total 265 - Deferred Livestock Profits - Recouped</t>
  </si>
  <si>
    <t>270 - MV - Pte Use Add Back</t>
  </si>
  <si>
    <t>270</t>
  </si>
  <si>
    <t>KFT13 - To record MV PTE MV add back 5000 Kms @0.85. - 5000 KMS @0.85*275/366</t>
  </si>
  <si>
    <t>#18009</t>
  </si>
  <si>
    <t>KFT06 - To record MV Pte Add back.</t>
  </si>
  <si>
    <t>#18426</t>
  </si>
  <si>
    <t>Total 270 - MV - Pte Use Add Back</t>
  </si>
  <si>
    <t>273 - Supply of Materials</t>
  </si>
  <si>
    <t>273</t>
  </si>
  <si>
    <t>Juandah Aggregation - Supply of Road Base Gravel @
Knob Hill Quarry</t>
  </si>
  <si>
    <t>Juandah Aggregation - Aggregate 20mm</t>
  </si>
  <si>
    <t>Juandah Aggregation - Royalty and blast cost on Knob Hill Quarry</t>
  </si>
  <si>
    <t>Juandah Aggregation - Demob of crusher 50/50 split</t>
  </si>
  <si>
    <t>Juandah Aggregation - 620 T of roadbase
from Kilto Quarry</t>
  </si>
  <si>
    <t>Ison haulage - Kilto quarry royalty</t>
  </si>
  <si>
    <t>Ison haulage - material Knob Hill Quarry</t>
  </si>
  <si>
    <t>Ison haulage - April Royalties Knob Hill Quarry</t>
  </si>
  <si>
    <t>Juandah Aggregation - Knob hill quarry material</t>
  </si>
  <si>
    <t>INV-0034</t>
  </si>
  <si>
    <t>Total 273 - Supply of Materials</t>
  </si>
  <si>
    <t>290 - NDIS Payment Received</t>
  </si>
  <si>
    <t>290</t>
  </si>
  <si>
    <t>NDIS QLD - National Disability - Payment</t>
  </si>
  <si>
    <t>Clear NDIS Payments Received as this is Personal - Clear NDIS Payments Received as this is Personal</t>
  </si>
  <si>
    <t>#18601</t>
  </si>
  <si>
    <t>Total 290 - NDIS Payment Received</t>
  </si>
  <si>
    <t>300-01 - Cattle Purchases</t>
  </si>
  <si>
    <t>300-01</t>
  </si>
  <si>
    <t>Direct Costs</t>
  </si>
  <si>
    <t xml:space="preserve">topx - 4 bulls </t>
  </si>
  <si>
    <t>GST on Expenses</t>
  </si>
  <si>
    <t>Elders - 19 BULLS</t>
  </si>
  <si>
    <t>Total 300-01 - Cattle Purchases</t>
  </si>
  <si>
    <t>300-02 - Cattle Opening Stock</t>
  </si>
  <si>
    <t>300-02</t>
  </si>
  <si>
    <t>KFT03 - To record Opening livestock.</t>
  </si>
  <si>
    <t>#17925</t>
  </si>
  <si>
    <t>Total 300-02 - Cattle Opening Stock</t>
  </si>
  <si>
    <t>300-03 - Cattle Closing Stock</t>
  </si>
  <si>
    <t>300-03</t>
  </si>
  <si>
    <t>KFT12 - To record closing livestock upto 31/03/2024.</t>
  </si>
  <si>
    <t>#18370</t>
  </si>
  <si>
    <t>KFT01 - To record Closing stock of Cattle.</t>
  </si>
  <si>
    <t>#18619</t>
  </si>
  <si>
    <t>Total 300-03 - Cattle Closing Stock</t>
  </si>
  <si>
    <t>300-04 - Veterinary and Health Expenses Cattle</t>
  </si>
  <si>
    <t>300-04</t>
  </si>
  <si>
    <t>Total 300-04 - Veterinary and Health Expenses Cattle</t>
  </si>
  <si>
    <t>300-06 - Feed and Fodder Cattle</t>
  </si>
  <si>
    <t>300-06</t>
  </si>
  <si>
    <t>Total 300-06 - Feed and Fodder Cattle</t>
  </si>
  <si>
    <t>305-01 - Horse Purchases</t>
  </si>
  <si>
    <t>305-01</t>
  </si>
  <si>
    <t>Total 305-01 - Horse Purchases</t>
  </si>
  <si>
    <t>305-02 - Horses Opening Stock</t>
  </si>
  <si>
    <t>305-02</t>
  </si>
  <si>
    <t>Total 305-02 - Horses Opening Stock</t>
  </si>
  <si>
    <t>305-03 - Horses Closing Stock</t>
  </si>
  <si>
    <t>305-03</t>
  </si>
  <si>
    <t>Total 305-03 - Horses Closing Stock</t>
  </si>
  <si>
    <t>305-04 - Horse Expenses</t>
  </si>
  <si>
    <t>305-04</t>
  </si>
  <si>
    <t>KFT21 - To reallocate accounting fees from Horse Expenses. - ( INV- 41499 &amp; 41942)</t>
  </si>
  <si>
    <t>#18466</t>
  </si>
  <si>
    <t>Total 305-04 - Horse Expenses</t>
  </si>
  <si>
    <t>305-05 - Veterinary Expenses Horses</t>
  </si>
  <si>
    <t>305-05</t>
  </si>
  <si>
    <t>Total 305-05 - Veterinary Expenses Horses</t>
  </si>
  <si>
    <t>402 - Agistment</t>
  </si>
  <si>
    <t>402</t>
  </si>
  <si>
    <t>Total 402 - Agistment</t>
  </si>
  <si>
    <t>404 - Bank Charges</t>
  </si>
  <si>
    <t>404</t>
  </si>
  <si>
    <t>GST Free Expenses</t>
  </si>
  <si>
    <t>Toyota Toowoomba - Bank Charges</t>
  </si>
  <si>
    <t>KFT09 - To clear rounding balance.</t>
  </si>
  <si>
    <t>#17986</t>
  </si>
  <si>
    <t>KFT11 - To reallocate registration fees paid on repayments of HP loan - ATV Uforce. - Including in repayments ($514.92 - $519.92)</t>
  </si>
  <si>
    <t>#17988</t>
  </si>
  <si>
    <t>KFT14 - To clear CWDV variance.</t>
  </si>
  <si>
    <t>#18456</t>
  </si>
  <si>
    <t>KFT-24 To reconcile CBA loan #0930.</t>
  </si>
  <si>
    <t>#18531</t>
  </si>
  <si>
    <t>KFT04 - To reallocate Registration fee paid on HP Loan. - ATV U Force</t>
  </si>
  <si>
    <t>#18533</t>
  </si>
  <si>
    <t>Total 404 - Bank Charges</t>
  </si>
  <si>
    <t>405-01 - Facility Line fee  CBA Loan #3728 $2.55m Facility</t>
  </si>
  <si>
    <t>405-01</t>
  </si>
  <si>
    <t>Total 405-01 - Facility Line fee  CBA Loan #3728 $2.55m Facility</t>
  </si>
  <si>
    <t>405-02 - Facility Line Fee CBA #6728 $9.5m facility</t>
  </si>
  <si>
    <t>405-02</t>
  </si>
  <si>
    <t>KFT16 - To reallocate Interest and Facility Fees.</t>
  </si>
  <si>
    <t>#18026</t>
  </si>
  <si>
    <t>KFT10 - To reallocate Interest and Facility fees.</t>
  </si>
  <si>
    <t>#18430</t>
  </si>
  <si>
    <t>Total 405-02 - Facility Line Fee CBA #6728 $9.5m facility</t>
  </si>
  <si>
    <t>406 - Borrowing Expenses</t>
  </si>
  <si>
    <t>406</t>
  </si>
  <si>
    <t>KFT02 - To record borrowing expenses.</t>
  </si>
  <si>
    <t>#17924</t>
  </si>
  <si>
    <t>KFT07 - To amortize borrowing cost.</t>
  </si>
  <si>
    <t>#18427</t>
  </si>
  <si>
    <t>Total 406 - Borrowing Expenses</t>
  </si>
  <si>
    <t>408 - Cleaning</t>
  </si>
  <si>
    <t>408</t>
  </si>
  <si>
    <t>Total 408 - Cleaning</t>
  </si>
  <si>
    <t>412 - Accounting Fees</t>
  </si>
  <si>
    <t>412</t>
  </si>
  <si>
    <t>KFT15 - To reallocate from Xero code 412.</t>
  </si>
  <si>
    <t>#18019</t>
  </si>
  <si>
    <t>To record accounting fees from Somerset for quarter end 30-June-2024 - INV-44499</t>
  </si>
  <si>
    <t>#18209</t>
  </si>
  <si>
    <t>To record accounting fees from Somerset for quarter end 30-June-2024 - INV-44477</t>
  </si>
  <si>
    <t xml:space="preserve">KFT08 - To reallocate subscriptions. - MIS
</t>
  </si>
  <si>
    <t>#18428</t>
  </si>
  <si>
    <t>KFT20 - To record Accounting Fees from Juandah Hotel Trust. - INV - 44737</t>
  </si>
  <si>
    <t>#18462</t>
  </si>
  <si>
    <t>KFT21 - To reallocate Accounting Fees of Juandah Hotel Trust. - INV - 42599 and 43402</t>
  </si>
  <si>
    <t>#18478</t>
  </si>
  <si>
    <t>Reconcile 2024 Accounting Fees - Reconcile 2024 Accounting Fees</t>
  </si>
  <si>
    <t>#18589</t>
  </si>
  <si>
    <t>Total 412 - Accounting Fees</t>
  </si>
  <si>
    <t>414 - Computer Maintenance and Software Expenses</t>
  </si>
  <si>
    <t>414</t>
  </si>
  <si>
    <t>Total 414 - Computer Maintenance and Software Expenses</t>
  </si>
  <si>
    <t>415 - Sub-contractor</t>
  </si>
  <si>
    <t>415</t>
  </si>
  <si>
    <t xml:space="preserve">Henry Earthmoving - pushing and carting of gravel and rock crushing. </t>
  </si>
  <si>
    <t xml:space="preserve">South Burnett Civil - pushing and carting of gravel and rock crushing. </t>
  </si>
  <si>
    <t>KFT05 - To clear wages payable payroll.</t>
  </si>
  <si>
    <t>#17982</t>
  </si>
  <si>
    <t>KFT02 - To clear Wages Payable to Sub Contractors.</t>
  </si>
  <si>
    <t>#18576</t>
  </si>
  <si>
    <t>Total 415 - Sub-contractor</t>
  </si>
  <si>
    <t>416 - Depreciation Expense</t>
  </si>
  <si>
    <t>416</t>
  </si>
  <si>
    <t>Depreciation of FA-0007 on 31 Jul 2023.</t>
  </si>
  <si>
    <t>Depreciation of FA-0008 on 31 Jul 2023.</t>
  </si>
  <si>
    <t>Depreciation of FA-0010 on 31 Jul 2023.</t>
  </si>
  <si>
    <t>Depreciation of FA-0019 on 31 Jul 2023.</t>
  </si>
  <si>
    <t>Depreciation of FA-0042 on 31 Jul 2023.</t>
  </si>
  <si>
    <t>Depreciation of FA-0007 on 31 Aug 2023.</t>
  </si>
  <si>
    <t>Depreciation of FA-0008 on 31 Aug 2023.</t>
  </si>
  <si>
    <t>Depreciation of FA-0010 on 31 Aug 2023.</t>
  </si>
  <si>
    <t>Depreciation of FA-0019 on 31 Aug 2023.</t>
  </si>
  <si>
    <t>Depreciation of FA-0042 on 31 Aug 2023.</t>
  </si>
  <si>
    <t>Depreciation of FA-0007 on 30 Sep 2023.</t>
  </si>
  <si>
    <t>Depreciation of FA-0008 on 30 Sep 2023.</t>
  </si>
  <si>
    <t>Depreciation of FA-0010 on 30 Sep 2023.</t>
  </si>
  <si>
    <t>Depreciation of FA-0019 on 30 Sep 2023.</t>
  </si>
  <si>
    <t>Depreciation of FA-0042 on 30 Sep 2023.</t>
  </si>
  <si>
    <t>Depreciation of FA-0053 on 30 Sep 2023.</t>
  </si>
  <si>
    <t>Depreciation of FA-0007 on 31 Oct 2023.</t>
  </si>
  <si>
    <t>Depreciation of FA-0008 on 31 Oct 2023.</t>
  </si>
  <si>
    <t>Depreciation of FA-0010 on 31 Oct 2023.</t>
  </si>
  <si>
    <t>Depreciation of FA-0019 on 31 Oct 2023.</t>
  </si>
  <si>
    <t>Depreciation of FA-0042 on 31 Oct 2023.</t>
  </si>
  <si>
    <t>Depreciation of FA-0053 on 31 Oct 2023.</t>
  </si>
  <si>
    <t>Depreciation of FA-0007 on 30 Nov 2023.</t>
  </si>
  <si>
    <t>Depreciation of FA-0008 on 30 Nov 2023.</t>
  </si>
  <si>
    <t>Depreciation of FA-0010 on 30 Nov 2023.</t>
  </si>
  <si>
    <t>Depreciation of FA-0019 on 30 Nov 2023.</t>
  </si>
  <si>
    <t>Depreciation of FA-0042 on 30 Nov 2023.</t>
  </si>
  <si>
    <t>Depreciation of FA-0053 on 30 Nov 2023.</t>
  </si>
  <si>
    <t>Depreciation of FA-0007 on 31 Dec 2023.</t>
  </si>
  <si>
    <t>Depreciation of FA-0008 on 31 Dec 2023.</t>
  </si>
  <si>
    <t>Depreciation of FA-0010 on 31 Dec 2023.</t>
  </si>
  <si>
    <t>Depreciation of FA-0019 on 31 Dec 2023.</t>
  </si>
  <si>
    <t>Depreciation of FA-0042 on 31 Dec 2023.</t>
  </si>
  <si>
    <t>Depreciation of FA-0053 on 31 Dec 2023.</t>
  </si>
  <si>
    <t>Depreciation of FA-0007 on 31 Jan 2024.</t>
  </si>
  <si>
    <t>Depreciation of FA-0008 on 31 Jan 2024.</t>
  </si>
  <si>
    <t>Depreciation of FA-0010 on 31 Jan 2024.</t>
  </si>
  <si>
    <t>Depreciation of FA-0019 on 31 Jan 2024.</t>
  </si>
  <si>
    <t>Depreciation of FA-0042 on 31 Jan 2024.</t>
  </si>
  <si>
    <t>Depreciation of FA-0053 on 31 Jan 2024.</t>
  </si>
  <si>
    <t>Depreciation of FA-0010 on 29 Feb 2024.</t>
  </si>
  <si>
    <t>Depreciation of FA-0042 on 29 Feb 2024.</t>
  </si>
  <si>
    <t>Depreciation of FA-0007 on 29 Feb 2024.</t>
  </si>
  <si>
    <t>Depreciation of FA-0008 on 29 Feb 2024.</t>
  </si>
  <si>
    <t>Depreciation of FA-0019 on 29 Feb 2024.</t>
  </si>
  <si>
    <t>Depreciation of FA-0056 on 29 Feb 2024.</t>
  </si>
  <si>
    <t>Depreciation of FA-0053 on 29 Feb 2024.</t>
  </si>
  <si>
    <t>Depreciation of FA-0007 on 31 Mar 2024.</t>
  </si>
  <si>
    <t>Depreciation of FA-0008 on 31 Mar 2024.</t>
  </si>
  <si>
    <t>Depreciation of FA-0010 on 31 Mar 2024.</t>
  </si>
  <si>
    <t>Depreciation of FA-0019 on 31 Mar 2024.</t>
  </si>
  <si>
    <t>Depreciation of FA-0042 on 31 Mar 2024.</t>
  </si>
  <si>
    <t>Reverse Depreciation on General Pool - Reverse Depreciation on General Pool</t>
  </si>
  <si>
    <t>#18060</t>
  </si>
  <si>
    <t>Depreciation of FA-0056 on 31 Mar 2024.</t>
  </si>
  <si>
    <t>Depreciation of FA-0055 on 31 Mar 2024.</t>
  </si>
  <si>
    <t>Depreciation of FA-0053 on 31 Mar 2024.</t>
  </si>
  <si>
    <t>Depreciation of FA-0007 on 30 Apr 2024.</t>
  </si>
  <si>
    <t>Depreciation of FA-0008 on 30 Apr 2024.</t>
  </si>
  <si>
    <t>Depreciation of FA-0010 on 30 Apr 2024.</t>
  </si>
  <si>
    <t>Depreciation of FA-0019 on 30 Apr 2024.</t>
  </si>
  <si>
    <t>Depreciation of FA-0042 on 30 Apr 2024.</t>
  </si>
  <si>
    <t>Depreciation of FA-0056 on 30 Apr 2024.</t>
  </si>
  <si>
    <t>Depreciation of FA-0055 on 30 Apr 2024.</t>
  </si>
  <si>
    <t>Depreciation of FA-0053 on 30 Apr 2024.</t>
  </si>
  <si>
    <t>Depreciation of FA-0057 on 30 Apr 2024.</t>
  </si>
  <si>
    <t>Depreciation of FA-0007 on 31 May 2024.</t>
  </si>
  <si>
    <t>Depreciation of FA-0008 on 31 May 2024.</t>
  </si>
  <si>
    <t>Depreciation of FA-0010 on 31 May 2024.</t>
  </si>
  <si>
    <t>Depreciation of FA-0019 on 31 May 2024.</t>
  </si>
  <si>
    <t>Depreciation of FA-0042 on 31 May 2024.</t>
  </si>
  <si>
    <t>Depreciation of FA-0056 on 31 May 2024.</t>
  </si>
  <si>
    <t>Depreciation of FA-0055 on 31 May 2024.</t>
  </si>
  <si>
    <t>Depreciation of FA-0053 on 31 May 2024.</t>
  </si>
  <si>
    <t>Depreciation of FA-0057 on 31 May 2024.</t>
  </si>
  <si>
    <t>Depreciation of FA-0007 on 30 Jun 2024.</t>
  </si>
  <si>
    <t>Depreciation of FA-0008 on 30 Jun 2024.</t>
  </si>
  <si>
    <t>Depreciation of FA-0010 on 30 Jun 2024.</t>
  </si>
  <si>
    <t>Depreciation of FA-0019 on 30 Jun 2024.</t>
  </si>
  <si>
    <t>Depreciation of FA-0042 on 30 Jun 2024.</t>
  </si>
  <si>
    <t>Depreciation of FA-0056 on 30 Jun 2024.</t>
  </si>
  <si>
    <t>Depreciation of FA-0055 on 30 Jun 2024.</t>
  </si>
  <si>
    <t>KFT15 - To reverse depreciation on STS Pool.</t>
  </si>
  <si>
    <t>#18457</t>
  </si>
  <si>
    <t>Depreciation of FA-0053 on 30 Jun 2024.</t>
  </si>
  <si>
    <t>Depreciation of FA-0057 on 30 Jun 2024.</t>
  </si>
  <si>
    <t>Total 416 - Depreciation Expense</t>
  </si>
  <si>
    <t>418 - Donations</t>
  </si>
  <si>
    <t>418</t>
  </si>
  <si>
    <t>Total 418 - Donations</t>
  </si>
  <si>
    <t>425 - Firearms and Ammunition</t>
  </si>
  <si>
    <t>425</t>
  </si>
  <si>
    <t>Total 425 - Firearms and Ammunition</t>
  </si>
  <si>
    <t>427 - Freight and Cartage Outwards</t>
  </si>
  <si>
    <t>427</t>
  </si>
  <si>
    <t>Total 427 - Freight and Cartage Outwards</t>
  </si>
  <si>
    <t>428 - Gas</t>
  </si>
  <si>
    <t>428</t>
  </si>
  <si>
    <t>BOC - AMMF</t>
  </si>
  <si>
    <t>KFT-35 To clear suspense.</t>
  </si>
  <si>
    <t>#18569</t>
  </si>
  <si>
    <t>Total 428 - Gas</t>
  </si>
  <si>
    <t>433-1 - Insurance - Farm and General</t>
  </si>
  <si>
    <t>433-1</t>
  </si>
  <si>
    <t xml:space="preserve">Elantis - farm insurance </t>
  </si>
  <si>
    <t>KFT21 - To reallocate Farm insurance.</t>
  </si>
  <si>
    <t>#18548</t>
  </si>
  <si>
    <t>Total 433-1 - Insurance - Farm and General</t>
  </si>
  <si>
    <t>433-3 - Work Cover Insurance</t>
  </si>
  <si>
    <t>433-3</t>
  </si>
  <si>
    <t>Total 433-3 - Work Cover Insurance</t>
  </si>
  <si>
    <t>437 - Interest</t>
  </si>
  <si>
    <t>437</t>
  </si>
  <si>
    <t>July 2023 ATO GIC</t>
  </si>
  <si>
    <t>#14693</t>
  </si>
  <si>
    <t>ATO ICA GIC as of March 2024</t>
  </si>
  <si>
    <t>#16243</t>
  </si>
  <si>
    <t>Total 437 - Interest</t>
  </si>
  <si>
    <t>437-10 - Interest - CBA Market Rate Loan #6728 $9.5m facility</t>
  </si>
  <si>
    <t>437-10</t>
  </si>
  <si>
    <t>Total 437-10 - Interest - CBA Market Rate Loan #6728 $9.5m facility</t>
  </si>
  <si>
    <t>437-11 - Interest - Solar System</t>
  </si>
  <si>
    <t>437-11</t>
  </si>
  <si>
    <t>KFT-28 To record interest on solar.</t>
  </si>
  <si>
    <t>#18539</t>
  </si>
  <si>
    <t>Total 437-11 - Interest - Solar System</t>
  </si>
  <si>
    <t>437-6 - Interest - CBA</t>
  </si>
  <si>
    <t>437-6</t>
  </si>
  <si>
    <t>MIS - As per client advice - 18/04/2022</t>
  </si>
  <si>
    <t>Total 437-6 - Interest - CBA</t>
  </si>
  <si>
    <t>437-7 - Interest - New Holland Tractor</t>
  </si>
  <si>
    <t>437-7</t>
  </si>
  <si>
    <t>KFT10 - To record interest on HP. - New Holland Tractor</t>
  </si>
  <si>
    <t>#17987</t>
  </si>
  <si>
    <t>KFT03 - To record HP interest charges. - New Holland Tractor</t>
  </si>
  <si>
    <t>#18421</t>
  </si>
  <si>
    <t>Total 437-7 - Interest - New Holland Tractor</t>
  </si>
  <si>
    <t>437-8 - Interest - CBA Better Business Loan #6736 $2.55m facility</t>
  </si>
  <si>
    <t>437-8</t>
  </si>
  <si>
    <t>KFT20 - To reallocate Interest of Webster Hotel Group Pty Ltd.</t>
  </si>
  <si>
    <t>#18028</t>
  </si>
  <si>
    <t>KFT17 - To reallocate Interest of Webster Hotel Group Pty Ltd. - (1.04.2024 - 30.06.2024)</t>
  </si>
  <si>
    <t>#18459</t>
  </si>
  <si>
    <t>Total 437-8 - Interest - CBA Better Business Loan #6736 $2.55m facility</t>
  </si>
  <si>
    <t>437-9 - Interest - ATV Unforce</t>
  </si>
  <si>
    <t>437-9</t>
  </si>
  <si>
    <t>KFT10 - To record interest on HP. - ATV Unforce</t>
  </si>
  <si>
    <t xml:space="preserve">KFT03 - To record HP interest charges. - 2023 ATV Uforce 1000 EPS Hunter
</t>
  </si>
  <si>
    <t>Total 437-9 - Interest - ATV Unforce</t>
  </si>
  <si>
    <t>441 - Legal Expenses</t>
  </si>
  <si>
    <t>441</t>
  </si>
  <si>
    <t>KFT15 - To reallocate from Xero code 412. - Murdoch Lawyers</t>
  </si>
  <si>
    <t>Total 441 - Legal Expenses</t>
  </si>
  <si>
    <t>445 - Electricity</t>
  </si>
  <si>
    <t>445</t>
  </si>
  <si>
    <t>KFT17 - To reallocate personal use portion of Electricity @33% and reverse GST input.</t>
  </si>
  <si>
    <t>#18012</t>
  </si>
  <si>
    <t>To reallocate 33% of electricity as private usage - To reallocate 33% of electricity as private usage</t>
  </si>
  <si>
    <t>#18367</t>
  </si>
  <si>
    <t>Total 445 - Electricity</t>
  </si>
  <si>
    <t>448 - Fuel and Oil Expenses</t>
  </si>
  <si>
    <t>448</t>
  </si>
  <si>
    <t>AMPOL CHINCHILLA - AMPOL CHINCHILLA</t>
  </si>
  <si>
    <t>LIBERTY - LIBERTY</t>
  </si>
  <si>
    <t>AMPOL - AMPOL</t>
  </si>
  <si>
    <t>Caltex - CALTEX</t>
  </si>
  <si>
    <t>BP - Fuel</t>
  </si>
  <si>
    <t>Total 448 - Fuel and Oil Expenses</t>
  </si>
  <si>
    <t>449-1 - Motor Vehicle - Repairs and Maintenance</t>
  </si>
  <si>
    <t>449-1</t>
  </si>
  <si>
    <t>Total 449-1 - Motor Vehicle - Repairs and Maintenance</t>
  </si>
  <si>
    <t>449-2 - Motor Vehicle - Insurance</t>
  </si>
  <si>
    <t>449-2</t>
  </si>
  <si>
    <t>Toyota Toowoomba - CTP - 12 Mth Commercial Class 6</t>
  </si>
  <si>
    <t>Total 449-2 - Motor Vehicle - Insurance</t>
  </si>
  <si>
    <t>449-3 - Motor Vehicle - Registration</t>
  </si>
  <si>
    <t>449-3</t>
  </si>
  <si>
    <t>POS - truck</t>
  </si>
  <si>
    <t>Toyota Toowoomba - Rego - Commercial 12mths 4cyl</t>
  </si>
  <si>
    <t>Toyota Toowoomba - Stamp Duty</t>
  </si>
  <si>
    <t>KFT12 - To reallocate Stamp Duty of Toyota Hilux. - Toyota Toowoomba - Stamp Duty</t>
  </si>
  <si>
    <t>#18432</t>
  </si>
  <si>
    <t>Total 449-3 - Motor Vehicle - Registration</t>
  </si>
  <si>
    <t>451 - Materials and Hardware Supplies</t>
  </si>
  <si>
    <t>451</t>
  </si>
  <si>
    <t>BUNNINGS - Materials &amp; Supplies</t>
  </si>
  <si>
    <t>Total 451 - Materials and Hardware Supplies</t>
  </si>
  <si>
    <t>452 - Nominations</t>
  </si>
  <si>
    <t>452</t>
  </si>
  <si>
    <t>Total 452 - Nominations</t>
  </si>
  <si>
    <t>453 - Office Expenses</t>
  </si>
  <si>
    <t>453</t>
  </si>
  <si>
    <t>Total 453 - Office Expenses</t>
  </si>
  <si>
    <t>454 - Parking and Tolls</t>
  </si>
  <si>
    <t>454</t>
  </si>
  <si>
    <t>Total 454 - Parking and Tolls</t>
  </si>
  <si>
    <t>455 - Pest and Weed Control</t>
  </si>
  <si>
    <t>455</t>
  </si>
  <si>
    <t>Total 455 - Pest and Weed Control</t>
  </si>
  <si>
    <t>457 - Protective Clothing</t>
  </si>
  <si>
    <t>457</t>
  </si>
  <si>
    <t>JUST COUNTRY - JUST COUNTRY</t>
  </si>
  <si>
    <t>MAVERICKS - MAVERICKS</t>
  </si>
  <si>
    <t>Total 457 - Protective Clothing</t>
  </si>
  <si>
    <t>459 - Postage</t>
  </si>
  <si>
    <t>459</t>
  </si>
  <si>
    <t>Total 459 - Postage</t>
  </si>
  <si>
    <t>465 - Rates and Taxes</t>
  </si>
  <si>
    <t>465</t>
  </si>
  <si>
    <t>western down council - Somerset</t>
  </si>
  <si>
    <t>Total 465 - Rates and Taxes</t>
  </si>
  <si>
    <t>467 - Registrations and Fees</t>
  </si>
  <si>
    <t>467</t>
  </si>
  <si>
    <t xml:space="preserve">MIS - Quarry </t>
  </si>
  <si>
    <t>Total 467 - Registrations and Fees</t>
  </si>
  <si>
    <t>469-01 - Rent - Somerset Trust</t>
  </si>
  <si>
    <t>469-01</t>
  </si>
  <si>
    <t>To record interest from somerset and rent.</t>
  </si>
  <si>
    <t>#18030</t>
  </si>
  <si>
    <t>To record rent from somerset</t>
  </si>
  <si>
    <t>#17792</t>
  </si>
  <si>
    <t>To record rent from Somerset for quarter end 30-June-2024</t>
  </si>
  <si>
    <t>#18208</t>
  </si>
  <si>
    <t>Total 469-01 - Rent - Somerset Trust</t>
  </si>
  <si>
    <t>473 - Repairs and Maintenance</t>
  </si>
  <si>
    <t>473</t>
  </si>
  <si>
    <t>Total 473 - Repairs and Maintenance</t>
  </si>
  <si>
    <t>473-2 - Repairs - Land and Plant</t>
  </si>
  <si>
    <t>473-2</t>
  </si>
  <si>
    <t xml:space="preserve">KC CM Green - sand and gravel </t>
  </si>
  <si>
    <t xml:space="preserve">Mastril Pty Ltd - tank deposit </t>
  </si>
  <si>
    <t>Total 473-2 - Repairs - Land and Plant</t>
  </si>
  <si>
    <t>473-5 - Repairs - Buildings and Fences and Yards</t>
  </si>
  <si>
    <t>473-5</t>
  </si>
  <si>
    <t xml:space="preserve">Temple Webster - pub </t>
  </si>
  <si>
    <t>Total 473-5 - Repairs - Buildings and Fences and Yards</t>
  </si>
  <si>
    <t>473-6 - Repairs - Tools and Hardware</t>
  </si>
  <si>
    <t>473-6</t>
  </si>
  <si>
    <t>Total 473-6 - Repairs - Tools and Hardware</t>
  </si>
  <si>
    <t>473-7 - Repairs - Plant and Equipment</t>
  </si>
  <si>
    <t>473-7</t>
  </si>
  <si>
    <t>KFT04 - To reallocate Repairs - Plant &amp; equipment.</t>
  </si>
  <si>
    <t>#18528</t>
  </si>
  <si>
    <t>Total 473-7 - Repairs - Plant and Equipment</t>
  </si>
  <si>
    <t>473-8 - Repairs - Saddlery</t>
  </si>
  <si>
    <t>473-8</t>
  </si>
  <si>
    <t>KFT-30 To reallocate Xero code 480 - Saddlery and Equipment.</t>
  </si>
  <si>
    <t>#18549</t>
  </si>
  <si>
    <t>Total 473-8 - Repairs - Saddlery</t>
  </si>
  <si>
    <t>477 - Wages and Salaries</t>
  </si>
  <si>
    <t>477</t>
  </si>
  <si>
    <t>Payroll Expense</t>
  </si>
  <si>
    <t>Earnings</t>
  </si>
  <si>
    <t>Payroll Expense Journal - PD-142</t>
  </si>
  <si>
    <t>Payroll Expense Journal - PD-143</t>
  </si>
  <si>
    <t>Payroll Expense Journal - PD-144</t>
  </si>
  <si>
    <t>Payroll Expense Journal - PD-145</t>
  </si>
  <si>
    <t>Payroll Expense Journal - PD-146</t>
  </si>
  <si>
    <t>Payroll Expense Journal - PD-147</t>
  </si>
  <si>
    <t>Payroll Expense Journal - PD-150</t>
  </si>
  <si>
    <t>Payroll Expense Journal - PD-151</t>
  </si>
  <si>
    <t>Payroll Expense Journal - PD-152</t>
  </si>
  <si>
    <t>Payroll Expense Journal - PD-153</t>
  </si>
  <si>
    <t>Payroll Expense Journal - PD-154</t>
  </si>
  <si>
    <t>Payroll Expense Journal - PD-155</t>
  </si>
  <si>
    <t>Payroll Expense Journal - PD-156</t>
  </si>
  <si>
    <t>Payroll Expense Journal - PD-157</t>
  </si>
  <si>
    <t>Payroll Expense Journal - PD-158</t>
  </si>
  <si>
    <t>Payroll Expense Journal - PD-159</t>
  </si>
  <si>
    <t>Payroll Expense Journal - PD-160</t>
  </si>
  <si>
    <t>Payroll Expense Journal - PD-161</t>
  </si>
  <si>
    <t>Payroll Expense Journal - PD-162</t>
  </si>
  <si>
    <t>Payroll Expense Journal - PD-163</t>
  </si>
  <si>
    <t>Payroll Expense Journal - PD-164</t>
  </si>
  <si>
    <t>Payroll Expense Journal - PD-165</t>
  </si>
  <si>
    <t>Payroll Expense Journal - PD-166</t>
  </si>
  <si>
    <t>Payroll Expense Journal - PD-169</t>
  </si>
  <si>
    <t>Payroll Expense Journal - PD-167</t>
  </si>
  <si>
    <t>Payroll Expense Journal - PD-168</t>
  </si>
  <si>
    <t>Payroll Expense Journal - PD-170</t>
  </si>
  <si>
    <t>Payroll Expense Journal - PD-171</t>
  </si>
  <si>
    <t>Payroll Expense Journal - PD-172</t>
  </si>
  <si>
    <t>Payroll Expense Journal - PD-173</t>
  </si>
  <si>
    <t>Payroll Expense Journal - PD-177</t>
  </si>
  <si>
    <t>Total 477 - Wages and Salaries</t>
  </si>
  <si>
    <t>478 - Superannuation Expense</t>
  </si>
  <si>
    <t>478</t>
  </si>
  <si>
    <t>Superannuation Expense</t>
  </si>
  <si>
    <t>Total 478 - Superannuation Expense</t>
  </si>
  <si>
    <t>479 - Staff Training and Welfare</t>
  </si>
  <si>
    <t>479</t>
  </si>
  <si>
    <t>Total 479 - Staff Training and Welfare</t>
  </si>
  <si>
    <t>480 - Saddlery and Equipment</t>
  </si>
  <si>
    <t>480</t>
  </si>
  <si>
    <t>Total 480 - Saddlery and Equipment</t>
  </si>
  <si>
    <t>482 - Small Tools and Equipment</t>
  </si>
  <si>
    <t>482</t>
  </si>
  <si>
    <t>TOOLS - Tools &amp; Equipment</t>
  </si>
  <si>
    <t>Total 482 - Small Tools and Equipment</t>
  </si>
  <si>
    <t>485 - Subscriptions and Association Fees</t>
  </si>
  <si>
    <t>485</t>
  </si>
  <si>
    <t>XERO - Xero Subscription Fees</t>
  </si>
  <si>
    <t>Total 485 - Subscriptions and Association Fees</t>
  </si>
  <si>
    <t>489 - Telephone and Internet</t>
  </si>
  <si>
    <t>489</t>
  </si>
  <si>
    <t>aust private network - AUSTRALIA PRIVATE NETWORK</t>
  </si>
  <si>
    <t>Telstra - Telephone &amp; Internet Business Portion 80%</t>
  </si>
  <si>
    <t>KFT18 - To reallocate private portion @20% and reverse GST input.</t>
  </si>
  <si>
    <t>#18013</t>
  </si>
  <si>
    <t>KFT13 - To record 26% pvt use of telephone.</t>
  </si>
  <si>
    <t>#18433</t>
  </si>
  <si>
    <t>Total 489 - Telephone and Internet</t>
  </si>
  <si>
    <t>493 - Travel and Accomodation</t>
  </si>
  <si>
    <t>493</t>
  </si>
  <si>
    <t>POS - rental car</t>
  </si>
  <si>
    <t>Private Travel - Private Travel</t>
  </si>
  <si>
    <t>#18594</t>
  </si>
  <si>
    <t>Total 493 - Travel and Accomodation</t>
  </si>
  <si>
    <t>494 - Travel - International</t>
  </si>
  <si>
    <t>494</t>
  </si>
  <si>
    <t>.KFT19 - To reallocate Travel and Accommodations.</t>
  </si>
  <si>
    <t>#18593</t>
  </si>
  <si>
    <t>Total 494 - Travel - International</t>
  </si>
  <si>
    <t>496 - Workers and Contractors Accommodation Expenses</t>
  </si>
  <si>
    <t>496</t>
  </si>
  <si>
    <t>Total 496 - Workers and Contractors Accommodation Expenses</t>
  </si>
  <si>
    <t>500 - Less Share Of Profit / - Loss</t>
  </si>
  <si>
    <t>500</t>
  </si>
  <si>
    <t>KFT22 - To distribute losses among partners.</t>
  </si>
  <si>
    <t>#18621</t>
  </si>
  <si>
    <t>Total 500 - Less Share Of Profit / - Loss</t>
  </si>
  <si>
    <t>610 - Accounts Receivable</t>
  </si>
  <si>
    <t>610</t>
  </si>
  <si>
    <t>Current Asset</t>
  </si>
  <si>
    <t>Juandah Aggregation</t>
  </si>
  <si>
    <t>Ausmoore Holdings Pty Ltd</t>
  </si>
  <si>
    <t>Ison haulage</t>
  </si>
  <si>
    <t>Darryl Newton Pty Ltd</t>
  </si>
  <si>
    <t>Total 610 - Accounts Receivable</t>
  </si>
  <si>
    <t>616 - Formation Costs - Somerset Trust</t>
  </si>
  <si>
    <t>616</t>
  </si>
  <si>
    <t>No transactions within this period</t>
  </si>
  <si>
    <t>Total 616 - Formation Costs - Somerset Trust</t>
  </si>
  <si>
    <t>618 - Deposits Refundable</t>
  </si>
  <si>
    <t>618</t>
  </si>
  <si>
    <t>Total 618 - Deposits Refundable</t>
  </si>
  <si>
    <t>625-01 - Camerson Webster (FMD)</t>
  </si>
  <si>
    <t>625-01</t>
  </si>
  <si>
    <t>KFT18 - To reallocate Funds Introduced.</t>
  </si>
  <si>
    <t>#18460</t>
  </si>
  <si>
    <t>KFT31 - To clear FMD as per ATO Prefill reports.</t>
  </si>
  <si>
    <t>#18563</t>
  </si>
  <si>
    <t>Total 625-01 - Camerson Webster (FMD)</t>
  </si>
  <si>
    <t>625-02 - Sarah Webster (FMD)</t>
  </si>
  <si>
    <t>625-02</t>
  </si>
  <si>
    <t>Total 625-02 - Sarah Webster (FMD)</t>
  </si>
  <si>
    <t>628 - Loan -Juandah Hotel Trust</t>
  </si>
  <si>
    <t>628</t>
  </si>
  <si>
    <t>KFT32 - To shift opening balance of Juandah Hotel Trust.</t>
  </si>
  <si>
    <t>#18564</t>
  </si>
  <si>
    <t>clear juandah loan - clear juandah loan</t>
  </si>
  <si>
    <t>#18615</t>
  </si>
  <si>
    <t>Total 628 - Loan -Juandah Hotel Trust</t>
  </si>
  <si>
    <t>631 - Prepaid Borrowing Costs</t>
  </si>
  <si>
    <t>631</t>
  </si>
  <si>
    <t>Total 631 - Prepaid Borrowing Costs</t>
  </si>
  <si>
    <t>690 - Stock on Hand - Cattle</t>
  </si>
  <si>
    <t>690</t>
  </si>
  <si>
    <t>Total 690 - Stock on Hand - Cattle</t>
  </si>
  <si>
    <t>691 - Stock on Hand - Horses</t>
  </si>
  <si>
    <t>691</t>
  </si>
  <si>
    <t>Total 691 - Stock on Hand - Horses</t>
  </si>
  <si>
    <t>700-1 - Motor Vehicles</t>
  </si>
  <si>
    <t>700-1</t>
  </si>
  <si>
    <t>Fixed Asset</t>
  </si>
  <si>
    <t>Total 700-1 - Motor Vehicles</t>
  </si>
  <si>
    <t>700-2 - Less: Accumulated Depreciation Motor Vehicles</t>
  </si>
  <si>
    <t>700-2</t>
  </si>
  <si>
    <t>Total 700-2 - Less: Accumulated Depreciation Motor Vehicles</t>
  </si>
  <si>
    <t>715-1 - Structural Improvements</t>
  </si>
  <si>
    <t>715-1</t>
  </si>
  <si>
    <t xml:space="preserve">Mastril Pty Ltd - TANKS </t>
  </si>
  <si>
    <t>Total 715-1 - Structural Improvements</t>
  </si>
  <si>
    <t>715-2 - Less Accumulated Depreciation S/Improvements</t>
  </si>
  <si>
    <t>715-2</t>
  </si>
  <si>
    <t>Total 715-2 - Less Accumulated Depreciation S/Improvements</t>
  </si>
  <si>
    <t>725-1 - Plant and Equipment</t>
  </si>
  <si>
    <t>725-1</t>
  </si>
  <si>
    <t>NUTRIEN AG SOLUTION - poly pipe</t>
  </si>
  <si>
    <t>Toyota Toowoomba - Toyota Hilux 4x4 SR 2.8L Double Cabin</t>
  </si>
  <si>
    <t>KFT-25 To record purchase of solar.</t>
  </si>
  <si>
    <t>#18534</t>
  </si>
  <si>
    <t>Total 725-1 - Plant and Equipment</t>
  </si>
  <si>
    <t>725-2 - Less: Accumulated Depreciation Plant and Equipment</t>
  </si>
  <si>
    <t>725-2</t>
  </si>
  <si>
    <t>Total 725-2 - Less: Accumulated Depreciation Plant and Equipment</t>
  </si>
  <si>
    <t>730-1 - Farm Equipment</t>
  </si>
  <si>
    <t>730-1</t>
  </si>
  <si>
    <t>Total 730-1 - Farm Equipment</t>
  </si>
  <si>
    <t>730-2 - Less: Accumulated Depreciation Farm Equipment</t>
  </si>
  <si>
    <t>730-2</t>
  </si>
  <si>
    <t>Total 730-2 - Less: Accumulated Depreciation Farm Equipment</t>
  </si>
  <si>
    <t>772 - STS General Pool</t>
  </si>
  <si>
    <t>772</t>
  </si>
  <si>
    <t>Total 772 - STS General Pool</t>
  </si>
  <si>
    <t>773 - Less Accumulated Depreciation on STS General Pool</t>
  </si>
  <si>
    <t>773</t>
  </si>
  <si>
    <t>Total 773 - Less Accumulated Depreciation on STS General Pool</t>
  </si>
  <si>
    <t>780-02 - Somerset Trust - "Kilto" - Agriculture Assets</t>
  </si>
  <si>
    <t>780-02</t>
  </si>
  <si>
    <t>Total 780-02 - Somerset Trust - "Kilto" - Agriculture Assets</t>
  </si>
  <si>
    <t>780-03 - Less: Accumulated Depreciation Somerset Trust - "Kilto"</t>
  </si>
  <si>
    <t>780-03</t>
  </si>
  <si>
    <t>Total 780-03 - Less: Accumulated Depreciation Somerset Trust - "Kilto"</t>
  </si>
  <si>
    <t>780-04 - Less: SB CGT Asset Rollover re 3151 Nathan Road</t>
  </si>
  <si>
    <t>780-04</t>
  </si>
  <si>
    <t>Total 780-04 - Less: SB CGT Asset Rollover re 3151 Nathan Road</t>
  </si>
  <si>
    <t>781 - House - 36 Greiner Street, Toowoomba Qld</t>
  </si>
  <si>
    <t>781</t>
  </si>
  <si>
    <t>Non-current Asset</t>
  </si>
  <si>
    <t>KFT33 - To clear House - 36 Greiner Street, Toowoomba Qld.</t>
  </si>
  <si>
    <t>#18567</t>
  </si>
  <si>
    <t>Total 781 - House - 36 Greiner Street, Toowoomba Qld</t>
  </si>
  <si>
    <t>790 - 2022 - Deferred Livestock Profit</t>
  </si>
  <si>
    <t>790</t>
  </si>
  <si>
    <t>Current Liability</t>
  </si>
  <si>
    <t>Total 790 - 2022 - Deferred Livestock Profit</t>
  </si>
  <si>
    <t>804 - Wages Payable - Payroll</t>
  </si>
  <si>
    <t>804</t>
  </si>
  <si>
    <t>Wages Payable</t>
  </si>
  <si>
    <t>Total 804 - Wages Payable - Payroll</t>
  </si>
  <si>
    <t>820 - Goods and Services Tax</t>
  </si>
  <si>
    <t>820</t>
  </si>
  <si>
    <t>To record accounting fees from Somerset for quarter end 30-June-2024</t>
  </si>
  <si>
    <t>To reallocate 33% of electricity as private usage</t>
  </si>
  <si>
    <t>Reconcile 2024 Accounting Fees</t>
  </si>
  <si>
    <t>Private Travel</t>
  </si>
  <si>
    <t>Total 820 - Goods and Services Tax</t>
  </si>
  <si>
    <t>822 - ATO Integrated Client Account</t>
  </si>
  <si>
    <t>822</t>
  </si>
  <si>
    <t>ATO - December 2021 BAS liability</t>
  </si>
  <si>
    <t>KFT07 - To record ATO refund.</t>
  </si>
  <si>
    <t>#17984</t>
  </si>
  <si>
    <t>Total 822 - ATO Integrated Client Account</t>
  </si>
  <si>
    <t>825 - PAYG Withholding Payable</t>
  </si>
  <si>
    <t>825</t>
  </si>
  <si>
    <t>Tax</t>
  </si>
  <si>
    <t>KFT-34 To clear opening variance in PAYGW.</t>
  </si>
  <si>
    <t>#18568</t>
  </si>
  <si>
    <t>Total 825 - PAYG Withholding Payable</t>
  </si>
  <si>
    <t>826 - Superannuation Payable</t>
  </si>
  <si>
    <t>826</t>
  </si>
  <si>
    <t>Superannuation Liability</t>
  </si>
  <si>
    <t>SUPERCHOICE - Superannuation Payments</t>
  </si>
  <si>
    <t>Total 826 - Superannuation Payable</t>
  </si>
  <si>
    <t>830 - Income Tax Payable</t>
  </si>
  <si>
    <t>830</t>
  </si>
  <si>
    <t>KFT19 - To reallocate Partners' ICA and ITA Payments. - Cameron's ICA Payment</t>
  </si>
  <si>
    <t>#18461</t>
  </si>
  <si>
    <t>KFT19 - To reallocate Partners' ICA and ITA Payments. - Cameron's ITA Payment</t>
  </si>
  <si>
    <t>KFT19 - To reallocate Partners' ICA and ITA Payments. - Sarah's ICA Payment</t>
  </si>
  <si>
    <t>KFT19 - To reallocate Partners' ICA and ITA Payments. - Sarah's ITA Payment</t>
  </si>
  <si>
    <t>Total 830 - Income Tax Payable</t>
  </si>
  <si>
    <t>838 - Deferred Livestock Profits (Drought) - 2021</t>
  </si>
  <si>
    <t>838</t>
  </si>
  <si>
    <t>Total 838 - Deferred Livestock Profits (Drought) - 2021</t>
  </si>
  <si>
    <t>860 - Rounding</t>
  </si>
  <si>
    <t>860</t>
  </si>
  <si>
    <t>Total 860 - Rounding</t>
  </si>
  <si>
    <t>872 - Smart Ease Finance - Solar</t>
  </si>
  <si>
    <t>872</t>
  </si>
  <si>
    <t>Non-current Liability</t>
  </si>
  <si>
    <t>CF Moto Finance for ATV UFORCE 1000 EPS HUNTER - AMMF</t>
  </si>
  <si>
    <t>KFT-27 To reallocate unknown repayments.</t>
  </si>
  <si>
    <t>#18538</t>
  </si>
  <si>
    <t>Total 872 - Smart Ease Finance - Solar</t>
  </si>
  <si>
    <t>872-01 - Less: Unexpired Interest - Solar</t>
  </si>
  <si>
    <t>872-01</t>
  </si>
  <si>
    <t>Total 872-01 - Less: Unexpired Interest - Solar</t>
  </si>
  <si>
    <t>880-01 - Drawings - Cameron</t>
  </si>
  <si>
    <t>880-01</t>
  </si>
  <si>
    <t>Equity</t>
  </si>
  <si>
    <t>WESTBROOK TAVERN - Personal</t>
  </si>
  <si>
    <t>KFT01 - To rollover beneficiaries accounts.</t>
  </si>
  <si>
    <t>#17990</t>
  </si>
  <si>
    <t>KFC - KFC - Personal</t>
  </si>
  <si>
    <t>American Express - Credit Card Payment</t>
  </si>
  <si>
    <t>Wdl ATM - Wdl ATM</t>
  </si>
  <si>
    <t>MCDONALDS - Mcdonalds</t>
  </si>
  <si>
    <t>REBEL - Personal</t>
  </si>
  <si>
    <t>kmart - KMART</t>
  </si>
  <si>
    <t xml:space="preserve">NORMANBY HOTEL - Personal </t>
  </si>
  <si>
    <t>loan repayment - loan repayment</t>
  </si>
  <si>
    <t>APPLE - Personal</t>
  </si>
  <si>
    <t>CHEMIST WAREHOUSE - CHEMIST WAREHOUSE</t>
  </si>
  <si>
    <t>DOMINOS - DOMINOS</t>
  </si>
  <si>
    <t>Telstra - Telephone &amp; Internet Private Portion 20%</t>
  </si>
  <si>
    <t>loan repayment - Loan Repayment</t>
  </si>
  <si>
    <t>Caltex - Personal</t>
  </si>
  <si>
    <t>KFT08 - To clear interbank TFRS account.</t>
  </si>
  <si>
    <t>#17985</t>
  </si>
  <si>
    <t>KFT23 - To equalize drawings.</t>
  </si>
  <si>
    <t>#18024</t>
  </si>
  <si>
    <t>Equalise Drawings - Equalise Drawings</t>
  </si>
  <si>
    <t>#18106</t>
  </si>
  <si>
    <t>BWS - Personal Expenses</t>
  </si>
  <si>
    <t>KFT09 - To equalize drawings and Capital Contributed.</t>
  </si>
  <si>
    <t>#18545</t>
  </si>
  <si>
    <t>Kilto Cottage Reconciliation for Somerset - Kilto Cottage Reconciliation for Somerset</t>
  </si>
  <si>
    <t>#18552</t>
  </si>
  <si>
    <t>Transfer Somerset Loan to Drawings - Transfer Somerset Loan to Drawings</t>
  </si>
  <si>
    <t>#18597</t>
  </si>
  <si>
    <t>Clear Webster Hotel Group Pty Ltd Loan - Clear Webster Hotel Group Pty Ltd Loan</t>
  </si>
  <si>
    <t>#18600</t>
  </si>
  <si>
    <t>Total 880-01 - Drawings - Cameron</t>
  </si>
  <si>
    <t>880-02 - Drawings - Sarah</t>
  </si>
  <si>
    <t>880-02</t>
  </si>
  <si>
    <t>DAVID JONES - Personal</t>
  </si>
  <si>
    <t>Total 880-02 - Drawings - Sarah</t>
  </si>
  <si>
    <t>881-01 - Capital - Cameron</t>
  </si>
  <si>
    <t>881-01</t>
  </si>
  <si>
    <t>Medicare - Medicare Benefits</t>
  </si>
  <si>
    <t>Total 881-01 - Capital - Cameron</t>
  </si>
  <si>
    <t>881-02 - Capital - Sarah</t>
  </si>
  <si>
    <t>881-02</t>
  </si>
  <si>
    <t>Total 881-02 - Capital - Sarah</t>
  </si>
  <si>
    <t>882-01 - Opening Balance - Cameron</t>
  </si>
  <si>
    <t>882-01</t>
  </si>
  <si>
    <t>Total 882-01 - Opening Balance - Cameron</t>
  </si>
  <si>
    <t>882-02 - Opening Balance - Sarah</t>
  </si>
  <si>
    <t>882-02</t>
  </si>
  <si>
    <t>Total 882-02 - Opening Balance - Sarah</t>
  </si>
  <si>
    <t>890 - Elantis Premium Funding</t>
  </si>
  <si>
    <t>890</t>
  </si>
  <si>
    <t>Total 890 - Elantis Premium Funding</t>
  </si>
  <si>
    <t>904 - Loan - Nathan Hahn($57,000)</t>
  </si>
  <si>
    <t>904</t>
  </si>
  <si>
    <t xml:space="preserve">Nathan Hahn - interest </t>
  </si>
  <si>
    <t>Total 904 - Loan - Nathan Hahn($57,000)</t>
  </si>
  <si>
    <t>908 - Loan Somerset Trust (2021 Purchase Kilto Property)</t>
  </si>
  <si>
    <t>908</t>
  </si>
  <si>
    <t>Total 908 - Loan Somerset Trust (2021 Purchase Kilto Property)</t>
  </si>
  <si>
    <t>908-03 - Loan Somerset Trust (2023)</t>
  </si>
  <si>
    <t>908-03</t>
  </si>
  <si>
    <t>KFT16 - To reallocate 2023 loan of Somerset Trust into 2024.</t>
  </si>
  <si>
    <t>#18458</t>
  </si>
  <si>
    <t>Total 908-03 - Loan Somerset Trust (2023)</t>
  </si>
  <si>
    <t>908-04 - Loan - Somerset Trust (2024)</t>
  </si>
  <si>
    <t>908-04</t>
  </si>
  <si>
    <t>Total 908-04 - Loan - Somerset Trust (2024)</t>
  </si>
  <si>
    <t>912-01 - Chattel Mortgage - New Holland Tractor</t>
  </si>
  <si>
    <t>912-01</t>
  </si>
  <si>
    <t>N H Finance - Tractor Finance</t>
  </si>
  <si>
    <t>Total 912-01 - Chattel Mortgage - New Holland Tractor</t>
  </si>
  <si>
    <t>912-02 - Less Unexpired Interest: New Holland Tractor</t>
  </si>
  <si>
    <t>912-02</t>
  </si>
  <si>
    <t>Total 912-02 - Less Unexpired Interest: New Holland Tractor</t>
  </si>
  <si>
    <t>913-01 - CF Moto - 2023 ATV Uforce 1000 EPS Hunter</t>
  </si>
  <si>
    <t>913-01</t>
  </si>
  <si>
    <t>KFT04 - To reallocate Registration fee paid on HP Loan. - unknown repayments</t>
  </si>
  <si>
    <t>Total 913-01 - CF Moto - 2023 ATV Uforce 1000 EPS Hunter</t>
  </si>
  <si>
    <t>913-02 - Less Unexpired Interest: ATV UFORCE 1000 EPS HUNTER 2023</t>
  </si>
  <si>
    <t>913-02</t>
  </si>
  <si>
    <t>Total 913-02 - Less Unexpired Interest: ATV UFORCE 1000 EPS HUNTER 2023</t>
  </si>
  <si>
    <t>940 - CBA Market Rate Loan Acct #6728</t>
  </si>
  <si>
    <t>940</t>
  </si>
  <si>
    <t>Total 940 - CBA Market Rate Loan Acct #6728</t>
  </si>
  <si>
    <t>941 - CBA Better Business Loan Acct #0930</t>
  </si>
  <si>
    <t>941</t>
  </si>
  <si>
    <t>Total 941 - CBA Better Business Loan Acct #0930</t>
  </si>
  <si>
    <t>945 - Loan - Webster Hotel Group Pty Ltd</t>
  </si>
  <si>
    <t>945</t>
  </si>
  <si>
    <t>Repayment-Payment repayment of pub - this was paid back to Somerset account when we purchased pub</t>
  </si>
  <si>
    <t xml:space="preserve">KFT15 - To reallocate from Xero code 412. - WLW </t>
  </si>
  <si>
    <t>Total 945 - Loan - Webster Hotel Group Pty Ltd</t>
  </si>
  <si>
    <t>965 - Share of Profit /- Loss - Cameron</t>
  </si>
  <si>
    <t>965</t>
  </si>
  <si>
    <t>Total 965 - Share of Profit /- Loss - Cameron</t>
  </si>
  <si>
    <t>966 - Share of Profit /- Loss - Sarah</t>
  </si>
  <si>
    <t>966</t>
  </si>
  <si>
    <t>Total 966 - Share of Profit /- Loss - Sarah</t>
  </si>
  <si>
    <t>998 - Interbank TFRS</t>
  </si>
  <si>
    <t>998</t>
  </si>
  <si>
    <t>Total 998 - Interbank TFRS</t>
  </si>
  <si>
    <t>999 - Suspense</t>
  </si>
  <si>
    <t>999</t>
  </si>
  <si>
    <t>Total 999 - Suspense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</si>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</sst>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0" fillId="0" borderId="0" xfId="0" applyFont="true" applyAlignment="true">
      <alignment vertical="center" wrapText="true"/>
    </xf>
    <xf numFmtId="0" fontId="0" fillId="0" borderId="3" xfId="0" applyFont="true" applyBorder="true" applyAlignment="true">
      <alignment vertical="center" wrapText="true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5850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80" customWidth="1"/>
    <col min="2" max="2" width="16" customWidth="1"/>
    <col min="3" max="3" width="20.16015625" customWidth="1"/>
    <col min="4" max="4" width="19.33203125" customWidth="1"/>
    <col min="5" max="5" width="100" customWidth="1"/>
    <col min="6" max="6" width="38.16015625" customWidth="1"/>
    <col min="7" max="8" width="12.83203125" customWidth="1"/>
    <col min="9" max="9" width="19.33203125" customWidth="1"/>
    <col min="10" max="10" width="11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0</v>
      </c>
      <c r="H8" s="11">
        <v>2145505.2100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45108</v>
      </c>
      <c r="B9" s="13"/>
      <c r="C9" s="13" t="s">
        <v>17</v>
      </c>
      <c r="D9" s="13" t="s">
        <v>18</v>
      </c>
      <c r="E9" s="13" t="s">
        <v>19</v>
      </c>
      <c r="F9" s="13" t="s">
        <v>20</v>
      </c>
      <c r="G9" s="14">
        <v>10235.5500</v>
      </c>
      <c r="H9" s="14">
        <v>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45108</v>
      </c>
      <c r="B10" s="17"/>
      <c r="C10" s="17" t="s">
        <v>17</v>
      </c>
      <c r="D10" s="17" t="s">
        <v>21</v>
      </c>
      <c r="E10" s="17" t="s">
        <v>22</v>
      </c>
      <c r="F10" s="17"/>
      <c r="G10" s="18">
        <v>0</v>
      </c>
      <c r="H10" s="18">
        <v>10235.5500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45111</v>
      </c>
      <c r="B11" s="17"/>
      <c r="C11" s="17" t="s">
        <v>17</v>
      </c>
      <c r="D11" s="17" t="s">
        <v>18</v>
      </c>
      <c r="E11" s="17" t="s">
        <v>19</v>
      </c>
      <c r="F11" s="17" t="s">
        <v>20</v>
      </c>
      <c r="G11" s="18">
        <v>100000.0000</v>
      </c>
      <c r="H11" s="18">
        <v>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45120</v>
      </c>
      <c r="B12" s="17"/>
      <c r="C12" s="17" t="s">
        <v>17</v>
      </c>
      <c r="D12" s="17" t="s">
        <v>23</v>
      </c>
      <c r="E12" s="17" t="s">
        <v>24</v>
      </c>
      <c r="F12" s="17"/>
      <c r="G12" s="18">
        <v>950.0000</v>
      </c>
      <c r="H12" s="18">
        <v>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45139</v>
      </c>
      <c r="B13" s="17"/>
      <c r="C13" s="17" t="s">
        <v>17</v>
      </c>
      <c r="D13" s="17" t="s">
        <v>21</v>
      </c>
      <c r="E13" s="17" t="s">
        <v>22</v>
      </c>
      <c r="F13" s="17"/>
      <c r="G13" s="18">
        <v>0</v>
      </c>
      <c r="H13" s="18">
        <v>10243.1700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45139</v>
      </c>
      <c r="B14" s="17"/>
      <c r="C14" s="17" t="s">
        <v>17</v>
      </c>
      <c r="D14" s="17" t="s">
        <v>18</v>
      </c>
      <c r="E14" s="17" t="s">
        <v>19</v>
      </c>
      <c r="F14" s="17" t="s">
        <v>20</v>
      </c>
      <c r="G14" s="18">
        <v>10243.1700</v>
      </c>
      <c r="H14" s="18">
        <v>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45140</v>
      </c>
      <c r="B15" s="17"/>
      <c r="C15" s="17" t="s">
        <v>17</v>
      </c>
      <c r="D15" s="17" t="s">
        <v>21</v>
      </c>
      <c r="E15" s="17" t="s">
        <v>25</v>
      </c>
      <c r="F15" s="17"/>
      <c r="G15" s="18">
        <v>0</v>
      </c>
      <c r="H15" s="18">
        <v>41850.2600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45145</v>
      </c>
      <c r="B16" s="17"/>
      <c r="C16" s="17" t="s">
        <v>17</v>
      </c>
      <c r="D16" s="17" t="s">
        <v>21</v>
      </c>
      <c r="E16" s="17" t="s">
        <v>26</v>
      </c>
      <c r="F16" s="17"/>
      <c r="G16" s="18">
        <v>0</v>
      </c>
      <c r="H16" s="18">
        <v>68200.0000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45152</v>
      </c>
      <c r="B17" s="17"/>
      <c r="C17" s="17" t="s">
        <v>17</v>
      </c>
      <c r="D17" s="17" t="s">
        <v>23</v>
      </c>
      <c r="E17" s="17" t="s">
        <v>24</v>
      </c>
      <c r="F17" s="17"/>
      <c r="G17" s="18">
        <v>950.0000</v>
      </c>
      <c r="H17" s="18">
        <v>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45160</v>
      </c>
      <c r="B18" s="17"/>
      <c r="C18" s="17" t="s">
        <v>17</v>
      </c>
      <c r="D18" s="17" t="s">
        <v>23</v>
      </c>
      <c r="E18" s="17" t="s">
        <v>27</v>
      </c>
      <c r="F18" s="17"/>
      <c r="G18" s="18">
        <v>444000.0000</v>
      </c>
      <c r="H18" s="18">
        <v>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45166</v>
      </c>
      <c r="B19" s="17"/>
      <c r="C19" s="17" t="s">
        <v>17</v>
      </c>
      <c r="D19" s="17" t="s">
        <v>23</v>
      </c>
      <c r="E19" s="17" t="s">
        <v>28</v>
      </c>
      <c r="F19" s="17"/>
      <c r="G19" s="18">
        <v>200000.0000</v>
      </c>
      <c r="H19" s="18">
        <v>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45170</v>
      </c>
      <c r="B20" s="17"/>
      <c r="C20" s="17" t="s">
        <v>17</v>
      </c>
      <c r="D20" s="17" t="s">
        <v>18</v>
      </c>
      <c r="E20" s="17" t="s">
        <v>19</v>
      </c>
      <c r="F20" s="17" t="s">
        <v>20</v>
      </c>
      <c r="G20" s="18">
        <v>9823.7400</v>
      </c>
      <c r="H20" s="18">
        <v>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45170</v>
      </c>
      <c r="B21" s="17"/>
      <c r="C21" s="17" t="s">
        <v>17</v>
      </c>
      <c r="D21" s="17" t="s">
        <v>21</v>
      </c>
      <c r="E21" s="17" t="s">
        <v>22</v>
      </c>
      <c r="F21" s="17"/>
      <c r="G21" s="18">
        <v>0</v>
      </c>
      <c r="H21" s="18">
        <v>9823.7400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45171</v>
      </c>
      <c r="B22" s="17"/>
      <c r="C22" s="17" t="s">
        <v>17</v>
      </c>
      <c r="D22" s="17" t="s">
        <v>18</v>
      </c>
      <c r="E22" s="17" t="s">
        <v>29</v>
      </c>
      <c r="F22" s="17" t="s">
        <v>30</v>
      </c>
      <c r="G22" s="18">
        <v>0</v>
      </c>
      <c r="H22" s="18">
        <v>150000.0000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45172</v>
      </c>
      <c r="B23" s="17"/>
      <c r="C23" s="17" t="s">
        <v>17</v>
      </c>
      <c r="D23" s="17" t="s">
        <v>21</v>
      </c>
      <c r="E23" s="17" t="s">
        <v>30</v>
      </c>
      <c r="F23" s="17"/>
      <c r="G23" s="18">
        <v>0</v>
      </c>
      <c r="H23" s="18">
        <v>10726.0800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45176</v>
      </c>
      <c r="B24" s="17"/>
      <c r="C24" s="17" t="s">
        <v>17</v>
      </c>
      <c r="D24" s="17" t="s">
        <v>18</v>
      </c>
      <c r="E24" s="17" t="s">
        <v>19</v>
      </c>
      <c r="F24" s="17" t="s">
        <v>20</v>
      </c>
      <c r="G24" s="18">
        <v>400000.0000</v>
      </c>
      <c r="H24" s="18">
        <v>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45176</v>
      </c>
      <c r="B25" s="17"/>
      <c r="C25" s="17" t="s">
        <v>17</v>
      </c>
      <c r="D25" s="17" t="s">
        <v>21</v>
      </c>
      <c r="E25" s="17" t="s">
        <v>31</v>
      </c>
      <c r="F25" s="17"/>
      <c r="G25" s="18">
        <v>0</v>
      </c>
      <c r="H25" s="18">
        <v>8250.0000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45182</v>
      </c>
      <c r="B26" s="17"/>
      <c r="C26" s="17" t="s">
        <v>17</v>
      </c>
      <c r="D26" s="17" t="s">
        <v>23</v>
      </c>
      <c r="E26" s="17" t="s">
        <v>24</v>
      </c>
      <c r="F26" s="17"/>
      <c r="G26" s="18">
        <v>950.0000</v>
      </c>
      <c r="H26" s="18">
        <v>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45195</v>
      </c>
      <c r="B27" s="17"/>
      <c r="C27" s="17" t="s">
        <v>17</v>
      </c>
      <c r="D27" s="17" t="s">
        <v>21</v>
      </c>
      <c r="E27" s="17" t="s">
        <v>30</v>
      </c>
      <c r="F27" s="17"/>
      <c r="G27" s="18">
        <v>0</v>
      </c>
      <c r="H27" s="18">
        <v>18393.9800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45200</v>
      </c>
      <c r="B28" s="17"/>
      <c r="C28" s="17" t="s">
        <v>17</v>
      </c>
      <c r="D28" s="17" t="s">
        <v>18</v>
      </c>
      <c r="E28" s="17" t="s">
        <v>19</v>
      </c>
      <c r="F28" s="17" t="s">
        <v>20</v>
      </c>
      <c r="G28" s="18">
        <v>6531.4300</v>
      </c>
      <c r="H28" s="18">
        <v>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45200</v>
      </c>
      <c r="B29" s="17"/>
      <c r="C29" s="17" t="s">
        <v>17</v>
      </c>
      <c r="D29" s="17" t="s">
        <v>21</v>
      </c>
      <c r="E29" s="17" t="s">
        <v>22</v>
      </c>
      <c r="F29" s="17"/>
      <c r="G29" s="18">
        <v>0</v>
      </c>
      <c r="H29" s="18">
        <v>6531.4300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45204</v>
      </c>
      <c r="B30" s="17"/>
      <c r="C30" s="17" t="s">
        <v>17</v>
      </c>
      <c r="D30" s="17" t="s">
        <v>21</v>
      </c>
      <c r="E30" s="17" t="s">
        <v>30</v>
      </c>
      <c r="F30" s="17"/>
      <c r="G30" s="18">
        <v>0</v>
      </c>
      <c r="H30" s="18">
        <v>33000.0000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45210</v>
      </c>
      <c r="B31" s="17"/>
      <c r="C31" s="17" t="s">
        <v>17</v>
      </c>
      <c r="D31" s="17" t="s">
        <v>21</v>
      </c>
      <c r="E31" s="17" t="s">
        <v>32</v>
      </c>
      <c r="F31" s="17"/>
      <c r="G31" s="18">
        <v>0</v>
      </c>
      <c r="H31" s="18">
        <v>9445.7800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45210</v>
      </c>
      <c r="B32" s="17"/>
      <c r="C32" s="17" t="s">
        <v>17</v>
      </c>
      <c r="D32" s="17" t="s">
        <v>21</v>
      </c>
      <c r="E32" s="17" t="s">
        <v>32</v>
      </c>
      <c r="F32" s="17"/>
      <c r="G32" s="18">
        <v>0</v>
      </c>
      <c r="H32" s="18">
        <v>19149.7500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45212</v>
      </c>
      <c r="B33" s="17"/>
      <c r="C33" s="17" t="s">
        <v>17</v>
      </c>
      <c r="D33" s="17" t="s">
        <v>23</v>
      </c>
      <c r="E33" s="17" t="s">
        <v>24</v>
      </c>
      <c r="F33" s="17"/>
      <c r="G33" s="18">
        <v>950.0000</v>
      </c>
      <c r="H33" s="18">
        <v>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45221</v>
      </c>
      <c r="B34" s="17"/>
      <c r="C34" s="17" t="s">
        <v>17</v>
      </c>
      <c r="D34" s="17" t="s">
        <v>21</v>
      </c>
      <c r="E34" s="17" t="s">
        <v>30</v>
      </c>
      <c r="F34" s="17"/>
      <c r="G34" s="18">
        <v>0</v>
      </c>
      <c r="H34" s="18">
        <v>4144.5800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45230</v>
      </c>
      <c r="B35" s="17"/>
      <c r="C35" s="17" t="s">
        <v>17</v>
      </c>
      <c r="D35" s="17" t="s">
        <v>21</v>
      </c>
      <c r="E35" s="17" t="s">
        <v>33</v>
      </c>
      <c r="F35" s="17"/>
      <c r="G35" s="18">
        <v>0</v>
      </c>
      <c r="H35" s="18">
        <v>9000.0000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45231</v>
      </c>
      <c r="B36" s="17"/>
      <c r="C36" s="17" t="s">
        <v>17</v>
      </c>
      <c r="D36" s="17" t="s">
        <v>18</v>
      </c>
      <c r="E36" s="17" t="s">
        <v>19</v>
      </c>
      <c r="F36" s="17" t="s">
        <v>20</v>
      </c>
      <c r="G36" s="18">
        <v>6706.6400</v>
      </c>
      <c r="H36" s="18">
        <v>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45231</v>
      </c>
      <c r="B37" s="17"/>
      <c r="C37" s="17" t="s">
        <v>17</v>
      </c>
      <c r="D37" s="17" t="s">
        <v>21</v>
      </c>
      <c r="E37" s="17" t="s">
        <v>22</v>
      </c>
      <c r="F37" s="17"/>
      <c r="G37" s="18">
        <v>0</v>
      </c>
      <c r="H37" s="18">
        <v>6706.6400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45234</v>
      </c>
      <c r="B38" s="17"/>
      <c r="C38" s="17" t="s">
        <v>17</v>
      </c>
      <c r="D38" s="17" t="s">
        <v>21</v>
      </c>
      <c r="E38" s="17" t="s">
        <v>30</v>
      </c>
      <c r="F38" s="17"/>
      <c r="G38" s="18">
        <v>0</v>
      </c>
      <c r="H38" s="18">
        <v>7630.9200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45243</v>
      </c>
      <c r="B39" s="17"/>
      <c r="C39" s="17" t="s">
        <v>17</v>
      </c>
      <c r="D39" s="17" t="s">
        <v>23</v>
      </c>
      <c r="E39" s="17" t="s">
        <v>24</v>
      </c>
      <c r="F39" s="17"/>
      <c r="G39" s="18">
        <v>950.0000</v>
      </c>
      <c r="H39" s="18">
        <v>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45249</v>
      </c>
      <c r="B40" s="17"/>
      <c r="C40" s="17" t="s">
        <v>17</v>
      </c>
      <c r="D40" s="17" t="s">
        <v>21</v>
      </c>
      <c r="E40" s="17" t="s">
        <v>33</v>
      </c>
      <c r="F40" s="17"/>
      <c r="G40" s="18">
        <v>0</v>
      </c>
      <c r="H40" s="18">
        <v>16065.3800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45251</v>
      </c>
      <c r="B41" s="17"/>
      <c r="C41" s="17" t="s">
        <v>17</v>
      </c>
      <c r="D41" s="17" t="s">
        <v>21</v>
      </c>
      <c r="E41" s="17" t="s">
        <v>34</v>
      </c>
      <c r="F41" s="17"/>
      <c r="G41" s="18">
        <v>0</v>
      </c>
      <c r="H41" s="18">
        <v>13844.1200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45261</v>
      </c>
      <c r="B42" s="17"/>
      <c r="C42" s="17" t="s">
        <v>17</v>
      </c>
      <c r="D42" s="17" t="s">
        <v>18</v>
      </c>
      <c r="E42" s="17" t="s">
        <v>35</v>
      </c>
      <c r="F42" s="17" t="s">
        <v>20</v>
      </c>
      <c r="G42" s="18">
        <v>6893.0700</v>
      </c>
      <c r="H42" s="18">
        <v>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45261</v>
      </c>
      <c r="B43" s="17"/>
      <c r="C43" s="17" t="s">
        <v>17</v>
      </c>
      <c r="D43" s="17" t="s">
        <v>21</v>
      </c>
      <c r="E43" s="17" t="s">
        <v>22</v>
      </c>
      <c r="F43" s="17"/>
      <c r="G43" s="18">
        <v>0</v>
      </c>
      <c r="H43" s="18">
        <v>6893.0700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45268</v>
      </c>
      <c r="B44" s="17"/>
      <c r="C44" s="17" t="s">
        <v>17</v>
      </c>
      <c r="D44" s="17" t="s">
        <v>18</v>
      </c>
      <c r="E44" s="17" t="s">
        <v>36</v>
      </c>
      <c r="F44" s="17" t="s">
        <v>30</v>
      </c>
      <c r="G44" s="18">
        <v>0</v>
      </c>
      <c r="H44" s="18">
        <v>100000.0000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45269</v>
      </c>
      <c r="B45" s="17"/>
      <c r="C45" s="17" t="s">
        <v>17</v>
      </c>
      <c r="D45" s="17" t="s">
        <v>21</v>
      </c>
      <c r="E45" s="17" t="s">
        <v>30</v>
      </c>
      <c r="F45" s="17"/>
      <c r="G45" s="18">
        <v>0</v>
      </c>
      <c r="H45" s="18">
        <v>12375.0000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45269</v>
      </c>
      <c r="B46" s="17"/>
      <c r="C46" s="17" t="s">
        <v>17</v>
      </c>
      <c r="D46" s="17" t="s">
        <v>21</v>
      </c>
      <c r="E46" s="17" t="s">
        <v>30</v>
      </c>
      <c r="F46" s="17"/>
      <c r="G46" s="18">
        <v>0</v>
      </c>
      <c r="H46" s="18">
        <v>13918.8500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45273</v>
      </c>
      <c r="B47" s="17"/>
      <c r="C47" s="17" t="s">
        <v>17</v>
      </c>
      <c r="D47" s="17" t="s">
        <v>23</v>
      </c>
      <c r="E47" s="17" t="s">
        <v>24</v>
      </c>
      <c r="F47" s="17"/>
      <c r="G47" s="18">
        <v>950.0000</v>
      </c>
      <c r="H47" s="18">
        <v>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45292</v>
      </c>
      <c r="B48" s="17"/>
      <c r="C48" s="17" t="s">
        <v>17</v>
      </c>
      <c r="D48" s="17" t="s">
        <v>18</v>
      </c>
      <c r="E48" s="17" t="s">
        <v>35</v>
      </c>
      <c r="F48" s="17" t="s">
        <v>20</v>
      </c>
      <c r="G48" s="18">
        <v>7811.2700</v>
      </c>
      <c r="H48" s="18">
        <v>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45292</v>
      </c>
      <c r="B49" s="17"/>
      <c r="C49" s="17" t="s">
        <v>17</v>
      </c>
      <c r="D49" s="17" t="s">
        <v>21</v>
      </c>
      <c r="E49" s="17" t="s">
        <v>22</v>
      </c>
      <c r="F49" s="17"/>
      <c r="G49" s="18">
        <v>0</v>
      </c>
      <c r="H49" s="18">
        <v>7811.2700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45300</v>
      </c>
      <c r="B50" s="17"/>
      <c r="C50" s="17" t="s">
        <v>17</v>
      </c>
      <c r="D50" s="17" t="s">
        <v>21</v>
      </c>
      <c r="E50" s="17" t="s">
        <v>25</v>
      </c>
      <c r="F50" s="17"/>
      <c r="G50" s="18">
        <v>0</v>
      </c>
      <c r="H50" s="18">
        <v>32805.8400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45306</v>
      </c>
      <c r="B51" s="17"/>
      <c r="C51" s="17" t="s">
        <v>17</v>
      </c>
      <c r="D51" s="17" t="s">
        <v>23</v>
      </c>
      <c r="E51" s="17" t="s">
        <v>24</v>
      </c>
      <c r="F51" s="17"/>
      <c r="G51" s="18">
        <v>950.0000</v>
      </c>
      <c r="H51" s="18">
        <v>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45306</v>
      </c>
      <c r="B52" s="17"/>
      <c r="C52" s="17" t="s">
        <v>17</v>
      </c>
      <c r="D52" s="17" t="s">
        <v>21</v>
      </c>
      <c r="E52" s="17" t="s">
        <v>34</v>
      </c>
      <c r="F52" s="17"/>
      <c r="G52" s="18">
        <v>0</v>
      </c>
      <c r="H52" s="18">
        <v>64029.9300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45314</v>
      </c>
      <c r="B53" s="17"/>
      <c r="C53" s="17" t="s">
        <v>17</v>
      </c>
      <c r="D53" s="17" t="s">
        <v>21</v>
      </c>
      <c r="E53" s="17" t="s">
        <v>37</v>
      </c>
      <c r="F53" s="17"/>
      <c r="G53" s="18">
        <v>0</v>
      </c>
      <c r="H53" s="18">
        <v>10522.6100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45323</v>
      </c>
      <c r="B54" s="17"/>
      <c r="C54" s="17" t="s">
        <v>17</v>
      </c>
      <c r="D54" s="17" t="s">
        <v>18</v>
      </c>
      <c r="E54" s="17" t="s">
        <v>35</v>
      </c>
      <c r="F54" s="17" t="s">
        <v>20</v>
      </c>
      <c r="G54" s="18">
        <v>8284.2000</v>
      </c>
      <c r="H54" s="18">
        <v>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45323</v>
      </c>
      <c r="B55" s="17"/>
      <c r="C55" s="17" t="s">
        <v>17</v>
      </c>
      <c r="D55" s="17" t="s">
        <v>21</v>
      </c>
      <c r="E55" s="17" t="s">
        <v>22</v>
      </c>
      <c r="F55" s="17"/>
      <c r="G55" s="18">
        <v>0</v>
      </c>
      <c r="H55" s="18">
        <v>8284.2000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45324</v>
      </c>
      <c r="B56" s="17"/>
      <c r="C56" s="17" t="s">
        <v>17</v>
      </c>
      <c r="D56" s="17" t="s">
        <v>18</v>
      </c>
      <c r="E56" s="17" t="s">
        <v>36</v>
      </c>
      <c r="F56" s="17" t="s">
        <v>30</v>
      </c>
      <c r="G56" s="18">
        <v>0</v>
      </c>
      <c r="H56" s="18">
        <v>50000.0000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45330</v>
      </c>
      <c r="B57" s="17"/>
      <c r="C57" s="17" t="s">
        <v>17</v>
      </c>
      <c r="D57" s="17" t="s">
        <v>21</v>
      </c>
      <c r="E57" s="17" t="s">
        <v>38</v>
      </c>
      <c r="F57" s="17"/>
      <c r="G57" s="18">
        <v>0</v>
      </c>
      <c r="H57" s="18">
        <v>41800.0000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45335</v>
      </c>
      <c r="B58" s="17"/>
      <c r="C58" s="17" t="s">
        <v>17</v>
      </c>
      <c r="D58" s="17" t="s">
        <v>23</v>
      </c>
      <c r="E58" s="17" t="s">
        <v>24</v>
      </c>
      <c r="F58" s="17"/>
      <c r="G58" s="18">
        <v>950.0000</v>
      </c>
      <c r="H58" s="18">
        <v>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45337</v>
      </c>
      <c r="B59" s="17"/>
      <c r="C59" s="17" t="s">
        <v>17</v>
      </c>
      <c r="D59" s="17" t="s">
        <v>21</v>
      </c>
      <c r="E59" s="17" t="s">
        <v>39</v>
      </c>
      <c r="F59" s="17"/>
      <c r="G59" s="18">
        <v>0</v>
      </c>
      <c r="H59" s="18">
        <v>40677.0000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45343</v>
      </c>
      <c r="B60" s="17"/>
      <c r="C60" s="17" t="s">
        <v>17</v>
      </c>
      <c r="D60" s="17" t="s">
        <v>18</v>
      </c>
      <c r="E60" s="17" t="s">
        <v>36</v>
      </c>
      <c r="F60" s="17" t="s">
        <v>30</v>
      </c>
      <c r="G60" s="18">
        <v>0</v>
      </c>
      <c r="H60" s="18">
        <v>200000.0000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45344</v>
      </c>
      <c r="B61" s="17"/>
      <c r="C61" s="17" t="s">
        <v>17</v>
      </c>
      <c r="D61" s="17" t="s">
        <v>18</v>
      </c>
      <c r="E61" s="17" t="s">
        <v>36</v>
      </c>
      <c r="F61" s="17" t="s">
        <v>30</v>
      </c>
      <c r="G61" s="18">
        <v>0</v>
      </c>
      <c r="H61" s="18">
        <v>50000.0000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45352</v>
      </c>
      <c r="B62" s="17"/>
      <c r="C62" s="17" t="s">
        <v>17</v>
      </c>
      <c r="D62" s="17" t="s">
        <v>18</v>
      </c>
      <c r="E62" s="17" t="s">
        <v>35</v>
      </c>
      <c r="F62" s="17" t="s">
        <v>20</v>
      </c>
      <c r="G62" s="18">
        <v>8823.1400</v>
      </c>
      <c r="H62" s="18">
        <v>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45352</v>
      </c>
      <c r="B63" s="17"/>
      <c r="C63" s="17" t="s">
        <v>17</v>
      </c>
      <c r="D63" s="17" t="s">
        <v>21</v>
      </c>
      <c r="E63" s="17" t="s">
        <v>22</v>
      </c>
      <c r="F63" s="17"/>
      <c r="G63" s="18">
        <v>0</v>
      </c>
      <c r="H63" s="18">
        <v>8823.1400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45355</v>
      </c>
      <c r="B64" s="17"/>
      <c r="C64" s="17" t="s">
        <v>17</v>
      </c>
      <c r="D64" s="17" t="s">
        <v>18</v>
      </c>
      <c r="E64" s="17" t="s">
        <v>36</v>
      </c>
      <c r="F64" s="17" t="s">
        <v>30</v>
      </c>
      <c r="G64" s="18">
        <v>0</v>
      </c>
      <c r="H64" s="18">
        <v>30000.0000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45376</v>
      </c>
      <c r="B65" s="17"/>
      <c r="C65" s="17" t="s">
        <v>17</v>
      </c>
      <c r="D65" s="17" t="s">
        <v>21</v>
      </c>
      <c r="E65" s="17" t="s">
        <v>37</v>
      </c>
      <c r="F65" s="17"/>
      <c r="G65" s="18">
        <v>0</v>
      </c>
      <c r="H65" s="18">
        <v>8726.1000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45383</v>
      </c>
      <c r="B66" s="17"/>
      <c r="C66" s="17" t="s">
        <v>17</v>
      </c>
      <c r="D66" s="17" t="s">
        <v>18</v>
      </c>
      <c r="E66" s="17" t="s">
        <v>35</v>
      </c>
      <c r="F66" s="17" t="s">
        <v>20</v>
      </c>
      <c r="G66" s="18">
        <v>10649.2800</v>
      </c>
      <c r="H66" s="18">
        <v>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45383</v>
      </c>
      <c r="B67" s="17"/>
      <c r="C67" s="17" t="s">
        <v>17</v>
      </c>
      <c r="D67" s="17" t="s">
        <v>18</v>
      </c>
      <c r="E67" s="17" t="s">
        <v>35</v>
      </c>
      <c r="F67" s="17" t="s">
        <v>20</v>
      </c>
      <c r="G67" s="18">
        <v>100000.0000</v>
      </c>
      <c r="H67" s="18">
        <v>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45383</v>
      </c>
      <c r="B68" s="17"/>
      <c r="C68" s="17" t="s">
        <v>17</v>
      </c>
      <c r="D68" s="17" t="s">
        <v>21</v>
      </c>
      <c r="E68" s="17" t="s">
        <v>22</v>
      </c>
      <c r="F68" s="17"/>
      <c r="G68" s="18">
        <v>0</v>
      </c>
      <c r="H68" s="18">
        <v>10649.2800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45385</v>
      </c>
      <c r="B69" s="17"/>
      <c r="C69" s="17" t="s">
        <v>17</v>
      </c>
      <c r="D69" s="17" t="s">
        <v>21</v>
      </c>
      <c r="E69" s="17" t="s">
        <v>30</v>
      </c>
      <c r="F69" s="17"/>
      <c r="G69" s="18">
        <v>0</v>
      </c>
      <c r="H69" s="18">
        <v>8655.0000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45397</v>
      </c>
      <c r="B70" s="17"/>
      <c r="C70" s="17" t="s">
        <v>17</v>
      </c>
      <c r="D70" s="17" t="s">
        <v>23</v>
      </c>
      <c r="E70" s="17" t="s">
        <v>24</v>
      </c>
      <c r="F70" s="17"/>
      <c r="G70" s="18">
        <v>950.0000</v>
      </c>
      <c r="H70" s="18">
        <v>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45408</v>
      </c>
      <c r="B71" s="17"/>
      <c r="C71" s="17" t="s">
        <v>17</v>
      </c>
      <c r="D71" s="17" t="s">
        <v>21</v>
      </c>
      <c r="E71" s="17" t="s">
        <v>40</v>
      </c>
      <c r="F71" s="17"/>
      <c r="G71" s="18">
        <v>0</v>
      </c>
      <c r="H71" s="18">
        <v>3300.0000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45412</v>
      </c>
      <c r="B72" s="17"/>
      <c r="C72" s="17" t="s">
        <v>17</v>
      </c>
      <c r="D72" s="17" t="s">
        <v>18</v>
      </c>
      <c r="E72" s="17" t="s">
        <v>36</v>
      </c>
      <c r="F72" s="17" t="s">
        <v>30</v>
      </c>
      <c r="G72" s="18">
        <v>0</v>
      </c>
      <c r="H72" s="18">
        <v>30000.0000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45413</v>
      </c>
      <c r="B73" s="17"/>
      <c r="C73" s="17" t="s">
        <v>17</v>
      </c>
      <c r="D73" s="17" t="s">
        <v>18</v>
      </c>
      <c r="E73" s="17" t="s">
        <v>35</v>
      </c>
      <c r="F73" s="17" t="s">
        <v>20</v>
      </c>
      <c r="G73" s="18">
        <v>9897.2200</v>
      </c>
      <c r="H73" s="18">
        <v>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45413</v>
      </c>
      <c r="B74" s="17"/>
      <c r="C74" s="17" t="s">
        <v>17</v>
      </c>
      <c r="D74" s="17" t="s">
        <v>21</v>
      </c>
      <c r="E74" s="17" t="s">
        <v>22</v>
      </c>
      <c r="F74" s="17"/>
      <c r="G74" s="18">
        <v>0</v>
      </c>
      <c r="H74" s="18">
        <v>9897.2200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45425</v>
      </c>
      <c r="B75" s="17"/>
      <c r="C75" s="17" t="s">
        <v>17</v>
      </c>
      <c r="D75" s="17" t="s">
        <v>23</v>
      </c>
      <c r="E75" s="17" t="s">
        <v>24</v>
      </c>
      <c r="F75" s="17"/>
      <c r="G75" s="18">
        <v>950.0000</v>
      </c>
      <c r="H75" s="18">
        <v>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45427</v>
      </c>
      <c r="B76" s="17"/>
      <c r="C76" s="17" t="s">
        <v>17</v>
      </c>
      <c r="D76" s="17" t="s">
        <v>21</v>
      </c>
      <c r="E76" s="17" t="s">
        <v>30</v>
      </c>
      <c r="F76" s="17"/>
      <c r="G76" s="18">
        <v>0</v>
      </c>
      <c r="H76" s="18">
        <v>14535.9500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45427</v>
      </c>
      <c r="B77" s="17"/>
      <c r="C77" s="17" t="s">
        <v>17</v>
      </c>
      <c r="D77" s="17" t="s">
        <v>21</v>
      </c>
      <c r="E77" s="17" t="s">
        <v>41</v>
      </c>
      <c r="F77" s="17"/>
      <c r="G77" s="18">
        <v>0</v>
      </c>
      <c r="H77" s="18">
        <v>18663.9200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45429</v>
      </c>
      <c r="B78" s="17"/>
      <c r="C78" s="17" t="s">
        <v>17</v>
      </c>
      <c r="D78" s="17" t="s">
        <v>23</v>
      </c>
      <c r="E78" s="17" t="s">
        <v>42</v>
      </c>
      <c r="F78" s="17"/>
      <c r="G78" s="18">
        <v>2850.0000</v>
      </c>
      <c r="H78" s="18">
        <v>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45439</v>
      </c>
      <c r="B79" s="17"/>
      <c r="C79" s="17" t="s">
        <v>17</v>
      </c>
      <c r="D79" s="17" t="s">
        <v>21</v>
      </c>
      <c r="E79" s="17" t="s">
        <v>32</v>
      </c>
      <c r="F79" s="17"/>
      <c r="G79" s="18">
        <v>0</v>
      </c>
      <c r="H79" s="18">
        <v>9940.9000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45439</v>
      </c>
      <c r="B80" s="17"/>
      <c r="C80" s="17" t="s">
        <v>17</v>
      </c>
      <c r="D80" s="17" t="s">
        <v>21</v>
      </c>
      <c r="E80" s="17" t="s">
        <v>32</v>
      </c>
      <c r="F80" s="17"/>
      <c r="G80" s="18">
        <v>0</v>
      </c>
      <c r="H80" s="18">
        <v>20156.7400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45442</v>
      </c>
      <c r="B81" s="17"/>
      <c r="C81" s="17" t="s">
        <v>17</v>
      </c>
      <c r="D81" s="17" t="s">
        <v>21</v>
      </c>
      <c r="E81" s="17" t="s">
        <v>30</v>
      </c>
      <c r="F81" s="17"/>
      <c r="G81" s="18">
        <v>0</v>
      </c>
      <c r="H81" s="18">
        <v>19178.5000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45442</v>
      </c>
      <c r="B82" s="17"/>
      <c r="C82" s="17" t="s">
        <v>17</v>
      </c>
      <c r="D82" s="17" t="s">
        <v>18</v>
      </c>
      <c r="E82" s="17" t="s">
        <v>36</v>
      </c>
      <c r="F82" s="17" t="s">
        <v>30</v>
      </c>
      <c r="G82" s="18">
        <v>0</v>
      </c>
      <c r="H82" s="18">
        <v>20000.0000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45442</v>
      </c>
      <c r="B83" s="17"/>
      <c r="C83" s="17" t="s">
        <v>17</v>
      </c>
      <c r="D83" s="17" t="s">
        <v>21</v>
      </c>
      <c r="E83" s="17" t="s">
        <v>40</v>
      </c>
      <c r="F83" s="17"/>
      <c r="G83" s="18">
        <v>0</v>
      </c>
      <c r="H83" s="18">
        <v>6545.0000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45444</v>
      </c>
      <c r="B84" s="17"/>
      <c r="C84" s="17" t="s">
        <v>17</v>
      </c>
      <c r="D84" s="17" t="s">
        <v>18</v>
      </c>
      <c r="E84" s="17" t="s">
        <v>35</v>
      </c>
      <c r="F84" s="17" t="s">
        <v>20</v>
      </c>
      <c r="G84" s="18">
        <v>10517.8400</v>
      </c>
      <c r="H84" s="18">
        <v>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45444</v>
      </c>
      <c r="B85" s="17"/>
      <c r="C85" s="17" t="s">
        <v>17</v>
      </c>
      <c r="D85" s="17" t="s">
        <v>21</v>
      </c>
      <c r="E85" s="17" t="s">
        <v>22</v>
      </c>
      <c r="F85" s="17"/>
      <c r="G85" s="18">
        <v>0</v>
      </c>
      <c r="H85" s="18">
        <v>10517.8400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45445</v>
      </c>
      <c r="B86" s="17"/>
      <c r="C86" s="17" t="s">
        <v>17</v>
      </c>
      <c r="D86" s="17" t="s">
        <v>18</v>
      </c>
      <c r="E86" s="17" t="s">
        <v>36</v>
      </c>
      <c r="F86" s="17" t="s">
        <v>30</v>
      </c>
      <c r="G86" s="18">
        <v>0</v>
      </c>
      <c r="H86" s="18">
        <v>50000.0000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45448</v>
      </c>
      <c r="B87" s="17"/>
      <c r="C87" s="17" t="s">
        <v>17</v>
      </c>
      <c r="D87" s="17" t="s">
        <v>21</v>
      </c>
      <c r="E87" s="17" t="s">
        <v>41</v>
      </c>
      <c r="F87" s="17"/>
      <c r="G87" s="18">
        <v>0</v>
      </c>
      <c r="H87" s="18">
        <v>17391.0000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45448</v>
      </c>
      <c r="B88" s="17"/>
      <c r="C88" s="17" t="s">
        <v>17</v>
      </c>
      <c r="D88" s="17" t="s">
        <v>21</v>
      </c>
      <c r="E88" s="17" t="s">
        <v>25</v>
      </c>
      <c r="F88" s="17"/>
      <c r="G88" s="18">
        <v>0</v>
      </c>
      <c r="H88" s="18">
        <v>6068.0000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45448</v>
      </c>
      <c r="B89" s="17"/>
      <c r="C89" s="17" t="s">
        <v>17</v>
      </c>
      <c r="D89" s="17" t="s">
        <v>21</v>
      </c>
      <c r="E89" s="17" t="s">
        <v>25</v>
      </c>
      <c r="F89" s="17"/>
      <c r="G89" s="18">
        <v>0</v>
      </c>
      <c r="H89" s="18">
        <v>11915.4900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45448</v>
      </c>
      <c r="B90" s="17"/>
      <c r="C90" s="17" t="s">
        <v>17</v>
      </c>
      <c r="D90" s="17" t="s">
        <v>21</v>
      </c>
      <c r="E90" s="17" t="s">
        <v>30</v>
      </c>
      <c r="F90" s="17"/>
      <c r="G90" s="18">
        <v>0</v>
      </c>
      <c r="H90" s="18">
        <v>16500.0000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45455</v>
      </c>
      <c r="B91" s="17"/>
      <c r="C91" s="17" t="s">
        <v>17</v>
      </c>
      <c r="D91" s="17" t="s">
        <v>21</v>
      </c>
      <c r="E91" s="17" t="s">
        <v>40</v>
      </c>
      <c r="F91" s="17"/>
      <c r="G91" s="18">
        <v>0</v>
      </c>
      <c r="H91" s="18">
        <v>20336.2500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45456</v>
      </c>
      <c r="B92" s="17"/>
      <c r="C92" s="17" t="s">
        <v>17</v>
      </c>
      <c r="D92" s="17" t="s">
        <v>23</v>
      </c>
      <c r="E92" s="17" t="s">
        <v>24</v>
      </c>
      <c r="F92" s="17"/>
      <c r="G92" s="18">
        <v>950.0000</v>
      </c>
      <c r="H92" s="18">
        <v>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45463</v>
      </c>
      <c r="B93" s="17"/>
      <c r="C93" s="17" t="s">
        <v>17</v>
      </c>
      <c r="D93" s="17" t="s">
        <v>21</v>
      </c>
      <c r="E93" s="17" t="s">
        <v>33</v>
      </c>
      <c r="F93" s="17"/>
      <c r="G93" s="18">
        <v>0</v>
      </c>
      <c r="H93" s="18">
        <v>10000.0000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45467</v>
      </c>
      <c r="B94" s="17"/>
      <c r="C94" s="17" t="s">
        <v>17</v>
      </c>
      <c r="D94" s="17" t="s">
        <v>21</v>
      </c>
      <c r="E94" s="17" t="s">
        <v>25</v>
      </c>
      <c r="F94" s="17"/>
      <c r="G94" s="18">
        <v>0</v>
      </c>
      <c r="H94" s="18">
        <v>28950.3500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45467</v>
      </c>
      <c r="B95" s="17"/>
      <c r="C95" s="17" t="s">
        <v>17</v>
      </c>
      <c r="D95" s="17" t="s">
        <v>21</v>
      </c>
      <c r="E95" s="17" t="s">
        <v>25</v>
      </c>
      <c r="F95" s="17"/>
      <c r="G95" s="18">
        <v>0</v>
      </c>
      <c r="H95" s="18">
        <v>30543.4300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20" t="s">
        <v>43</v>
      </c>
      <c r="B96" s="20"/>
      <c r="C96" s="20"/>
      <c r="D96" s="20"/>
      <c r="E96" s="20"/>
      <c r="F96" s="20"/>
      <c r="G96" s="21">
        <f ca="1">SUM(G9:G95)</f>
        <v>0</v>
      </c>
      <c r="H96" s="21">
        <f ca="1">SUM(H9:H95)</f>
        <v>0</v>
      </c>
      <c r="I96" s="21">
        <f ca="1">I95</f>
        <v>0</v>
      </c>
      <c r="J96" s="21">
        <f ca="1">SUM(J9:J95)</f>
        <v>0</v>
      </c>
      <c r="K96" s="20"/>
      <c r="L96" s="20"/>
    </row>
    <row r="97" ht="10.95" customHeight="true" customFormat="true" s="9">
      <c r="A97" s="20" t="s">
        <v>44</v>
      </c>
      <c r="B97" s="20"/>
      <c r="C97" s="20"/>
      <c r="D97" s="20"/>
      <c r="E97" s="20"/>
      <c r="F97" s="20"/>
      <c r="G97" s="21">
        <v>0</v>
      </c>
      <c r="H97" s="21">
        <v>149936.7100</v>
      </c>
      <c r="I97" s="21">
        <v>0</v>
      </c>
      <c r="J97" s="21">
        <v>0</v>
      </c>
      <c r="K97" s="20"/>
      <c r="L97" s="20"/>
    </row>
    <row r="98" ht="10.95" customHeight="true" customFormat="true" s="9">
      <c r="A98" s="10" t="s">
        <v>45</v>
      </c>
      <c r="B98" s="10"/>
      <c r="C98" s="10"/>
      <c r="D98" s="10"/>
      <c r="E98" s="10"/>
      <c r="F98" s="10"/>
      <c r="G98" s="11">
        <v>0</v>
      </c>
      <c r="H98" s="11">
        <v>2295441.9200</v>
      </c>
      <c r="I98" s="11">
        <f ca="1">I95</f>
        <v>0</v>
      </c>
      <c r="J98" s="11">
        <v>0</v>
      </c>
      <c r="K98" s="10"/>
      <c r="L98" s="10"/>
    </row>
    <row r="99" ht="13.35" customHeight="true"/>
    <row r="100" ht="12.1" customHeight="true" customFormat="true" s="5">
      <c r="A100" s="8" t="s">
        <v>46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ht="10.95" customHeight="true" customFormat="true" s="9">
      <c r="A101" s="10" t="s">
        <v>16</v>
      </c>
      <c r="B101" s="10"/>
      <c r="C101" s="10"/>
      <c r="D101" s="10"/>
      <c r="E101" s="10"/>
      <c r="F101" s="10"/>
      <c r="G101" s="11">
        <v>213016.8700</v>
      </c>
      <c r="H101" s="11">
        <v>0</v>
      </c>
      <c r="I101" s="11">
        <f ca="1">(G101 - H101)</f>
        <v>0</v>
      </c>
      <c r="J101" s="11">
        <v>0</v>
      </c>
      <c r="K101" s="10"/>
      <c r="L101" s="10"/>
    </row>
    <row r="102" ht="10.95" customHeight="true" customFormat="true" s="9">
      <c r="A102" s="12">
        <v>45108</v>
      </c>
      <c r="B102" s="13"/>
      <c r="C102" s="13" t="s">
        <v>17</v>
      </c>
      <c r="D102" s="13" t="s">
        <v>21</v>
      </c>
      <c r="E102" s="13" t="s">
        <v>47</v>
      </c>
      <c r="F102" s="13"/>
      <c r="G102" s="14">
        <v>0</v>
      </c>
      <c r="H102" s="14">
        <v>3.0500</v>
      </c>
      <c r="I102" s="14">
        <f ca="1">((I101 + G102) - H102)</f>
        <v>0</v>
      </c>
      <c r="J102" s="14">
        <v>0</v>
      </c>
      <c r="K102" s="15">
        <v>0</v>
      </c>
      <c r="L102" s="13"/>
    </row>
    <row r="103" ht="10.95" customHeight="true" customFormat="true" s="9">
      <c r="A103" s="16">
        <v>45108</v>
      </c>
      <c r="B103" s="17"/>
      <c r="C103" s="17" t="s">
        <v>17</v>
      </c>
      <c r="D103" s="17" t="s">
        <v>21</v>
      </c>
      <c r="E103" s="17" t="s">
        <v>48</v>
      </c>
      <c r="F103" s="17"/>
      <c r="G103" s="18">
        <v>0</v>
      </c>
      <c r="H103" s="18">
        <v>28.0000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45108</v>
      </c>
      <c r="B104" s="17"/>
      <c r="C104" s="17" t="s">
        <v>17</v>
      </c>
      <c r="D104" s="17" t="s">
        <v>21</v>
      </c>
      <c r="E104" s="17" t="s">
        <v>48</v>
      </c>
      <c r="F104" s="17"/>
      <c r="G104" s="18">
        <v>0</v>
      </c>
      <c r="H104" s="18">
        <v>31.2700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45108</v>
      </c>
      <c r="B105" s="17"/>
      <c r="C105" s="17" t="s">
        <v>17</v>
      </c>
      <c r="D105" s="17" t="s">
        <v>21</v>
      </c>
      <c r="E105" s="17" t="s">
        <v>49</v>
      </c>
      <c r="F105" s="17"/>
      <c r="G105" s="18">
        <v>0</v>
      </c>
      <c r="H105" s="18">
        <v>33.0000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45108</v>
      </c>
      <c r="B106" s="17"/>
      <c r="C106" s="17" t="s">
        <v>17</v>
      </c>
      <c r="D106" s="17" t="s">
        <v>21</v>
      </c>
      <c r="E106" s="17" t="s">
        <v>48</v>
      </c>
      <c r="F106" s="17"/>
      <c r="G106" s="18">
        <v>0</v>
      </c>
      <c r="H106" s="18">
        <v>45.9600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45108</v>
      </c>
      <c r="B107" s="17"/>
      <c r="C107" s="17" t="s">
        <v>17</v>
      </c>
      <c r="D107" s="17" t="s">
        <v>21</v>
      </c>
      <c r="E107" s="17" t="s">
        <v>50</v>
      </c>
      <c r="F107" s="17" t="s">
        <v>48</v>
      </c>
      <c r="G107" s="18">
        <v>0</v>
      </c>
      <c r="H107" s="18">
        <v>245.9900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45108</v>
      </c>
      <c r="B108" s="17"/>
      <c r="C108" s="17" t="s">
        <v>17</v>
      </c>
      <c r="D108" s="17" t="s">
        <v>21</v>
      </c>
      <c r="E108" s="17" t="s">
        <v>47</v>
      </c>
      <c r="F108" s="17"/>
      <c r="G108" s="18">
        <v>0</v>
      </c>
      <c r="H108" s="18">
        <v>28.9300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45108</v>
      </c>
      <c r="B109" s="17"/>
      <c r="C109" s="17" t="s">
        <v>17</v>
      </c>
      <c r="D109" s="17" t="s">
        <v>21</v>
      </c>
      <c r="E109" s="17" t="s">
        <v>47</v>
      </c>
      <c r="F109" s="17"/>
      <c r="G109" s="18">
        <v>0</v>
      </c>
      <c r="H109" s="18">
        <v>8.1200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45108</v>
      </c>
      <c r="B110" s="17"/>
      <c r="C110" s="17" t="s">
        <v>17</v>
      </c>
      <c r="D110" s="17" t="s">
        <v>21</v>
      </c>
      <c r="E110" s="17" t="s">
        <v>47</v>
      </c>
      <c r="F110" s="17"/>
      <c r="G110" s="18">
        <v>0</v>
      </c>
      <c r="H110" s="18">
        <v>8.1200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45108</v>
      </c>
      <c r="B111" s="17"/>
      <c r="C111" s="17" t="s">
        <v>17</v>
      </c>
      <c r="D111" s="17" t="s">
        <v>18</v>
      </c>
      <c r="E111" s="17" t="s">
        <v>19</v>
      </c>
      <c r="F111" s="17" t="s">
        <v>20</v>
      </c>
      <c r="G111" s="18">
        <v>0</v>
      </c>
      <c r="H111" s="18">
        <v>10235.5500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45108</v>
      </c>
      <c r="B112" s="17"/>
      <c r="C112" s="17" t="s">
        <v>17</v>
      </c>
      <c r="D112" s="17" t="s">
        <v>21</v>
      </c>
      <c r="E112" s="17" t="s">
        <v>47</v>
      </c>
      <c r="F112" s="17"/>
      <c r="G112" s="18">
        <v>0</v>
      </c>
      <c r="H112" s="18">
        <v>7.1100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45108</v>
      </c>
      <c r="B113" s="17"/>
      <c r="C113" s="17" t="s">
        <v>17</v>
      </c>
      <c r="D113" s="17" t="s">
        <v>21</v>
      </c>
      <c r="E113" s="17" t="s">
        <v>48</v>
      </c>
      <c r="F113" s="17"/>
      <c r="G113" s="18">
        <v>0</v>
      </c>
      <c r="H113" s="18">
        <v>106.6800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45108</v>
      </c>
      <c r="B114" s="17"/>
      <c r="C114" s="17" t="s">
        <v>17</v>
      </c>
      <c r="D114" s="17" t="s">
        <v>21</v>
      </c>
      <c r="E114" s="17" t="s">
        <v>48</v>
      </c>
      <c r="F114" s="17"/>
      <c r="G114" s="18">
        <v>0</v>
      </c>
      <c r="H114" s="18">
        <v>158.5000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45109</v>
      </c>
      <c r="B115" s="17"/>
      <c r="C115" s="17" t="s">
        <v>17</v>
      </c>
      <c r="D115" s="17" t="s">
        <v>21</v>
      </c>
      <c r="E115" s="17" t="s">
        <v>51</v>
      </c>
      <c r="F115" s="17" t="s">
        <v>48</v>
      </c>
      <c r="G115" s="18">
        <v>0</v>
      </c>
      <c r="H115" s="18">
        <v>121.8100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45109</v>
      </c>
      <c r="B116" s="17"/>
      <c r="C116" s="17" t="s">
        <v>17</v>
      </c>
      <c r="D116" s="17" t="s">
        <v>21</v>
      </c>
      <c r="E116" s="17" t="s">
        <v>48</v>
      </c>
      <c r="F116" s="17"/>
      <c r="G116" s="18">
        <v>0</v>
      </c>
      <c r="H116" s="18">
        <v>269.5000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45109</v>
      </c>
      <c r="B117" s="17"/>
      <c r="C117" s="17" t="s">
        <v>17</v>
      </c>
      <c r="D117" s="17" t="s">
        <v>21</v>
      </c>
      <c r="E117" s="17" t="s">
        <v>48</v>
      </c>
      <c r="F117" s="17"/>
      <c r="G117" s="18">
        <v>0</v>
      </c>
      <c r="H117" s="18">
        <v>46.9900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45109</v>
      </c>
      <c r="B118" s="17"/>
      <c r="C118" s="17" t="s">
        <v>17</v>
      </c>
      <c r="D118" s="17" t="s">
        <v>21</v>
      </c>
      <c r="E118" s="17" t="s">
        <v>52</v>
      </c>
      <c r="F118" s="17"/>
      <c r="G118" s="18">
        <v>0</v>
      </c>
      <c r="H118" s="18">
        <v>200.0000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45109</v>
      </c>
      <c r="B119" s="17"/>
      <c r="C119" s="17" t="s">
        <v>17</v>
      </c>
      <c r="D119" s="17" t="s">
        <v>21</v>
      </c>
      <c r="E119" s="17" t="s">
        <v>48</v>
      </c>
      <c r="F119" s="17"/>
      <c r="G119" s="18">
        <v>0</v>
      </c>
      <c r="H119" s="18">
        <v>34.5000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45110</v>
      </c>
      <c r="B120" s="17"/>
      <c r="C120" s="17" t="s">
        <v>17</v>
      </c>
      <c r="D120" s="17" t="s">
        <v>23</v>
      </c>
      <c r="E120" s="17" t="s">
        <v>20</v>
      </c>
      <c r="F120" s="17"/>
      <c r="G120" s="18">
        <v>65753.1000</v>
      </c>
      <c r="H120" s="18">
        <v>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45110</v>
      </c>
      <c r="B121" s="17"/>
      <c r="C121" s="17" t="s">
        <v>17</v>
      </c>
      <c r="D121" s="17" t="s">
        <v>21</v>
      </c>
      <c r="E121" s="17" t="s">
        <v>53</v>
      </c>
      <c r="F121" s="17"/>
      <c r="G121" s="18">
        <v>0</v>
      </c>
      <c r="H121" s="18">
        <v>76.0000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45110</v>
      </c>
      <c r="B122" s="17"/>
      <c r="C122" s="17" t="s">
        <v>17</v>
      </c>
      <c r="D122" s="17" t="s">
        <v>21</v>
      </c>
      <c r="E122" s="17" t="s">
        <v>20</v>
      </c>
      <c r="F122" s="17"/>
      <c r="G122" s="18">
        <v>0</v>
      </c>
      <c r="H122" s="18">
        <v>17406.6000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45110</v>
      </c>
      <c r="B123" s="17"/>
      <c r="C123" s="17" t="s">
        <v>17</v>
      </c>
      <c r="D123" s="17" t="s">
        <v>21</v>
      </c>
      <c r="E123" s="17" t="s">
        <v>20</v>
      </c>
      <c r="F123" s="17"/>
      <c r="G123" s="18">
        <v>0</v>
      </c>
      <c r="H123" s="18">
        <v>14902.5500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45111</v>
      </c>
      <c r="B124" s="17"/>
      <c r="C124" s="17" t="s">
        <v>17</v>
      </c>
      <c r="D124" s="17" t="s">
        <v>21</v>
      </c>
      <c r="E124" s="17" t="s">
        <v>48</v>
      </c>
      <c r="F124" s="17"/>
      <c r="G124" s="18">
        <v>0</v>
      </c>
      <c r="H124" s="18">
        <v>126.0000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45111</v>
      </c>
      <c r="B125" s="17"/>
      <c r="C125" s="17" t="s">
        <v>17</v>
      </c>
      <c r="D125" s="17" t="s">
        <v>18</v>
      </c>
      <c r="E125" s="17" t="s">
        <v>19</v>
      </c>
      <c r="F125" s="17" t="s">
        <v>20</v>
      </c>
      <c r="G125" s="18">
        <v>0</v>
      </c>
      <c r="H125" s="18">
        <v>100000.0000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45111</v>
      </c>
      <c r="B126" s="17"/>
      <c r="C126" s="17" t="s">
        <v>17</v>
      </c>
      <c r="D126" s="17" t="s">
        <v>21</v>
      </c>
      <c r="E126" s="17" t="s">
        <v>54</v>
      </c>
      <c r="F126" s="17"/>
      <c r="G126" s="18">
        <v>0</v>
      </c>
      <c r="H126" s="18">
        <v>46.9600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45111</v>
      </c>
      <c r="B127" s="17"/>
      <c r="C127" s="17" t="s">
        <v>17</v>
      </c>
      <c r="D127" s="17" t="s">
        <v>21</v>
      </c>
      <c r="E127" s="17" t="s">
        <v>55</v>
      </c>
      <c r="F127" s="17"/>
      <c r="G127" s="18">
        <v>0</v>
      </c>
      <c r="H127" s="18">
        <v>50.9200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45111</v>
      </c>
      <c r="B128" s="17"/>
      <c r="C128" s="17" t="s">
        <v>17</v>
      </c>
      <c r="D128" s="17" t="s">
        <v>21</v>
      </c>
      <c r="E128" s="17" t="s">
        <v>48</v>
      </c>
      <c r="F128" s="17"/>
      <c r="G128" s="18">
        <v>0</v>
      </c>
      <c r="H128" s="18">
        <v>273.0000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45111</v>
      </c>
      <c r="B129" s="17"/>
      <c r="C129" s="17" t="s">
        <v>17</v>
      </c>
      <c r="D129" s="17" t="s">
        <v>21</v>
      </c>
      <c r="E129" s="17" t="s">
        <v>20</v>
      </c>
      <c r="F129" s="17"/>
      <c r="G129" s="18">
        <v>0</v>
      </c>
      <c r="H129" s="18">
        <v>2756.0000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45111</v>
      </c>
      <c r="B130" s="17"/>
      <c r="C130" s="17" t="s">
        <v>17</v>
      </c>
      <c r="D130" s="17" t="s">
        <v>21</v>
      </c>
      <c r="E130" s="17" t="s">
        <v>48</v>
      </c>
      <c r="F130" s="17"/>
      <c r="G130" s="18">
        <v>0</v>
      </c>
      <c r="H130" s="18">
        <v>40.6000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45111</v>
      </c>
      <c r="B131" s="17"/>
      <c r="C131" s="17" t="s">
        <v>17</v>
      </c>
      <c r="D131" s="17" t="s">
        <v>21</v>
      </c>
      <c r="E131" s="17" t="s">
        <v>48</v>
      </c>
      <c r="F131" s="17"/>
      <c r="G131" s="18">
        <v>0</v>
      </c>
      <c r="H131" s="18">
        <v>92.8700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45111</v>
      </c>
      <c r="B132" s="17"/>
      <c r="C132" s="17" t="s">
        <v>17</v>
      </c>
      <c r="D132" s="17" t="s">
        <v>21</v>
      </c>
      <c r="E132" s="17" t="s">
        <v>48</v>
      </c>
      <c r="F132" s="17"/>
      <c r="G132" s="18">
        <v>0</v>
      </c>
      <c r="H132" s="18">
        <v>97.6400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45111</v>
      </c>
      <c r="B133" s="17"/>
      <c r="C133" s="17" t="s">
        <v>17</v>
      </c>
      <c r="D133" s="17" t="s">
        <v>21</v>
      </c>
      <c r="E133" s="17" t="s">
        <v>48</v>
      </c>
      <c r="F133" s="17"/>
      <c r="G133" s="18">
        <v>0</v>
      </c>
      <c r="H133" s="18">
        <v>814.9700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45111</v>
      </c>
      <c r="B134" s="17"/>
      <c r="C134" s="17" t="s">
        <v>17</v>
      </c>
      <c r="D134" s="17" t="s">
        <v>21</v>
      </c>
      <c r="E134" s="17" t="s">
        <v>48</v>
      </c>
      <c r="F134" s="17"/>
      <c r="G134" s="18">
        <v>0</v>
      </c>
      <c r="H134" s="18">
        <v>2423.7000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45111</v>
      </c>
      <c r="B135" s="17"/>
      <c r="C135" s="17" t="s">
        <v>17</v>
      </c>
      <c r="D135" s="17" t="s">
        <v>21</v>
      </c>
      <c r="E135" s="17" t="s">
        <v>20</v>
      </c>
      <c r="F135" s="17"/>
      <c r="G135" s="18">
        <v>0</v>
      </c>
      <c r="H135" s="18">
        <v>3344.0000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45111</v>
      </c>
      <c r="B136" s="17"/>
      <c r="C136" s="17" t="s">
        <v>17</v>
      </c>
      <c r="D136" s="17" t="s">
        <v>23</v>
      </c>
      <c r="E136" s="17" t="s">
        <v>56</v>
      </c>
      <c r="F136" s="17"/>
      <c r="G136" s="18">
        <v>50000.0000</v>
      </c>
      <c r="H136" s="18">
        <v>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45111</v>
      </c>
      <c r="B137" s="17"/>
      <c r="C137" s="17" t="s">
        <v>17</v>
      </c>
      <c r="D137" s="17" t="s">
        <v>23</v>
      </c>
      <c r="E137" s="17" t="s">
        <v>56</v>
      </c>
      <c r="F137" s="17"/>
      <c r="G137" s="18">
        <v>50000.0000</v>
      </c>
      <c r="H137" s="18">
        <v>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45111</v>
      </c>
      <c r="B138" s="17"/>
      <c r="C138" s="17" t="s">
        <v>17</v>
      </c>
      <c r="D138" s="17" t="s">
        <v>23</v>
      </c>
      <c r="E138" s="17" t="s">
        <v>20</v>
      </c>
      <c r="F138" s="17"/>
      <c r="G138" s="18">
        <v>600.0000</v>
      </c>
      <c r="H138" s="18">
        <v>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45112</v>
      </c>
      <c r="B139" s="17"/>
      <c r="C139" s="17" t="s">
        <v>17</v>
      </c>
      <c r="D139" s="17" t="s">
        <v>23</v>
      </c>
      <c r="E139" s="17" t="s">
        <v>57</v>
      </c>
      <c r="F139" s="17"/>
      <c r="G139" s="18">
        <v>45698.4900</v>
      </c>
      <c r="H139" s="18">
        <v>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45112</v>
      </c>
      <c r="B140" s="17"/>
      <c r="C140" s="17" t="s">
        <v>17</v>
      </c>
      <c r="D140" s="17" t="s">
        <v>21</v>
      </c>
      <c r="E140" s="17" t="s">
        <v>48</v>
      </c>
      <c r="F140" s="17"/>
      <c r="G140" s="18">
        <v>0</v>
      </c>
      <c r="H140" s="18">
        <v>65.8900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45112</v>
      </c>
      <c r="B141" s="17"/>
      <c r="C141" s="17" t="s">
        <v>17</v>
      </c>
      <c r="D141" s="17" t="s">
        <v>21</v>
      </c>
      <c r="E141" s="17" t="s">
        <v>58</v>
      </c>
      <c r="F141" s="17"/>
      <c r="G141" s="18">
        <v>0</v>
      </c>
      <c r="H141" s="18">
        <v>88.5000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45112</v>
      </c>
      <c r="B142" s="17"/>
      <c r="C142" s="17" t="s">
        <v>17</v>
      </c>
      <c r="D142" s="17" t="s">
        <v>21</v>
      </c>
      <c r="E142" s="17" t="s">
        <v>48</v>
      </c>
      <c r="F142" s="17"/>
      <c r="G142" s="18">
        <v>0</v>
      </c>
      <c r="H142" s="18">
        <v>359.1000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45112</v>
      </c>
      <c r="B143" s="17"/>
      <c r="C143" s="17" t="s">
        <v>17</v>
      </c>
      <c r="D143" s="17" t="s">
        <v>21</v>
      </c>
      <c r="E143" s="17" t="s">
        <v>20</v>
      </c>
      <c r="F143" s="17"/>
      <c r="G143" s="18">
        <v>0</v>
      </c>
      <c r="H143" s="18">
        <v>105.0000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45112</v>
      </c>
      <c r="B144" s="17"/>
      <c r="C144" s="17" t="s">
        <v>17</v>
      </c>
      <c r="D144" s="17" t="s">
        <v>21</v>
      </c>
      <c r="E144" s="17" t="s">
        <v>48</v>
      </c>
      <c r="F144" s="17"/>
      <c r="G144" s="18">
        <v>0</v>
      </c>
      <c r="H144" s="18">
        <v>249.0000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45113</v>
      </c>
      <c r="B145" s="17"/>
      <c r="C145" s="17" t="s">
        <v>17</v>
      </c>
      <c r="D145" s="17" t="s">
        <v>21</v>
      </c>
      <c r="E145" s="17" t="s">
        <v>59</v>
      </c>
      <c r="F145" s="17"/>
      <c r="G145" s="18">
        <v>0</v>
      </c>
      <c r="H145" s="18">
        <v>7.0600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45113</v>
      </c>
      <c r="B146" s="17"/>
      <c r="C146" s="17" t="s">
        <v>17</v>
      </c>
      <c r="D146" s="17" t="s">
        <v>21</v>
      </c>
      <c r="E146" s="17" t="s">
        <v>59</v>
      </c>
      <c r="F146" s="17"/>
      <c r="G146" s="18">
        <v>0</v>
      </c>
      <c r="H146" s="18">
        <v>7.0600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45113</v>
      </c>
      <c r="B147" s="17"/>
      <c r="C147" s="17" t="s">
        <v>17</v>
      </c>
      <c r="D147" s="17" t="s">
        <v>21</v>
      </c>
      <c r="E147" s="17" t="s">
        <v>60</v>
      </c>
      <c r="F147" s="17"/>
      <c r="G147" s="18">
        <v>0</v>
      </c>
      <c r="H147" s="18">
        <v>8.3000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45113</v>
      </c>
      <c r="B148" s="17"/>
      <c r="C148" s="17" t="s">
        <v>17</v>
      </c>
      <c r="D148" s="17" t="s">
        <v>21</v>
      </c>
      <c r="E148" s="17" t="s">
        <v>61</v>
      </c>
      <c r="F148" s="17"/>
      <c r="G148" s="18">
        <v>0</v>
      </c>
      <c r="H148" s="18">
        <v>12.5000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45113</v>
      </c>
      <c r="B149" s="17"/>
      <c r="C149" s="17" t="s">
        <v>17</v>
      </c>
      <c r="D149" s="17" t="s">
        <v>21</v>
      </c>
      <c r="E149" s="17" t="s">
        <v>48</v>
      </c>
      <c r="F149" s="17"/>
      <c r="G149" s="18">
        <v>0</v>
      </c>
      <c r="H149" s="18">
        <v>11.9900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45113</v>
      </c>
      <c r="B150" s="17"/>
      <c r="C150" s="17" t="s">
        <v>17</v>
      </c>
      <c r="D150" s="17" t="s">
        <v>21</v>
      </c>
      <c r="E150" s="17" t="s">
        <v>59</v>
      </c>
      <c r="F150" s="17"/>
      <c r="G150" s="18">
        <v>0</v>
      </c>
      <c r="H150" s="18">
        <v>14.1100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45113</v>
      </c>
      <c r="B151" s="17"/>
      <c r="C151" s="17" t="s">
        <v>17</v>
      </c>
      <c r="D151" s="17" t="s">
        <v>21</v>
      </c>
      <c r="E151" s="17" t="s">
        <v>60</v>
      </c>
      <c r="F151" s="17"/>
      <c r="G151" s="18">
        <v>0</v>
      </c>
      <c r="H151" s="18">
        <v>19.2000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45113</v>
      </c>
      <c r="B152" s="17"/>
      <c r="C152" s="17" t="s">
        <v>17</v>
      </c>
      <c r="D152" s="17" t="s">
        <v>21</v>
      </c>
      <c r="E152" s="17" t="s">
        <v>60</v>
      </c>
      <c r="F152" s="17"/>
      <c r="G152" s="18">
        <v>0</v>
      </c>
      <c r="H152" s="18">
        <v>23.2000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45113</v>
      </c>
      <c r="B153" s="17"/>
      <c r="C153" s="17" t="s">
        <v>17</v>
      </c>
      <c r="D153" s="17" t="s">
        <v>21</v>
      </c>
      <c r="E153" s="17" t="s">
        <v>60</v>
      </c>
      <c r="F153" s="17"/>
      <c r="G153" s="18">
        <v>0</v>
      </c>
      <c r="H153" s="18">
        <v>23.2000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45113</v>
      </c>
      <c r="B154" s="17"/>
      <c r="C154" s="17" t="s">
        <v>17</v>
      </c>
      <c r="D154" s="17" t="s">
        <v>21</v>
      </c>
      <c r="E154" s="17" t="s">
        <v>60</v>
      </c>
      <c r="F154" s="17"/>
      <c r="G154" s="18">
        <v>0</v>
      </c>
      <c r="H154" s="18">
        <v>23.2000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45113</v>
      </c>
      <c r="B155" s="17"/>
      <c r="C155" s="17" t="s">
        <v>17</v>
      </c>
      <c r="D155" s="17" t="s">
        <v>21</v>
      </c>
      <c r="E155" s="17" t="s">
        <v>60</v>
      </c>
      <c r="F155" s="17"/>
      <c r="G155" s="18">
        <v>0</v>
      </c>
      <c r="H155" s="18">
        <v>29.9000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45113</v>
      </c>
      <c r="B156" s="17"/>
      <c r="C156" s="17" t="s">
        <v>17</v>
      </c>
      <c r="D156" s="17" t="s">
        <v>21</v>
      </c>
      <c r="E156" s="17" t="s">
        <v>60</v>
      </c>
      <c r="F156" s="17"/>
      <c r="G156" s="18">
        <v>0</v>
      </c>
      <c r="H156" s="18">
        <v>34.9000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45113</v>
      </c>
      <c r="B157" s="17"/>
      <c r="C157" s="17" t="s">
        <v>17</v>
      </c>
      <c r="D157" s="17" t="s">
        <v>21</v>
      </c>
      <c r="E157" s="17" t="s">
        <v>60</v>
      </c>
      <c r="F157" s="17"/>
      <c r="G157" s="18">
        <v>0</v>
      </c>
      <c r="H157" s="18">
        <v>56.7000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45113</v>
      </c>
      <c r="B158" s="17"/>
      <c r="C158" s="17" t="s">
        <v>17</v>
      </c>
      <c r="D158" s="17" t="s">
        <v>21</v>
      </c>
      <c r="E158" s="17" t="s">
        <v>62</v>
      </c>
      <c r="F158" s="17"/>
      <c r="G158" s="18">
        <v>0</v>
      </c>
      <c r="H158" s="18">
        <v>3.5000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45113</v>
      </c>
      <c r="B159" s="17"/>
      <c r="C159" s="17" t="s">
        <v>17</v>
      </c>
      <c r="D159" s="17" t="s">
        <v>21</v>
      </c>
      <c r="E159" s="17" t="s">
        <v>63</v>
      </c>
      <c r="F159" s="17"/>
      <c r="G159" s="18">
        <v>0</v>
      </c>
      <c r="H159" s="18">
        <v>9.5000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45113</v>
      </c>
      <c r="B160" s="17"/>
      <c r="C160" s="17" t="s">
        <v>17</v>
      </c>
      <c r="D160" s="17" t="s">
        <v>21</v>
      </c>
      <c r="E160" s="17" t="s">
        <v>63</v>
      </c>
      <c r="F160" s="17"/>
      <c r="G160" s="18">
        <v>0</v>
      </c>
      <c r="H160" s="18">
        <v>10.9000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45113</v>
      </c>
      <c r="B161" s="17"/>
      <c r="C161" s="17" t="s">
        <v>17</v>
      </c>
      <c r="D161" s="17" t="s">
        <v>21</v>
      </c>
      <c r="E161" s="17" t="s">
        <v>48</v>
      </c>
      <c r="F161" s="17"/>
      <c r="G161" s="18">
        <v>0</v>
      </c>
      <c r="H161" s="18">
        <v>829.7500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45114</v>
      </c>
      <c r="B162" s="17"/>
      <c r="C162" s="17" t="s">
        <v>17</v>
      </c>
      <c r="D162" s="17" t="s">
        <v>21</v>
      </c>
      <c r="E162" s="17" t="s">
        <v>64</v>
      </c>
      <c r="F162" s="17"/>
      <c r="G162" s="18">
        <v>0</v>
      </c>
      <c r="H162" s="18">
        <v>8.2800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45114</v>
      </c>
      <c r="B163" s="17"/>
      <c r="C163" s="17" t="s">
        <v>17</v>
      </c>
      <c r="D163" s="17" t="s">
        <v>21</v>
      </c>
      <c r="E163" s="17" t="s">
        <v>48</v>
      </c>
      <c r="F163" s="17"/>
      <c r="G163" s="18">
        <v>0</v>
      </c>
      <c r="H163" s="18">
        <v>92.5000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45114</v>
      </c>
      <c r="B164" s="17"/>
      <c r="C164" s="17" t="s">
        <v>17</v>
      </c>
      <c r="D164" s="17" t="s">
        <v>21</v>
      </c>
      <c r="E164" s="17" t="s">
        <v>50</v>
      </c>
      <c r="F164" s="17" t="s">
        <v>48</v>
      </c>
      <c r="G164" s="18">
        <v>0</v>
      </c>
      <c r="H164" s="18">
        <v>131.9800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45114</v>
      </c>
      <c r="B165" s="17"/>
      <c r="C165" s="17" t="s">
        <v>17</v>
      </c>
      <c r="D165" s="17" t="s">
        <v>21</v>
      </c>
      <c r="E165" s="17" t="s">
        <v>65</v>
      </c>
      <c r="F165" s="17"/>
      <c r="G165" s="18">
        <v>0</v>
      </c>
      <c r="H165" s="18">
        <v>295.4000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45114</v>
      </c>
      <c r="B166" s="17"/>
      <c r="C166" s="17" t="s">
        <v>17</v>
      </c>
      <c r="D166" s="17" t="s">
        <v>23</v>
      </c>
      <c r="E166" s="17" t="s">
        <v>66</v>
      </c>
      <c r="F166" s="17"/>
      <c r="G166" s="18">
        <v>225998.1600</v>
      </c>
      <c r="H166" s="18">
        <v>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45114</v>
      </c>
      <c r="B167" s="17"/>
      <c r="C167" s="17" t="s">
        <v>17</v>
      </c>
      <c r="D167" s="17" t="s">
        <v>21</v>
      </c>
      <c r="E167" s="17" t="s">
        <v>67</v>
      </c>
      <c r="F167" s="17"/>
      <c r="G167" s="18">
        <v>0</v>
      </c>
      <c r="H167" s="18">
        <v>1858.0000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45114</v>
      </c>
      <c r="B168" s="17"/>
      <c r="C168" s="17" t="s">
        <v>17</v>
      </c>
      <c r="D168" s="17" t="s">
        <v>21</v>
      </c>
      <c r="E168" s="17" t="s">
        <v>42</v>
      </c>
      <c r="F168" s="17"/>
      <c r="G168" s="18">
        <v>0</v>
      </c>
      <c r="H168" s="18">
        <v>2264.0000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45115</v>
      </c>
      <c r="B169" s="17"/>
      <c r="C169" s="17" t="s">
        <v>17</v>
      </c>
      <c r="D169" s="17" t="s">
        <v>21</v>
      </c>
      <c r="E169" s="17" t="s">
        <v>59</v>
      </c>
      <c r="F169" s="17"/>
      <c r="G169" s="18">
        <v>0</v>
      </c>
      <c r="H169" s="18">
        <v>25.2000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45115</v>
      </c>
      <c r="B170" s="17"/>
      <c r="C170" s="17" t="s">
        <v>17</v>
      </c>
      <c r="D170" s="17" t="s">
        <v>21</v>
      </c>
      <c r="E170" s="17" t="s">
        <v>63</v>
      </c>
      <c r="F170" s="17"/>
      <c r="G170" s="18">
        <v>0</v>
      </c>
      <c r="H170" s="18">
        <v>30.3000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45115</v>
      </c>
      <c r="B171" s="17"/>
      <c r="C171" s="17" t="s">
        <v>17</v>
      </c>
      <c r="D171" s="17" t="s">
        <v>21</v>
      </c>
      <c r="E171" s="17" t="s">
        <v>59</v>
      </c>
      <c r="F171" s="17"/>
      <c r="G171" s="18">
        <v>0</v>
      </c>
      <c r="H171" s="18">
        <v>38.2900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45115</v>
      </c>
      <c r="B172" s="17"/>
      <c r="C172" s="17" t="s">
        <v>17</v>
      </c>
      <c r="D172" s="17" t="s">
        <v>21</v>
      </c>
      <c r="E172" s="17" t="s">
        <v>48</v>
      </c>
      <c r="F172" s="17"/>
      <c r="G172" s="18">
        <v>0</v>
      </c>
      <c r="H172" s="18">
        <v>53.0000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45115</v>
      </c>
      <c r="B173" s="17"/>
      <c r="C173" s="17" t="s">
        <v>17</v>
      </c>
      <c r="D173" s="17" t="s">
        <v>21</v>
      </c>
      <c r="E173" s="17" t="s">
        <v>63</v>
      </c>
      <c r="F173" s="17"/>
      <c r="G173" s="18">
        <v>0</v>
      </c>
      <c r="H173" s="18">
        <v>55.0000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45115</v>
      </c>
      <c r="B174" s="17"/>
      <c r="C174" s="17" t="s">
        <v>17</v>
      </c>
      <c r="D174" s="17" t="s">
        <v>21</v>
      </c>
      <c r="E174" s="17" t="s">
        <v>48</v>
      </c>
      <c r="F174" s="17"/>
      <c r="G174" s="18">
        <v>0</v>
      </c>
      <c r="H174" s="18">
        <v>278.8400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45115</v>
      </c>
      <c r="B175" s="17"/>
      <c r="C175" s="17" t="s">
        <v>17</v>
      </c>
      <c r="D175" s="17" t="s">
        <v>21</v>
      </c>
      <c r="E175" s="17" t="s">
        <v>48</v>
      </c>
      <c r="F175" s="17"/>
      <c r="G175" s="18">
        <v>0</v>
      </c>
      <c r="H175" s="18">
        <v>700.0000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45115</v>
      </c>
      <c r="B176" s="17"/>
      <c r="C176" s="17" t="s">
        <v>17</v>
      </c>
      <c r="D176" s="17" t="s">
        <v>21</v>
      </c>
      <c r="E176" s="17" t="s">
        <v>68</v>
      </c>
      <c r="F176" s="17" t="s">
        <v>48</v>
      </c>
      <c r="G176" s="18">
        <v>0</v>
      </c>
      <c r="H176" s="18">
        <v>141.2600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45115</v>
      </c>
      <c r="B177" s="17"/>
      <c r="C177" s="17" t="s">
        <v>17</v>
      </c>
      <c r="D177" s="17" t="s">
        <v>21</v>
      </c>
      <c r="E177" s="17" t="s">
        <v>48</v>
      </c>
      <c r="F177" s="17"/>
      <c r="G177" s="18">
        <v>0</v>
      </c>
      <c r="H177" s="18">
        <v>546.4000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45115</v>
      </c>
      <c r="B178" s="17"/>
      <c r="C178" s="17" t="s">
        <v>17</v>
      </c>
      <c r="D178" s="17" t="s">
        <v>21</v>
      </c>
      <c r="E178" s="17" t="s">
        <v>69</v>
      </c>
      <c r="F178" s="17"/>
      <c r="G178" s="18">
        <v>0</v>
      </c>
      <c r="H178" s="18">
        <v>225000.0000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45116</v>
      </c>
      <c r="B179" s="17"/>
      <c r="C179" s="17" t="s">
        <v>17</v>
      </c>
      <c r="D179" s="17" t="s">
        <v>21</v>
      </c>
      <c r="E179" s="17" t="s">
        <v>48</v>
      </c>
      <c r="F179" s="17"/>
      <c r="G179" s="18">
        <v>0</v>
      </c>
      <c r="H179" s="18">
        <v>19.9900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45116</v>
      </c>
      <c r="B180" s="17"/>
      <c r="C180" s="17" t="s">
        <v>17</v>
      </c>
      <c r="D180" s="17" t="s">
        <v>21</v>
      </c>
      <c r="E180" s="17" t="s">
        <v>48</v>
      </c>
      <c r="F180" s="17"/>
      <c r="G180" s="18">
        <v>0</v>
      </c>
      <c r="H180" s="18">
        <v>28.0000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45116</v>
      </c>
      <c r="B181" s="17"/>
      <c r="C181" s="17" t="s">
        <v>17</v>
      </c>
      <c r="D181" s="17" t="s">
        <v>21</v>
      </c>
      <c r="E181" s="17" t="s">
        <v>48</v>
      </c>
      <c r="F181" s="17"/>
      <c r="G181" s="18">
        <v>0</v>
      </c>
      <c r="H181" s="18">
        <v>44.6900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45116</v>
      </c>
      <c r="B182" s="17"/>
      <c r="C182" s="17" t="s">
        <v>17</v>
      </c>
      <c r="D182" s="17" t="s">
        <v>21</v>
      </c>
      <c r="E182" s="17" t="s">
        <v>48</v>
      </c>
      <c r="F182" s="17"/>
      <c r="G182" s="18">
        <v>0</v>
      </c>
      <c r="H182" s="18">
        <v>68.9800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45116</v>
      </c>
      <c r="B183" s="17"/>
      <c r="C183" s="17" t="s">
        <v>17</v>
      </c>
      <c r="D183" s="17" t="s">
        <v>21</v>
      </c>
      <c r="E183" s="17" t="s">
        <v>48</v>
      </c>
      <c r="F183" s="17"/>
      <c r="G183" s="18">
        <v>0</v>
      </c>
      <c r="H183" s="18">
        <v>189.0000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45117</v>
      </c>
      <c r="B184" s="17"/>
      <c r="C184" s="17" t="s">
        <v>17</v>
      </c>
      <c r="D184" s="17" t="s">
        <v>21</v>
      </c>
      <c r="E184" s="17" t="s">
        <v>20</v>
      </c>
      <c r="F184" s="17"/>
      <c r="G184" s="18">
        <v>0</v>
      </c>
      <c r="H184" s="18">
        <v>20.0000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45117</v>
      </c>
      <c r="B185" s="17"/>
      <c r="C185" s="17" t="s">
        <v>17</v>
      </c>
      <c r="D185" s="17" t="s">
        <v>21</v>
      </c>
      <c r="E185" s="17" t="s">
        <v>20</v>
      </c>
      <c r="F185" s="17"/>
      <c r="G185" s="18">
        <v>0</v>
      </c>
      <c r="H185" s="18">
        <v>27.2000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45117</v>
      </c>
      <c r="B186" s="17"/>
      <c r="C186" s="17" t="s">
        <v>17</v>
      </c>
      <c r="D186" s="17" t="s">
        <v>21</v>
      </c>
      <c r="E186" s="17" t="s">
        <v>20</v>
      </c>
      <c r="F186" s="17"/>
      <c r="G186" s="18">
        <v>0</v>
      </c>
      <c r="H186" s="18">
        <v>220.0000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45117</v>
      </c>
      <c r="B187" s="17"/>
      <c r="C187" s="17" t="s">
        <v>17</v>
      </c>
      <c r="D187" s="17" t="s">
        <v>21</v>
      </c>
      <c r="E187" s="17" t="s">
        <v>20</v>
      </c>
      <c r="F187" s="17"/>
      <c r="G187" s="18">
        <v>0</v>
      </c>
      <c r="H187" s="18">
        <v>232.7600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45117</v>
      </c>
      <c r="B188" s="17"/>
      <c r="C188" s="17" t="s">
        <v>17</v>
      </c>
      <c r="D188" s="17" t="s">
        <v>21</v>
      </c>
      <c r="E188" s="17" t="s">
        <v>20</v>
      </c>
      <c r="F188" s="17"/>
      <c r="G188" s="18">
        <v>0</v>
      </c>
      <c r="H188" s="18">
        <v>451.0000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45117</v>
      </c>
      <c r="B189" s="17"/>
      <c r="C189" s="17" t="s">
        <v>17</v>
      </c>
      <c r="D189" s="17" t="s">
        <v>21</v>
      </c>
      <c r="E189" s="17" t="s">
        <v>70</v>
      </c>
      <c r="F189" s="17"/>
      <c r="G189" s="18">
        <v>0</v>
      </c>
      <c r="H189" s="18">
        <v>8227.7000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45117</v>
      </c>
      <c r="B190" s="17"/>
      <c r="C190" s="17" t="s">
        <v>17</v>
      </c>
      <c r="D190" s="17" t="s">
        <v>21</v>
      </c>
      <c r="E190" s="17" t="s">
        <v>20</v>
      </c>
      <c r="F190" s="17"/>
      <c r="G190" s="18">
        <v>0</v>
      </c>
      <c r="H190" s="18">
        <v>11852.1000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45117</v>
      </c>
      <c r="B191" s="17"/>
      <c r="C191" s="17" t="s">
        <v>17</v>
      </c>
      <c r="D191" s="17" t="s">
        <v>21</v>
      </c>
      <c r="E191" s="17" t="s">
        <v>71</v>
      </c>
      <c r="F191" s="17"/>
      <c r="G191" s="18">
        <v>0</v>
      </c>
      <c r="H191" s="18">
        <v>12936.0000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45117</v>
      </c>
      <c r="B192" s="17"/>
      <c r="C192" s="17" t="s">
        <v>17</v>
      </c>
      <c r="D192" s="17" t="s">
        <v>21</v>
      </c>
      <c r="E192" s="17" t="s">
        <v>72</v>
      </c>
      <c r="F192" s="17"/>
      <c r="G192" s="18">
        <v>0</v>
      </c>
      <c r="H192" s="18">
        <v>2427.7000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45118</v>
      </c>
      <c r="B193" s="17"/>
      <c r="C193" s="17" t="s">
        <v>17</v>
      </c>
      <c r="D193" s="17" t="s">
        <v>21</v>
      </c>
      <c r="E193" s="17" t="s">
        <v>20</v>
      </c>
      <c r="F193" s="17"/>
      <c r="G193" s="18">
        <v>0</v>
      </c>
      <c r="H193" s="18">
        <v>25.0000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45118</v>
      </c>
      <c r="B194" s="17"/>
      <c r="C194" s="17" t="s">
        <v>17</v>
      </c>
      <c r="D194" s="17" t="s">
        <v>21</v>
      </c>
      <c r="E194" s="17" t="s">
        <v>48</v>
      </c>
      <c r="F194" s="17"/>
      <c r="G194" s="18">
        <v>0</v>
      </c>
      <c r="H194" s="18">
        <v>28.9900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45118</v>
      </c>
      <c r="B195" s="17"/>
      <c r="C195" s="17" t="s">
        <v>17</v>
      </c>
      <c r="D195" s="17" t="s">
        <v>21</v>
      </c>
      <c r="E195" s="17" t="s">
        <v>58</v>
      </c>
      <c r="F195" s="17"/>
      <c r="G195" s="18">
        <v>0</v>
      </c>
      <c r="H195" s="18">
        <v>39.3000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45118</v>
      </c>
      <c r="B196" s="17"/>
      <c r="C196" s="17" t="s">
        <v>17</v>
      </c>
      <c r="D196" s="17" t="s">
        <v>21</v>
      </c>
      <c r="E196" s="17" t="s">
        <v>48</v>
      </c>
      <c r="F196" s="17"/>
      <c r="G196" s="18">
        <v>0</v>
      </c>
      <c r="H196" s="18">
        <v>39.9900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45118</v>
      </c>
      <c r="B197" s="17"/>
      <c r="C197" s="17" t="s">
        <v>17</v>
      </c>
      <c r="D197" s="17" t="s">
        <v>21</v>
      </c>
      <c r="E197" s="17" t="s">
        <v>48</v>
      </c>
      <c r="F197" s="17"/>
      <c r="G197" s="18">
        <v>0</v>
      </c>
      <c r="H197" s="18">
        <v>49.9900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45118</v>
      </c>
      <c r="B198" s="17"/>
      <c r="C198" s="17" t="s">
        <v>17</v>
      </c>
      <c r="D198" s="17" t="s">
        <v>21</v>
      </c>
      <c r="E198" s="17" t="s">
        <v>48</v>
      </c>
      <c r="F198" s="17"/>
      <c r="G198" s="18">
        <v>0</v>
      </c>
      <c r="H198" s="18">
        <v>3618.6000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45119</v>
      </c>
      <c r="B199" s="17"/>
      <c r="C199" s="17" t="s">
        <v>17</v>
      </c>
      <c r="D199" s="17" t="s">
        <v>21</v>
      </c>
      <c r="E199" s="17" t="s">
        <v>63</v>
      </c>
      <c r="F199" s="17"/>
      <c r="G199" s="18">
        <v>0</v>
      </c>
      <c r="H199" s="18">
        <v>23.4000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45119</v>
      </c>
      <c r="B200" s="17"/>
      <c r="C200" s="17" t="s">
        <v>17</v>
      </c>
      <c r="D200" s="17" t="s">
        <v>21</v>
      </c>
      <c r="E200" s="17" t="s">
        <v>20</v>
      </c>
      <c r="F200" s="17"/>
      <c r="G200" s="18">
        <v>0</v>
      </c>
      <c r="H200" s="18">
        <v>400.0000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45119</v>
      </c>
      <c r="B201" s="17"/>
      <c r="C201" s="17" t="s">
        <v>17</v>
      </c>
      <c r="D201" s="17" t="s">
        <v>21</v>
      </c>
      <c r="E201" s="17" t="s">
        <v>20</v>
      </c>
      <c r="F201" s="17"/>
      <c r="G201" s="18">
        <v>0</v>
      </c>
      <c r="H201" s="18">
        <v>2000.0000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45120</v>
      </c>
      <c r="B202" s="17"/>
      <c r="C202" s="17" t="s">
        <v>17</v>
      </c>
      <c r="D202" s="17" t="s">
        <v>23</v>
      </c>
      <c r="E202" s="17" t="s">
        <v>73</v>
      </c>
      <c r="F202" s="17" t="s">
        <v>20</v>
      </c>
      <c r="G202" s="18">
        <v>950.0000</v>
      </c>
      <c r="H202" s="18">
        <v>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45120</v>
      </c>
      <c r="B203" s="17"/>
      <c r="C203" s="17" t="s">
        <v>17</v>
      </c>
      <c r="D203" s="17" t="s">
        <v>21</v>
      </c>
      <c r="E203" s="17" t="s">
        <v>48</v>
      </c>
      <c r="F203" s="17"/>
      <c r="G203" s="18">
        <v>0</v>
      </c>
      <c r="H203" s="18">
        <v>15.0200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45120</v>
      </c>
      <c r="B204" s="17"/>
      <c r="C204" s="17" t="s">
        <v>17</v>
      </c>
      <c r="D204" s="17" t="s">
        <v>21</v>
      </c>
      <c r="E204" s="17" t="s">
        <v>48</v>
      </c>
      <c r="F204" s="17"/>
      <c r="G204" s="18">
        <v>0</v>
      </c>
      <c r="H204" s="18">
        <v>20.3000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45120</v>
      </c>
      <c r="B205" s="17"/>
      <c r="C205" s="17" t="s">
        <v>17</v>
      </c>
      <c r="D205" s="17" t="s">
        <v>21</v>
      </c>
      <c r="E205" s="17" t="s">
        <v>48</v>
      </c>
      <c r="F205" s="17"/>
      <c r="G205" s="18">
        <v>0</v>
      </c>
      <c r="H205" s="18">
        <v>33.8500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45120</v>
      </c>
      <c r="B206" s="17"/>
      <c r="C206" s="17" t="s">
        <v>17</v>
      </c>
      <c r="D206" s="17" t="s">
        <v>21</v>
      </c>
      <c r="E206" s="17" t="s">
        <v>74</v>
      </c>
      <c r="F206" s="17"/>
      <c r="G206" s="18">
        <v>0</v>
      </c>
      <c r="H206" s="18">
        <v>3657.6700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45120</v>
      </c>
      <c r="B207" s="17"/>
      <c r="C207" s="17" t="s">
        <v>17</v>
      </c>
      <c r="D207" s="17" t="s">
        <v>21</v>
      </c>
      <c r="E207" s="17" t="s">
        <v>48</v>
      </c>
      <c r="F207" s="17"/>
      <c r="G207" s="18">
        <v>0</v>
      </c>
      <c r="H207" s="18">
        <v>58.2000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45120</v>
      </c>
      <c r="B208" s="17"/>
      <c r="C208" s="17" t="s">
        <v>17</v>
      </c>
      <c r="D208" s="17" t="s">
        <v>23</v>
      </c>
      <c r="E208" s="17" t="s">
        <v>75</v>
      </c>
      <c r="F208" s="17"/>
      <c r="G208" s="18">
        <v>7002.0500</v>
      </c>
      <c r="H208" s="18">
        <v>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45121</v>
      </c>
      <c r="B209" s="17"/>
      <c r="C209" s="17" t="s">
        <v>17</v>
      </c>
      <c r="D209" s="17" t="s">
        <v>21</v>
      </c>
      <c r="E209" s="17" t="s">
        <v>48</v>
      </c>
      <c r="F209" s="17"/>
      <c r="G209" s="18">
        <v>0</v>
      </c>
      <c r="H209" s="18">
        <v>30.1800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45121</v>
      </c>
      <c r="B210" s="17"/>
      <c r="C210" s="17" t="s">
        <v>17</v>
      </c>
      <c r="D210" s="17" t="s">
        <v>21</v>
      </c>
      <c r="E210" s="17" t="s">
        <v>48</v>
      </c>
      <c r="F210" s="17"/>
      <c r="G210" s="18">
        <v>0</v>
      </c>
      <c r="H210" s="18">
        <v>220.3000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45121</v>
      </c>
      <c r="B211" s="17"/>
      <c r="C211" s="17" t="s">
        <v>17</v>
      </c>
      <c r="D211" s="17" t="s">
        <v>21</v>
      </c>
      <c r="E211" s="17" t="s">
        <v>48</v>
      </c>
      <c r="F211" s="17"/>
      <c r="G211" s="18">
        <v>0</v>
      </c>
      <c r="H211" s="18">
        <v>39.9800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45121</v>
      </c>
      <c r="B212" s="17"/>
      <c r="C212" s="17" t="s">
        <v>17</v>
      </c>
      <c r="D212" s="17" t="s">
        <v>21</v>
      </c>
      <c r="E212" s="17" t="s">
        <v>48</v>
      </c>
      <c r="F212" s="17"/>
      <c r="G212" s="18">
        <v>0</v>
      </c>
      <c r="H212" s="18">
        <v>151.4500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45121</v>
      </c>
      <c r="B213" s="17"/>
      <c r="C213" s="17" t="s">
        <v>17</v>
      </c>
      <c r="D213" s="17" t="s">
        <v>21</v>
      </c>
      <c r="E213" s="17" t="s">
        <v>48</v>
      </c>
      <c r="F213" s="17"/>
      <c r="G213" s="18">
        <v>0</v>
      </c>
      <c r="H213" s="18">
        <v>169.9000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45122</v>
      </c>
      <c r="B214" s="17"/>
      <c r="C214" s="17" t="s">
        <v>17</v>
      </c>
      <c r="D214" s="17" t="s">
        <v>21</v>
      </c>
      <c r="E214" s="17" t="s">
        <v>48</v>
      </c>
      <c r="F214" s="17"/>
      <c r="G214" s="18">
        <v>0</v>
      </c>
      <c r="H214" s="18">
        <v>45.0000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45122</v>
      </c>
      <c r="B215" s="17"/>
      <c r="C215" s="17" t="s">
        <v>17</v>
      </c>
      <c r="D215" s="17" t="s">
        <v>21</v>
      </c>
      <c r="E215" s="17" t="s">
        <v>48</v>
      </c>
      <c r="F215" s="17"/>
      <c r="G215" s="18">
        <v>0</v>
      </c>
      <c r="H215" s="18">
        <v>358.5000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45123</v>
      </c>
      <c r="B216" s="17"/>
      <c r="C216" s="17" t="s">
        <v>17</v>
      </c>
      <c r="D216" s="17" t="s">
        <v>21</v>
      </c>
      <c r="E216" s="17" t="s">
        <v>68</v>
      </c>
      <c r="F216" s="17" t="s">
        <v>48</v>
      </c>
      <c r="G216" s="18">
        <v>0</v>
      </c>
      <c r="H216" s="18">
        <v>111.0300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45124</v>
      </c>
      <c r="B217" s="17"/>
      <c r="C217" s="17" t="s">
        <v>17</v>
      </c>
      <c r="D217" s="17" t="s">
        <v>21</v>
      </c>
      <c r="E217" s="17" t="s">
        <v>20</v>
      </c>
      <c r="F217" s="17"/>
      <c r="G217" s="18">
        <v>0</v>
      </c>
      <c r="H217" s="18">
        <v>495.0000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45124</v>
      </c>
      <c r="B218" s="17"/>
      <c r="C218" s="17" t="s">
        <v>17</v>
      </c>
      <c r="D218" s="17" t="s">
        <v>21</v>
      </c>
      <c r="E218" s="17" t="s">
        <v>20</v>
      </c>
      <c r="F218" s="17"/>
      <c r="G218" s="18">
        <v>0</v>
      </c>
      <c r="H218" s="18">
        <v>4603.5000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45124</v>
      </c>
      <c r="B219" s="17"/>
      <c r="C219" s="17" t="s">
        <v>17</v>
      </c>
      <c r="D219" s="17" t="s">
        <v>21</v>
      </c>
      <c r="E219" s="17" t="s">
        <v>20</v>
      </c>
      <c r="F219" s="17"/>
      <c r="G219" s="18">
        <v>0</v>
      </c>
      <c r="H219" s="18">
        <v>10916.8600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45125</v>
      </c>
      <c r="B220" s="17"/>
      <c r="C220" s="17" t="s">
        <v>17</v>
      </c>
      <c r="D220" s="17" t="s">
        <v>21</v>
      </c>
      <c r="E220" s="17" t="s">
        <v>20</v>
      </c>
      <c r="F220" s="17"/>
      <c r="G220" s="18">
        <v>0</v>
      </c>
      <c r="H220" s="18">
        <v>1.1500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45125</v>
      </c>
      <c r="B221" s="17"/>
      <c r="C221" s="17" t="s">
        <v>17</v>
      </c>
      <c r="D221" s="17" t="s">
        <v>21</v>
      </c>
      <c r="E221" s="17" t="s">
        <v>48</v>
      </c>
      <c r="F221" s="17"/>
      <c r="G221" s="18">
        <v>0</v>
      </c>
      <c r="H221" s="18">
        <v>5.3800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45125</v>
      </c>
      <c r="B222" s="17"/>
      <c r="C222" s="17" t="s">
        <v>17</v>
      </c>
      <c r="D222" s="17" t="s">
        <v>21</v>
      </c>
      <c r="E222" s="17" t="s">
        <v>48</v>
      </c>
      <c r="F222" s="17"/>
      <c r="G222" s="18">
        <v>0</v>
      </c>
      <c r="H222" s="18">
        <v>6.8900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45125</v>
      </c>
      <c r="B223" s="17"/>
      <c r="C223" s="17" t="s">
        <v>17</v>
      </c>
      <c r="D223" s="17" t="s">
        <v>21</v>
      </c>
      <c r="E223" s="17" t="s">
        <v>48</v>
      </c>
      <c r="F223" s="17"/>
      <c r="G223" s="18">
        <v>0</v>
      </c>
      <c r="H223" s="18">
        <v>7.3900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45125</v>
      </c>
      <c r="B224" s="17"/>
      <c r="C224" s="17" t="s">
        <v>17</v>
      </c>
      <c r="D224" s="17" t="s">
        <v>21</v>
      </c>
      <c r="E224" s="17" t="s">
        <v>48</v>
      </c>
      <c r="F224" s="17"/>
      <c r="G224" s="18">
        <v>0</v>
      </c>
      <c r="H224" s="18">
        <v>7.3900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45125</v>
      </c>
      <c r="B225" s="17"/>
      <c r="C225" s="17" t="s">
        <v>17</v>
      </c>
      <c r="D225" s="17" t="s">
        <v>21</v>
      </c>
      <c r="E225" s="17" t="s">
        <v>20</v>
      </c>
      <c r="F225" s="17"/>
      <c r="G225" s="18">
        <v>0</v>
      </c>
      <c r="H225" s="18">
        <v>18.4300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45125</v>
      </c>
      <c r="B226" s="17"/>
      <c r="C226" s="17" t="s">
        <v>17</v>
      </c>
      <c r="D226" s="17" t="s">
        <v>21</v>
      </c>
      <c r="E226" s="17" t="s">
        <v>48</v>
      </c>
      <c r="F226" s="17"/>
      <c r="G226" s="18">
        <v>0</v>
      </c>
      <c r="H226" s="18">
        <v>24.7700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45125</v>
      </c>
      <c r="B227" s="17"/>
      <c r="C227" s="17" t="s">
        <v>17</v>
      </c>
      <c r="D227" s="17" t="s">
        <v>21</v>
      </c>
      <c r="E227" s="17" t="s">
        <v>48</v>
      </c>
      <c r="F227" s="17"/>
      <c r="G227" s="18">
        <v>0</v>
      </c>
      <c r="H227" s="18">
        <v>33.0000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45125</v>
      </c>
      <c r="B228" s="17"/>
      <c r="C228" s="17" t="s">
        <v>17</v>
      </c>
      <c r="D228" s="17" t="s">
        <v>21</v>
      </c>
      <c r="E228" s="17" t="s">
        <v>48</v>
      </c>
      <c r="F228" s="17"/>
      <c r="G228" s="18">
        <v>0</v>
      </c>
      <c r="H228" s="18">
        <v>380.0800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45125</v>
      </c>
      <c r="B229" s="17"/>
      <c r="C229" s="17" t="s">
        <v>17</v>
      </c>
      <c r="D229" s="17" t="s">
        <v>21</v>
      </c>
      <c r="E229" s="17" t="s">
        <v>48</v>
      </c>
      <c r="F229" s="17"/>
      <c r="G229" s="18">
        <v>0</v>
      </c>
      <c r="H229" s="18">
        <v>38.2100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45125</v>
      </c>
      <c r="B230" s="17"/>
      <c r="C230" s="17" t="s">
        <v>17</v>
      </c>
      <c r="D230" s="17" t="s">
        <v>21</v>
      </c>
      <c r="E230" s="17" t="s">
        <v>48</v>
      </c>
      <c r="F230" s="17"/>
      <c r="G230" s="18">
        <v>0</v>
      </c>
      <c r="H230" s="18">
        <v>614.2600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45125</v>
      </c>
      <c r="B231" s="17"/>
      <c r="C231" s="17" t="s">
        <v>17</v>
      </c>
      <c r="D231" s="17" t="s">
        <v>21</v>
      </c>
      <c r="E231" s="17" t="s">
        <v>76</v>
      </c>
      <c r="F231" s="17"/>
      <c r="G231" s="18">
        <v>0</v>
      </c>
      <c r="H231" s="18">
        <v>2200.0000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45125</v>
      </c>
      <c r="B232" s="17"/>
      <c r="C232" s="17" t="s">
        <v>17</v>
      </c>
      <c r="D232" s="17" t="s">
        <v>21</v>
      </c>
      <c r="E232" s="17" t="s">
        <v>77</v>
      </c>
      <c r="F232" s="17"/>
      <c r="G232" s="18">
        <v>0</v>
      </c>
      <c r="H232" s="18">
        <v>66000.0000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45125</v>
      </c>
      <c r="B233" s="17"/>
      <c r="C233" s="17" t="s">
        <v>17</v>
      </c>
      <c r="D233" s="17" t="s">
        <v>21</v>
      </c>
      <c r="E233" s="17" t="s">
        <v>48</v>
      </c>
      <c r="F233" s="17"/>
      <c r="G233" s="18">
        <v>0</v>
      </c>
      <c r="H233" s="18">
        <v>37.6500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45125</v>
      </c>
      <c r="B234" s="17"/>
      <c r="C234" s="17" t="s">
        <v>17</v>
      </c>
      <c r="D234" s="17" t="s">
        <v>21</v>
      </c>
      <c r="E234" s="17" t="s">
        <v>48</v>
      </c>
      <c r="F234" s="17"/>
      <c r="G234" s="18">
        <v>0</v>
      </c>
      <c r="H234" s="18">
        <v>12.6400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45125</v>
      </c>
      <c r="B235" s="17"/>
      <c r="C235" s="17" t="s">
        <v>17</v>
      </c>
      <c r="D235" s="17" t="s">
        <v>23</v>
      </c>
      <c r="E235" s="17" t="s">
        <v>20</v>
      </c>
      <c r="F235" s="17"/>
      <c r="G235" s="18">
        <v>151.0000</v>
      </c>
      <c r="H235" s="18">
        <v>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45126</v>
      </c>
      <c r="B236" s="17"/>
      <c r="C236" s="17" t="s">
        <v>17</v>
      </c>
      <c r="D236" s="17" t="s">
        <v>21</v>
      </c>
      <c r="E236" s="17" t="s">
        <v>20</v>
      </c>
      <c r="F236" s="17"/>
      <c r="G236" s="18">
        <v>0</v>
      </c>
      <c r="H236" s="18">
        <v>1.5800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45126</v>
      </c>
      <c r="B237" s="17"/>
      <c r="C237" s="17" t="s">
        <v>17</v>
      </c>
      <c r="D237" s="17" t="s">
        <v>21</v>
      </c>
      <c r="E237" s="17" t="s">
        <v>59</v>
      </c>
      <c r="F237" s="17"/>
      <c r="G237" s="18">
        <v>0</v>
      </c>
      <c r="H237" s="18">
        <v>7.0600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45126</v>
      </c>
      <c r="B238" s="17"/>
      <c r="C238" s="17" t="s">
        <v>17</v>
      </c>
      <c r="D238" s="17" t="s">
        <v>21</v>
      </c>
      <c r="E238" s="17" t="s">
        <v>59</v>
      </c>
      <c r="F238" s="17"/>
      <c r="G238" s="18">
        <v>0</v>
      </c>
      <c r="H238" s="18">
        <v>17.1400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45126</v>
      </c>
      <c r="B239" s="17"/>
      <c r="C239" s="17" t="s">
        <v>17</v>
      </c>
      <c r="D239" s="17" t="s">
        <v>21</v>
      </c>
      <c r="E239" s="17" t="s">
        <v>48</v>
      </c>
      <c r="F239" s="17"/>
      <c r="G239" s="18">
        <v>0</v>
      </c>
      <c r="H239" s="18">
        <v>52.7100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45126</v>
      </c>
      <c r="B240" s="17"/>
      <c r="C240" s="17" t="s">
        <v>17</v>
      </c>
      <c r="D240" s="17" t="s">
        <v>21</v>
      </c>
      <c r="E240" s="17" t="s">
        <v>20</v>
      </c>
      <c r="F240" s="17"/>
      <c r="G240" s="18">
        <v>0</v>
      </c>
      <c r="H240" s="18">
        <v>50.0000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45126</v>
      </c>
      <c r="B241" s="17"/>
      <c r="C241" s="17" t="s">
        <v>17</v>
      </c>
      <c r="D241" s="17" t="s">
        <v>21</v>
      </c>
      <c r="E241" s="17" t="s">
        <v>78</v>
      </c>
      <c r="F241" s="17" t="s">
        <v>79</v>
      </c>
      <c r="G241" s="18">
        <v>0</v>
      </c>
      <c r="H241" s="18">
        <v>94.0000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45126</v>
      </c>
      <c r="B242" s="17"/>
      <c r="C242" s="17" t="s">
        <v>17</v>
      </c>
      <c r="D242" s="17" t="s">
        <v>21</v>
      </c>
      <c r="E242" s="17" t="s">
        <v>48</v>
      </c>
      <c r="F242" s="17"/>
      <c r="G242" s="18">
        <v>0</v>
      </c>
      <c r="H242" s="18">
        <v>70.6900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45126</v>
      </c>
      <c r="B243" s="17"/>
      <c r="C243" s="17" t="s">
        <v>17</v>
      </c>
      <c r="D243" s="17" t="s">
        <v>21</v>
      </c>
      <c r="E243" s="17" t="s">
        <v>48</v>
      </c>
      <c r="F243" s="17"/>
      <c r="G243" s="18">
        <v>0</v>
      </c>
      <c r="H243" s="18">
        <v>139.0000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45126</v>
      </c>
      <c r="B244" s="17"/>
      <c r="C244" s="17" t="s">
        <v>17</v>
      </c>
      <c r="D244" s="17" t="s">
        <v>21</v>
      </c>
      <c r="E244" s="17" t="s">
        <v>48</v>
      </c>
      <c r="F244" s="17"/>
      <c r="G244" s="18">
        <v>0</v>
      </c>
      <c r="H244" s="18">
        <v>371.7500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45126</v>
      </c>
      <c r="B245" s="17"/>
      <c r="C245" s="17" t="s">
        <v>17</v>
      </c>
      <c r="D245" s="17" t="s">
        <v>21</v>
      </c>
      <c r="E245" s="17" t="s">
        <v>48</v>
      </c>
      <c r="F245" s="17"/>
      <c r="G245" s="18">
        <v>0</v>
      </c>
      <c r="H245" s="18">
        <v>23.3500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45126</v>
      </c>
      <c r="B246" s="17"/>
      <c r="C246" s="17" t="s">
        <v>17</v>
      </c>
      <c r="D246" s="17" t="s">
        <v>23</v>
      </c>
      <c r="E246" s="17" t="s">
        <v>20</v>
      </c>
      <c r="F246" s="17"/>
      <c r="G246" s="18">
        <v>6636.0500</v>
      </c>
      <c r="H246" s="18">
        <v>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45127</v>
      </c>
      <c r="B247" s="17"/>
      <c r="C247" s="17" t="s">
        <v>17</v>
      </c>
      <c r="D247" s="17" t="s">
        <v>21</v>
      </c>
      <c r="E247" s="17" t="s">
        <v>80</v>
      </c>
      <c r="F247" s="17"/>
      <c r="G247" s="18">
        <v>0</v>
      </c>
      <c r="H247" s="18">
        <v>3.1000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45127</v>
      </c>
      <c r="B248" s="17"/>
      <c r="C248" s="17" t="s">
        <v>17</v>
      </c>
      <c r="D248" s="17" t="s">
        <v>21</v>
      </c>
      <c r="E248" s="17" t="s">
        <v>48</v>
      </c>
      <c r="F248" s="17"/>
      <c r="G248" s="18">
        <v>0</v>
      </c>
      <c r="H248" s="18">
        <v>5.0000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45127</v>
      </c>
      <c r="B249" s="17"/>
      <c r="C249" s="17" t="s">
        <v>17</v>
      </c>
      <c r="D249" s="17" t="s">
        <v>21</v>
      </c>
      <c r="E249" s="17" t="s">
        <v>48</v>
      </c>
      <c r="F249" s="17"/>
      <c r="G249" s="18">
        <v>0</v>
      </c>
      <c r="H249" s="18">
        <v>7.6000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45127</v>
      </c>
      <c r="B250" s="17"/>
      <c r="C250" s="17" t="s">
        <v>17</v>
      </c>
      <c r="D250" s="17" t="s">
        <v>21</v>
      </c>
      <c r="E250" s="17" t="s">
        <v>48</v>
      </c>
      <c r="F250" s="17"/>
      <c r="G250" s="18">
        <v>0</v>
      </c>
      <c r="H250" s="18">
        <v>17.0000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45127</v>
      </c>
      <c r="B251" s="17"/>
      <c r="C251" s="17" t="s">
        <v>17</v>
      </c>
      <c r="D251" s="17" t="s">
        <v>21</v>
      </c>
      <c r="E251" s="17" t="s">
        <v>48</v>
      </c>
      <c r="F251" s="17"/>
      <c r="G251" s="18">
        <v>0</v>
      </c>
      <c r="H251" s="18">
        <v>18.6000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45127</v>
      </c>
      <c r="B252" s="17"/>
      <c r="C252" s="17" t="s">
        <v>17</v>
      </c>
      <c r="D252" s="17" t="s">
        <v>21</v>
      </c>
      <c r="E252" s="17" t="s">
        <v>48</v>
      </c>
      <c r="F252" s="17"/>
      <c r="G252" s="18">
        <v>0</v>
      </c>
      <c r="H252" s="18">
        <v>18.6400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45127</v>
      </c>
      <c r="B253" s="17"/>
      <c r="C253" s="17" t="s">
        <v>17</v>
      </c>
      <c r="D253" s="17" t="s">
        <v>21</v>
      </c>
      <c r="E253" s="17" t="s">
        <v>48</v>
      </c>
      <c r="F253" s="17"/>
      <c r="G253" s="18">
        <v>0</v>
      </c>
      <c r="H253" s="18">
        <v>21.7200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45127</v>
      </c>
      <c r="B254" s="17"/>
      <c r="C254" s="17" t="s">
        <v>17</v>
      </c>
      <c r="D254" s="17" t="s">
        <v>21</v>
      </c>
      <c r="E254" s="17" t="s">
        <v>48</v>
      </c>
      <c r="F254" s="17"/>
      <c r="G254" s="18">
        <v>0</v>
      </c>
      <c r="H254" s="18">
        <v>33.0000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45127</v>
      </c>
      <c r="B255" s="17"/>
      <c r="C255" s="17" t="s">
        <v>17</v>
      </c>
      <c r="D255" s="17" t="s">
        <v>21</v>
      </c>
      <c r="E255" s="17" t="s">
        <v>48</v>
      </c>
      <c r="F255" s="17"/>
      <c r="G255" s="18">
        <v>0</v>
      </c>
      <c r="H255" s="18">
        <v>35.0000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45127</v>
      </c>
      <c r="B256" s="17"/>
      <c r="C256" s="17" t="s">
        <v>17</v>
      </c>
      <c r="D256" s="17" t="s">
        <v>21</v>
      </c>
      <c r="E256" s="17" t="s">
        <v>81</v>
      </c>
      <c r="F256" s="17" t="s">
        <v>82</v>
      </c>
      <c r="G256" s="18">
        <v>0</v>
      </c>
      <c r="H256" s="18">
        <v>500.0000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45127</v>
      </c>
      <c r="B257" s="17"/>
      <c r="C257" s="17" t="s">
        <v>17</v>
      </c>
      <c r="D257" s="17" t="s">
        <v>21</v>
      </c>
      <c r="E257" s="17" t="s">
        <v>48</v>
      </c>
      <c r="F257" s="17"/>
      <c r="G257" s="18">
        <v>0</v>
      </c>
      <c r="H257" s="18">
        <v>33.2000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45127</v>
      </c>
      <c r="B258" s="17"/>
      <c r="C258" s="17" t="s">
        <v>17</v>
      </c>
      <c r="D258" s="17" t="s">
        <v>21</v>
      </c>
      <c r="E258" s="17" t="s">
        <v>48</v>
      </c>
      <c r="F258" s="17"/>
      <c r="G258" s="18">
        <v>0</v>
      </c>
      <c r="H258" s="18">
        <v>290.9000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45128</v>
      </c>
      <c r="B259" s="17"/>
      <c r="C259" s="17" t="s">
        <v>17</v>
      </c>
      <c r="D259" s="17" t="s">
        <v>21</v>
      </c>
      <c r="E259" s="17" t="s">
        <v>48</v>
      </c>
      <c r="F259" s="17"/>
      <c r="G259" s="18">
        <v>0</v>
      </c>
      <c r="H259" s="18">
        <v>13.9900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45128</v>
      </c>
      <c r="B260" s="17"/>
      <c r="C260" s="17" t="s">
        <v>17</v>
      </c>
      <c r="D260" s="17" t="s">
        <v>21</v>
      </c>
      <c r="E260" s="17" t="s">
        <v>48</v>
      </c>
      <c r="F260" s="17"/>
      <c r="G260" s="18">
        <v>0</v>
      </c>
      <c r="H260" s="18">
        <v>370.1400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45128</v>
      </c>
      <c r="B261" s="17"/>
      <c r="C261" s="17" t="s">
        <v>17</v>
      </c>
      <c r="D261" s="17" t="s">
        <v>21</v>
      </c>
      <c r="E261" s="17" t="s">
        <v>67</v>
      </c>
      <c r="F261" s="17"/>
      <c r="G261" s="18">
        <v>0</v>
      </c>
      <c r="H261" s="18">
        <v>1858.0000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45128</v>
      </c>
      <c r="B262" s="17"/>
      <c r="C262" s="17" t="s">
        <v>17</v>
      </c>
      <c r="D262" s="17" t="s">
        <v>21</v>
      </c>
      <c r="E262" s="17" t="s">
        <v>42</v>
      </c>
      <c r="F262" s="17"/>
      <c r="G262" s="18">
        <v>0</v>
      </c>
      <c r="H262" s="18">
        <v>2264.0000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45129</v>
      </c>
      <c r="B263" s="17"/>
      <c r="C263" s="17" t="s">
        <v>17</v>
      </c>
      <c r="D263" s="17" t="s">
        <v>21</v>
      </c>
      <c r="E263" s="17" t="s">
        <v>48</v>
      </c>
      <c r="F263" s="17"/>
      <c r="G263" s="18">
        <v>0</v>
      </c>
      <c r="H263" s="18">
        <v>4.0000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45129</v>
      </c>
      <c r="B264" s="17"/>
      <c r="C264" s="17" t="s">
        <v>17</v>
      </c>
      <c r="D264" s="17" t="s">
        <v>21</v>
      </c>
      <c r="E264" s="17" t="s">
        <v>48</v>
      </c>
      <c r="F264" s="17"/>
      <c r="G264" s="18">
        <v>0</v>
      </c>
      <c r="H264" s="18">
        <v>9.0000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45129</v>
      </c>
      <c r="B265" s="17"/>
      <c r="C265" s="17" t="s">
        <v>17</v>
      </c>
      <c r="D265" s="17" t="s">
        <v>21</v>
      </c>
      <c r="E265" s="17" t="s">
        <v>48</v>
      </c>
      <c r="F265" s="17"/>
      <c r="G265" s="18">
        <v>0</v>
      </c>
      <c r="H265" s="18">
        <v>15.9600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45129</v>
      </c>
      <c r="B266" s="17"/>
      <c r="C266" s="17" t="s">
        <v>17</v>
      </c>
      <c r="D266" s="17" t="s">
        <v>21</v>
      </c>
      <c r="E266" s="17" t="s">
        <v>48</v>
      </c>
      <c r="F266" s="17"/>
      <c r="G266" s="18">
        <v>0</v>
      </c>
      <c r="H266" s="18">
        <v>16.5600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45129</v>
      </c>
      <c r="B267" s="17"/>
      <c r="C267" s="17" t="s">
        <v>17</v>
      </c>
      <c r="D267" s="17" t="s">
        <v>21</v>
      </c>
      <c r="E267" s="17" t="s">
        <v>48</v>
      </c>
      <c r="F267" s="17"/>
      <c r="G267" s="18">
        <v>0</v>
      </c>
      <c r="H267" s="18">
        <v>65.6900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45129</v>
      </c>
      <c r="B268" s="17"/>
      <c r="C268" s="17" t="s">
        <v>17</v>
      </c>
      <c r="D268" s="17" t="s">
        <v>21</v>
      </c>
      <c r="E268" s="17" t="s">
        <v>48</v>
      </c>
      <c r="F268" s="17"/>
      <c r="G268" s="18">
        <v>0</v>
      </c>
      <c r="H268" s="18">
        <v>71.2300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45129</v>
      </c>
      <c r="B269" s="17"/>
      <c r="C269" s="17" t="s">
        <v>17</v>
      </c>
      <c r="D269" s="17" t="s">
        <v>21</v>
      </c>
      <c r="E269" s="17" t="s">
        <v>48</v>
      </c>
      <c r="F269" s="17"/>
      <c r="G269" s="18">
        <v>0</v>
      </c>
      <c r="H269" s="18">
        <v>90.0000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45129</v>
      </c>
      <c r="B270" s="17"/>
      <c r="C270" s="17" t="s">
        <v>17</v>
      </c>
      <c r="D270" s="17" t="s">
        <v>21</v>
      </c>
      <c r="E270" s="17" t="s">
        <v>48</v>
      </c>
      <c r="F270" s="17"/>
      <c r="G270" s="18">
        <v>0</v>
      </c>
      <c r="H270" s="18">
        <v>94.0000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45130</v>
      </c>
      <c r="B271" s="17"/>
      <c r="C271" s="17" t="s">
        <v>17</v>
      </c>
      <c r="D271" s="17" t="s">
        <v>21</v>
      </c>
      <c r="E271" s="17" t="s">
        <v>48</v>
      </c>
      <c r="F271" s="17"/>
      <c r="G271" s="18">
        <v>0</v>
      </c>
      <c r="H271" s="18">
        <v>16.9900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45131</v>
      </c>
      <c r="B272" s="17"/>
      <c r="C272" s="17" t="s">
        <v>17</v>
      </c>
      <c r="D272" s="17" t="s">
        <v>21</v>
      </c>
      <c r="E272" s="17" t="s">
        <v>48</v>
      </c>
      <c r="F272" s="17"/>
      <c r="G272" s="18">
        <v>0</v>
      </c>
      <c r="H272" s="18">
        <v>8.4300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45131</v>
      </c>
      <c r="B273" s="17"/>
      <c r="C273" s="17" t="s">
        <v>17</v>
      </c>
      <c r="D273" s="17" t="s">
        <v>21</v>
      </c>
      <c r="E273" s="17" t="s">
        <v>48</v>
      </c>
      <c r="F273" s="17"/>
      <c r="G273" s="18">
        <v>0</v>
      </c>
      <c r="H273" s="18">
        <v>22.4900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45131</v>
      </c>
      <c r="B274" s="17"/>
      <c r="C274" s="17" t="s">
        <v>17</v>
      </c>
      <c r="D274" s="17" t="s">
        <v>21</v>
      </c>
      <c r="E274" s="17" t="s">
        <v>48</v>
      </c>
      <c r="F274" s="17"/>
      <c r="G274" s="18">
        <v>0</v>
      </c>
      <c r="H274" s="18">
        <v>23.8900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45131</v>
      </c>
      <c r="B275" s="17"/>
      <c r="C275" s="17" t="s">
        <v>17</v>
      </c>
      <c r="D275" s="17" t="s">
        <v>21</v>
      </c>
      <c r="E275" s="17" t="s">
        <v>48</v>
      </c>
      <c r="F275" s="17"/>
      <c r="G275" s="18">
        <v>0</v>
      </c>
      <c r="H275" s="18">
        <v>44.9900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45131</v>
      </c>
      <c r="B276" s="17"/>
      <c r="C276" s="17" t="s">
        <v>17</v>
      </c>
      <c r="D276" s="17" t="s">
        <v>21</v>
      </c>
      <c r="E276" s="17" t="s">
        <v>78</v>
      </c>
      <c r="F276" s="17" t="s">
        <v>79</v>
      </c>
      <c r="G276" s="18">
        <v>0</v>
      </c>
      <c r="H276" s="18">
        <v>54.9500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45131</v>
      </c>
      <c r="B277" s="17"/>
      <c r="C277" s="17" t="s">
        <v>17</v>
      </c>
      <c r="D277" s="17" t="s">
        <v>21</v>
      </c>
      <c r="E277" s="17" t="s">
        <v>83</v>
      </c>
      <c r="F277" s="17"/>
      <c r="G277" s="18">
        <v>0</v>
      </c>
      <c r="H277" s="18">
        <v>63.2500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45131</v>
      </c>
      <c r="B278" s="17"/>
      <c r="C278" s="17" t="s">
        <v>17</v>
      </c>
      <c r="D278" s="17" t="s">
        <v>21</v>
      </c>
      <c r="E278" s="17" t="s">
        <v>48</v>
      </c>
      <c r="F278" s="17"/>
      <c r="G278" s="18">
        <v>0</v>
      </c>
      <c r="H278" s="18">
        <v>111.2000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45131</v>
      </c>
      <c r="B279" s="17"/>
      <c r="C279" s="17" t="s">
        <v>17</v>
      </c>
      <c r="D279" s="17" t="s">
        <v>21</v>
      </c>
      <c r="E279" s="17" t="s">
        <v>84</v>
      </c>
      <c r="F279" s="17"/>
      <c r="G279" s="18">
        <v>0</v>
      </c>
      <c r="H279" s="18">
        <v>262.9700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45131</v>
      </c>
      <c r="B280" s="17"/>
      <c r="C280" s="17" t="s">
        <v>17</v>
      </c>
      <c r="D280" s="17" t="s">
        <v>21</v>
      </c>
      <c r="E280" s="17" t="s">
        <v>48</v>
      </c>
      <c r="F280" s="17"/>
      <c r="G280" s="18">
        <v>0</v>
      </c>
      <c r="H280" s="18">
        <v>421.4600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45131</v>
      </c>
      <c r="B281" s="17"/>
      <c r="C281" s="17" t="s">
        <v>17</v>
      </c>
      <c r="D281" s="17" t="s">
        <v>21</v>
      </c>
      <c r="E281" s="17" t="s">
        <v>85</v>
      </c>
      <c r="F281" s="17"/>
      <c r="G281" s="18">
        <v>0</v>
      </c>
      <c r="H281" s="18">
        <v>458.2700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45131</v>
      </c>
      <c r="B282" s="17"/>
      <c r="C282" s="17" t="s">
        <v>17</v>
      </c>
      <c r="D282" s="17" t="s">
        <v>21</v>
      </c>
      <c r="E282" s="17" t="s">
        <v>86</v>
      </c>
      <c r="F282" s="17"/>
      <c r="G282" s="18">
        <v>0</v>
      </c>
      <c r="H282" s="18">
        <v>1919.7200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45132</v>
      </c>
      <c r="B283" s="17"/>
      <c r="C283" s="17" t="s">
        <v>17</v>
      </c>
      <c r="D283" s="17" t="s">
        <v>21</v>
      </c>
      <c r="E283" s="17" t="s">
        <v>48</v>
      </c>
      <c r="F283" s="17"/>
      <c r="G283" s="18">
        <v>0</v>
      </c>
      <c r="H283" s="18">
        <v>5.3800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45132</v>
      </c>
      <c r="B284" s="17"/>
      <c r="C284" s="17" t="s">
        <v>17</v>
      </c>
      <c r="D284" s="17" t="s">
        <v>21</v>
      </c>
      <c r="E284" s="17" t="s">
        <v>48</v>
      </c>
      <c r="F284" s="17"/>
      <c r="G284" s="18">
        <v>0</v>
      </c>
      <c r="H284" s="18">
        <v>6.8900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45132</v>
      </c>
      <c r="B285" s="17"/>
      <c r="C285" s="17" t="s">
        <v>17</v>
      </c>
      <c r="D285" s="17" t="s">
        <v>21</v>
      </c>
      <c r="E285" s="17" t="s">
        <v>48</v>
      </c>
      <c r="F285" s="17"/>
      <c r="G285" s="18">
        <v>0</v>
      </c>
      <c r="H285" s="18">
        <v>7.3900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45132</v>
      </c>
      <c r="B286" s="17"/>
      <c r="C286" s="17" t="s">
        <v>17</v>
      </c>
      <c r="D286" s="17" t="s">
        <v>21</v>
      </c>
      <c r="E286" s="17" t="s">
        <v>48</v>
      </c>
      <c r="F286" s="17"/>
      <c r="G286" s="18">
        <v>0</v>
      </c>
      <c r="H286" s="18">
        <v>7.3900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45132</v>
      </c>
      <c r="B287" s="17"/>
      <c r="C287" s="17" t="s">
        <v>17</v>
      </c>
      <c r="D287" s="17" t="s">
        <v>21</v>
      </c>
      <c r="E287" s="17" t="s">
        <v>48</v>
      </c>
      <c r="F287" s="17"/>
      <c r="G287" s="18">
        <v>0</v>
      </c>
      <c r="H287" s="18">
        <v>8.2600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45132</v>
      </c>
      <c r="B288" s="17"/>
      <c r="C288" s="17" t="s">
        <v>17</v>
      </c>
      <c r="D288" s="17" t="s">
        <v>21</v>
      </c>
      <c r="E288" s="17" t="s">
        <v>48</v>
      </c>
      <c r="F288" s="17"/>
      <c r="G288" s="18">
        <v>0</v>
      </c>
      <c r="H288" s="18">
        <v>14.0000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45132</v>
      </c>
      <c r="B289" s="17"/>
      <c r="C289" s="17" t="s">
        <v>17</v>
      </c>
      <c r="D289" s="17" t="s">
        <v>21</v>
      </c>
      <c r="E289" s="17" t="s">
        <v>48</v>
      </c>
      <c r="F289" s="17"/>
      <c r="G289" s="18">
        <v>0</v>
      </c>
      <c r="H289" s="18">
        <v>21.0000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45132</v>
      </c>
      <c r="B290" s="17"/>
      <c r="C290" s="17" t="s">
        <v>17</v>
      </c>
      <c r="D290" s="17" t="s">
        <v>21</v>
      </c>
      <c r="E290" s="17" t="s">
        <v>58</v>
      </c>
      <c r="F290" s="17"/>
      <c r="G290" s="18">
        <v>0</v>
      </c>
      <c r="H290" s="18">
        <v>24.4000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45132</v>
      </c>
      <c r="B291" s="17"/>
      <c r="C291" s="17" t="s">
        <v>17</v>
      </c>
      <c r="D291" s="17" t="s">
        <v>21</v>
      </c>
      <c r="E291" s="17" t="s">
        <v>48</v>
      </c>
      <c r="F291" s="17"/>
      <c r="G291" s="18">
        <v>0</v>
      </c>
      <c r="H291" s="18">
        <v>27.9000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45132</v>
      </c>
      <c r="B292" s="17"/>
      <c r="C292" s="17" t="s">
        <v>17</v>
      </c>
      <c r="D292" s="17" t="s">
        <v>21</v>
      </c>
      <c r="E292" s="17" t="s">
        <v>78</v>
      </c>
      <c r="F292" s="17" t="s">
        <v>79</v>
      </c>
      <c r="G292" s="18">
        <v>0</v>
      </c>
      <c r="H292" s="18">
        <v>39.9500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45132</v>
      </c>
      <c r="B293" s="17"/>
      <c r="C293" s="17" t="s">
        <v>17</v>
      </c>
      <c r="D293" s="17" t="s">
        <v>21</v>
      </c>
      <c r="E293" s="17" t="s">
        <v>59</v>
      </c>
      <c r="F293" s="17"/>
      <c r="G293" s="18">
        <v>0</v>
      </c>
      <c r="H293" s="18">
        <v>65.5200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45132</v>
      </c>
      <c r="B294" s="17"/>
      <c r="C294" s="17" t="s">
        <v>17</v>
      </c>
      <c r="D294" s="17" t="s">
        <v>21</v>
      </c>
      <c r="E294" s="17" t="s">
        <v>48</v>
      </c>
      <c r="F294" s="17"/>
      <c r="G294" s="18">
        <v>0</v>
      </c>
      <c r="H294" s="18">
        <v>140.0000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45132</v>
      </c>
      <c r="B295" s="17"/>
      <c r="C295" s="17" t="s">
        <v>17</v>
      </c>
      <c r="D295" s="17" t="s">
        <v>21</v>
      </c>
      <c r="E295" s="17" t="s">
        <v>48</v>
      </c>
      <c r="F295" s="17"/>
      <c r="G295" s="18">
        <v>0</v>
      </c>
      <c r="H295" s="18">
        <v>185.0000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45133</v>
      </c>
      <c r="B296" s="17"/>
      <c r="C296" s="17" t="s">
        <v>17</v>
      </c>
      <c r="D296" s="17" t="s">
        <v>21</v>
      </c>
      <c r="E296" s="17" t="s">
        <v>61</v>
      </c>
      <c r="F296" s="17"/>
      <c r="G296" s="18">
        <v>0</v>
      </c>
      <c r="H296" s="18">
        <v>20.9500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45133</v>
      </c>
      <c r="B297" s="17"/>
      <c r="C297" s="17" t="s">
        <v>17</v>
      </c>
      <c r="D297" s="17" t="s">
        <v>21</v>
      </c>
      <c r="E297" s="17" t="s">
        <v>48</v>
      </c>
      <c r="F297" s="17"/>
      <c r="G297" s="18">
        <v>0</v>
      </c>
      <c r="H297" s="18">
        <v>114.0000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45133</v>
      </c>
      <c r="B298" s="17"/>
      <c r="C298" s="17" t="s">
        <v>17</v>
      </c>
      <c r="D298" s="17" t="s">
        <v>21</v>
      </c>
      <c r="E298" s="17" t="s">
        <v>48</v>
      </c>
      <c r="F298" s="17"/>
      <c r="G298" s="18">
        <v>0</v>
      </c>
      <c r="H298" s="18">
        <v>208.9500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45133</v>
      </c>
      <c r="B299" s="17"/>
      <c r="C299" s="17" t="s">
        <v>17</v>
      </c>
      <c r="D299" s="17" t="s">
        <v>21</v>
      </c>
      <c r="E299" s="17" t="s">
        <v>87</v>
      </c>
      <c r="F299" s="17"/>
      <c r="G299" s="18">
        <v>0</v>
      </c>
      <c r="H299" s="18">
        <v>11000.0000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45134</v>
      </c>
      <c r="B300" s="17"/>
      <c r="C300" s="17" t="s">
        <v>17</v>
      </c>
      <c r="D300" s="17" t="s">
        <v>21</v>
      </c>
      <c r="E300" s="17" t="s">
        <v>88</v>
      </c>
      <c r="F300" s="17" t="s">
        <v>48</v>
      </c>
      <c r="G300" s="18">
        <v>0</v>
      </c>
      <c r="H300" s="18">
        <v>31.1500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45134</v>
      </c>
      <c r="B301" s="17"/>
      <c r="C301" s="17" t="s">
        <v>17</v>
      </c>
      <c r="D301" s="17" t="s">
        <v>21</v>
      </c>
      <c r="E301" s="17" t="s">
        <v>48</v>
      </c>
      <c r="F301" s="17"/>
      <c r="G301" s="18">
        <v>0</v>
      </c>
      <c r="H301" s="18">
        <v>31.9000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45134</v>
      </c>
      <c r="B302" s="17"/>
      <c r="C302" s="17" t="s">
        <v>17</v>
      </c>
      <c r="D302" s="17" t="s">
        <v>21</v>
      </c>
      <c r="E302" s="17" t="s">
        <v>89</v>
      </c>
      <c r="F302" s="17"/>
      <c r="G302" s="18">
        <v>0</v>
      </c>
      <c r="H302" s="18">
        <v>212.2300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45134</v>
      </c>
      <c r="B303" s="17"/>
      <c r="C303" s="17" t="s">
        <v>17</v>
      </c>
      <c r="D303" s="17" t="s">
        <v>21</v>
      </c>
      <c r="E303" s="17" t="s">
        <v>20</v>
      </c>
      <c r="F303" s="17"/>
      <c r="G303" s="18">
        <v>0</v>
      </c>
      <c r="H303" s="18">
        <v>562.3800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45134</v>
      </c>
      <c r="B304" s="17"/>
      <c r="C304" s="17" t="s">
        <v>17</v>
      </c>
      <c r="D304" s="17" t="s">
        <v>21</v>
      </c>
      <c r="E304" s="17" t="s">
        <v>20</v>
      </c>
      <c r="F304" s="17"/>
      <c r="G304" s="18">
        <v>0</v>
      </c>
      <c r="H304" s="18">
        <v>1914.1200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45134</v>
      </c>
      <c r="B305" s="17"/>
      <c r="C305" s="17" t="s">
        <v>17</v>
      </c>
      <c r="D305" s="17" t="s">
        <v>21</v>
      </c>
      <c r="E305" s="17" t="s">
        <v>90</v>
      </c>
      <c r="F305" s="17"/>
      <c r="G305" s="18">
        <v>0</v>
      </c>
      <c r="H305" s="18">
        <v>4268.5500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45134</v>
      </c>
      <c r="B306" s="17"/>
      <c r="C306" s="17" t="s">
        <v>17</v>
      </c>
      <c r="D306" s="17" t="s">
        <v>21</v>
      </c>
      <c r="E306" s="17" t="s">
        <v>91</v>
      </c>
      <c r="F306" s="17"/>
      <c r="G306" s="18">
        <v>0</v>
      </c>
      <c r="H306" s="18">
        <v>286.0000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45135</v>
      </c>
      <c r="B307" s="17"/>
      <c r="C307" s="17" t="s">
        <v>17</v>
      </c>
      <c r="D307" s="17" t="s">
        <v>21</v>
      </c>
      <c r="E307" s="17" t="s">
        <v>48</v>
      </c>
      <c r="F307" s="17"/>
      <c r="G307" s="18">
        <v>0</v>
      </c>
      <c r="H307" s="18">
        <v>185.9600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45135</v>
      </c>
      <c r="B308" s="17"/>
      <c r="C308" s="17" t="s">
        <v>17</v>
      </c>
      <c r="D308" s="17" t="s">
        <v>21</v>
      </c>
      <c r="E308" s="17" t="s">
        <v>48</v>
      </c>
      <c r="F308" s="17"/>
      <c r="G308" s="18">
        <v>0</v>
      </c>
      <c r="H308" s="18">
        <v>9.2800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45135</v>
      </c>
      <c r="B309" s="17"/>
      <c r="C309" s="17" t="s">
        <v>17</v>
      </c>
      <c r="D309" s="17" t="s">
        <v>21</v>
      </c>
      <c r="E309" s="17" t="s">
        <v>92</v>
      </c>
      <c r="F309" s="17"/>
      <c r="G309" s="18">
        <v>0</v>
      </c>
      <c r="H309" s="18">
        <v>1048.9000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45135</v>
      </c>
      <c r="B310" s="17"/>
      <c r="C310" s="17" t="s">
        <v>17</v>
      </c>
      <c r="D310" s="17" t="s">
        <v>21</v>
      </c>
      <c r="E310" s="17" t="s">
        <v>20</v>
      </c>
      <c r="F310" s="17"/>
      <c r="G310" s="18">
        <v>0</v>
      </c>
      <c r="H310" s="18">
        <v>2500.0000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45135</v>
      </c>
      <c r="B311" s="17"/>
      <c r="C311" s="17" t="s">
        <v>17</v>
      </c>
      <c r="D311" s="17" t="s">
        <v>21</v>
      </c>
      <c r="E311" s="17" t="s">
        <v>20</v>
      </c>
      <c r="F311" s="17"/>
      <c r="G311" s="18">
        <v>0</v>
      </c>
      <c r="H311" s="18">
        <v>330.0000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45135</v>
      </c>
      <c r="B312" s="17"/>
      <c r="C312" s="17" t="s">
        <v>17</v>
      </c>
      <c r="D312" s="17" t="s">
        <v>21</v>
      </c>
      <c r="E312" s="17" t="s">
        <v>93</v>
      </c>
      <c r="F312" s="17" t="s">
        <v>79</v>
      </c>
      <c r="G312" s="18">
        <v>0</v>
      </c>
      <c r="H312" s="18">
        <v>519.9200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45136</v>
      </c>
      <c r="B313" s="17"/>
      <c r="C313" s="17" t="s">
        <v>17</v>
      </c>
      <c r="D313" s="17" t="s">
        <v>21</v>
      </c>
      <c r="E313" s="17" t="s">
        <v>48</v>
      </c>
      <c r="F313" s="17"/>
      <c r="G313" s="18">
        <v>0</v>
      </c>
      <c r="H313" s="18">
        <v>51.8300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45137</v>
      </c>
      <c r="B314" s="17"/>
      <c r="C314" s="17" t="s">
        <v>17</v>
      </c>
      <c r="D314" s="17" t="s">
        <v>21</v>
      </c>
      <c r="E314" s="17" t="s">
        <v>48</v>
      </c>
      <c r="F314" s="17"/>
      <c r="G314" s="18">
        <v>0</v>
      </c>
      <c r="H314" s="18">
        <v>50.0000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45137</v>
      </c>
      <c r="B315" s="17"/>
      <c r="C315" s="17" t="s">
        <v>17</v>
      </c>
      <c r="D315" s="17" t="s">
        <v>21</v>
      </c>
      <c r="E315" s="17" t="s">
        <v>48</v>
      </c>
      <c r="F315" s="17"/>
      <c r="G315" s="18">
        <v>0</v>
      </c>
      <c r="H315" s="18">
        <v>50.0000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45137</v>
      </c>
      <c r="B316" s="17"/>
      <c r="C316" s="17" t="s">
        <v>17</v>
      </c>
      <c r="D316" s="17" t="s">
        <v>21</v>
      </c>
      <c r="E316" s="17" t="s">
        <v>48</v>
      </c>
      <c r="F316" s="17"/>
      <c r="G316" s="18">
        <v>0</v>
      </c>
      <c r="H316" s="18">
        <v>100.0000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45138</v>
      </c>
      <c r="B317" s="17"/>
      <c r="C317" s="17" t="s">
        <v>17</v>
      </c>
      <c r="D317" s="17" t="s">
        <v>21</v>
      </c>
      <c r="E317" s="17" t="s">
        <v>48</v>
      </c>
      <c r="F317" s="17"/>
      <c r="G317" s="18">
        <v>0</v>
      </c>
      <c r="H317" s="18">
        <v>8.8300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45138</v>
      </c>
      <c r="B318" s="17"/>
      <c r="C318" s="17" t="s">
        <v>17</v>
      </c>
      <c r="D318" s="17" t="s">
        <v>21</v>
      </c>
      <c r="E318" s="17" t="s">
        <v>48</v>
      </c>
      <c r="F318" s="17"/>
      <c r="G318" s="18">
        <v>0</v>
      </c>
      <c r="H318" s="18">
        <v>28.4900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45138</v>
      </c>
      <c r="B319" s="17"/>
      <c r="C319" s="17" t="s">
        <v>17</v>
      </c>
      <c r="D319" s="17" t="s">
        <v>21</v>
      </c>
      <c r="E319" s="17" t="s">
        <v>94</v>
      </c>
      <c r="F319" s="17"/>
      <c r="G319" s="18">
        <v>0</v>
      </c>
      <c r="H319" s="18">
        <v>50.0000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45138</v>
      </c>
      <c r="B320" s="17"/>
      <c r="C320" s="17" t="s">
        <v>17</v>
      </c>
      <c r="D320" s="17" t="s">
        <v>21</v>
      </c>
      <c r="E320" s="17" t="s">
        <v>94</v>
      </c>
      <c r="F320" s="17"/>
      <c r="G320" s="18">
        <v>0</v>
      </c>
      <c r="H320" s="18">
        <v>50.0000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45138</v>
      </c>
      <c r="B321" s="17"/>
      <c r="C321" s="17" t="s">
        <v>17</v>
      </c>
      <c r="D321" s="17" t="s">
        <v>21</v>
      </c>
      <c r="E321" s="17" t="s">
        <v>94</v>
      </c>
      <c r="F321" s="17"/>
      <c r="G321" s="18">
        <v>0</v>
      </c>
      <c r="H321" s="18">
        <v>50.0000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45138</v>
      </c>
      <c r="B322" s="17"/>
      <c r="C322" s="17" t="s">
        <v>17</v>
      </c>
      <c r="D322" s="17" t="s">
        <v>21</v>
      </c>
      <c r="E322" s="17" t="s">
        <v>48</v>
      </c>
      <c r="F322" s="17"/>
      <c r="G322" s="18">
        <v>0</v>
      </c>
      <c r="H322" s="18">
        <v>68.4400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45138</v>
      </c>
      <c r="B323" s="17"/>
      <c r="C323" s="17" t="s">
        <v>17</v>
      </c>
      <c r="D323" s="17" t="s">
        <v>21</v>
      </c>
      <c r="E323" s="17" t="s">
        <v>48</v>
      </c>
      <c r="F323" s="17"/>
      <c r="G323" s="18">
        <v>0</v>
      </c>
      <c r="H323" s="18">
        <v>120.0000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45138</v>
      </c>
      <c r="B324" s="17"/>
      <c r="C324" s="17" t="s">
        <v>17</v>
      </c>
      <c r="D324" s="17" t="s">
        <v>21</v>
      </c>
      <c r="E324" s="17" t="s">
        <v>74</v>
      </c>
      <c r="F324" s="17"/>
      <c r="G324" s="18">
        <v>0</v>
      </c>
      <c r="H324" s="18">
        <v>508.9900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45138</v>
      </c>
      <c r="B325" s="17"/>
      <c r="C325" s="17" t="s">
        <v>17</v>
      </c>
      <c r="D325" s="17" t="s">
        <v>21</v>
      </c>
      <c r="E325" s="17" t="s">
        <v>20</v>
      </c>
      <c r="F325" s="17"/>
      <c r="G325" s="18">
        <v>0</v>
      </c>
      <c r="H325" s="18">
        <v>500.0000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45138</v>
      </c>
      <c r="B326" s="17"/>
      <c r="C326" s="17" t="s">
        <v>17</v>
      </c>
      <c r="D326" s="17" t="s">
        <v>21</v>
      </c>
      <c r="E326" s="17" t="s">
        <v>95</v>
      </c>
      <c r="F326" s="17" t="s">
        <v>79</v>
      </c>
      <c r="G326" s="18">
        <v>0</v>
      </c>
      <c r="H326" s="18">
        <v>1566.9100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45138</v>
      </c>
      <c r="B327" s="17"/>
      <c r="C327" s="17" t="s">
        <v>17</v>
      </c>
      <c r="D327" s="17" t="s">
        <v>21</v>
      </c>
      <c r="E327" s="17" t="s">
        <v>20</v>
      </c>
      <c r="F327" s="17"/>
      <c r="G327" s="18">
        <v>0</v>
      </c>
      <c r="H327" s="18">
        <v>1425.0000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45138</v>
      </c>
      <c r="B328" s="17"/>
      <c r="C328" s="17" t="s">
        <v>17</v>
      </c>
      <c r="D328" s="17" t="s">
        <v>21</v>
      </c>
      <c r="E328" s="17" t="s">
        <v>20</v>
      </c>
      <c r="F328" s="17"/>
      <c r="G328" s="18">
        <v>0</v>
      </c>
      <c r="H328" s="18">
        <v>1946.4900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45138</v>
      </c>
      <c r="B329" s="17"/>
      <c r="C329" s="17" t="s">
        <v>17</v>
      </c>
      <c r="D329" s="17" t="s">
        <v>21</v>
      </c>
      <c r="E329" s="17" t="s">
        <v>67</v>
      </c>
      <c r="F329" s="17"/>
      <c r="G329" s="18">
        <v>0</v>
      </c>
      <c r="H329" s="18">
        <v>250.0000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45138</v>
      </c>
      <c r="B330" s="17"/>
      <c r="C330" s="17" t="s">
        <v>17</v>
      </c>
      <c r="D330" s="17" t="s">
        <v>96</v>
      </c>
      <c r="E330" s="17" t="s">
        <v>97</v>
      </c>
      <c r="F330" s="17" t="s">
        <v>98</v>
      </c>
      <c r="G330" s="18">
        <v>51966.3700</v>
      </c>
      <c r="H330" s="18">
        <v>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45139</v>
      </c>
      <c r="B331" s="17"/>
      <c r="C331" s="17" t="s">
        <v>17</v>
      </c>
      <c r="D331" s="17" t="s">
        <v>18</v>
      </c>
      <c r="E331" s="17" t="s">
        <v>19</v>
      </c>
      <c r="F331" s="17" t="s">
        <v>20</v>
      </c>
      <c r="G331" s="18">
        <v>0</v>
      </c>
      <c r="H331" s="18">
        <v>10243.1700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45139</v>
      </c>
      <c r="B332" s="17"/>
      <c r="C332" s="17" t="s">
        <v>17</v>
      </c>
      <c r="D332" s="17" t="s">
        <v>21</v>
      </c>
      <c r="E332" s="17" t="s">
        <v>48</v>
      </c>
      <c r="F332" s="17"/>
      <c r="G332" s="18">
        <v>0</v>
      </c>
      <c r="H332" s="18">
        <v>5.3800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45139</v>
      </c>
      <c r="B333" s="17"/>
      <c r="C333" s="17" t="s">
        <v>17</v>
      </c>
      <c r="D333" s="17" t="s">
        <v>21</v>
      </c>
      <c r="E333" s="17" t="s">
        <v>48</v>
      </c>
      <c r="F333" s="17"/>
      <c r="G333" s="18">
        <v>0</v>
      </c>
      <c r="H333" s="18">
        <v>7.3900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45139</v>
      </c>
      <c r="B334" s="17"/>
      <c r="C334" s="17" t="s">
        <v>17</v>
      </c>
      <c r="D334" s="17" t="s">
        <v>21</v>
      </c>
      <c r="E334" s="17" t="s">
        <v>61</v>
      </c>
      <c r="F334" s="17"/>
      <c r="G334" s="18">
        <v>0</v>
      </c>
      <c r="H334" s="18">
        <v>21.0000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45139</v>
      </c>
      <c r="B335" s="17"/>
      <c r="C335" s="17" t="s">
        <v>17</v>
      </c>
      <c r="D335" s="17" t="s">
        <v>21</v>
      </c>
      <c r="E335" s="17" t="s">
        <v>59</v>
      </c>
      <c r="F335" s="17"/>
      <c r="G335" s="18">
        <v>0</v>
      </c>
      <c r="H335" s="18">
        <v>21.1700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45139</v>
      </c>
      <c r="B336" s="17"/>
      <c r="C336" s="17" t="s">
        <v>17</v>
      </c>
      <c r="D336" s="17" t="s">
        <v>21</v>
      </c>
      <c r="E336" s="17" t="s">
        <v>20</v>
      </c>
      <c r="F336" s="17"/>
      <c r="G336" s="18">
        <v>0</v>
      </c>
      <c r="H336" s="18">
        <v>6.0000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45139</v>
      </c>
      <c r="B337" s="17"/>
      <c r="C337" s="17" t="s">
        <v>17</v>
      </c>
      <c r="D337" s="17" t="s">
        <v>21</v>
      </c>
      <c r="E337" s="17" t="s">
        <v>59</v>
      </c>
      <c r="F337" s="17"/>
      <c r="G337" s="18">
        <v>0</v>
      </c>
      <c r="H337" s="18">
        <v>38.8100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45139</v>
      </c>
      <c r="B338" s="17"/>
      <c r="C338" s="17" t="s">
        <v>17</v>
      </c>
      <c r="D338" s="17" t="s">
        <v>21</v>
      </c>
      <c r="E338" s="17" t="s">
        <v>59</v>
      </c>
      <c r="F338" s="17"/>
      <c r="G338" s="18">
        <v>0</v>
      </c>
      <c r="H338" s="18">
        <v>54.4300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45139</v>
      </c>
      <c r="B339" s="17"/>
      <c r="C339" s="17" t="s">
        <v>17</v>
      </c>
      <c r="D339" s="17" t="s">
        <v>21</v>
      </c>
      <c r="E339" s="17" t="s">
        <v>53</v>
      </c>
      <c r="F339" s="17"/>
      <c r="G339" s="18">
        <v>0</v>
      </c>
      <c r="H339" s="18">
        <v>76.0000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45139</v>
      </c>
      <c r="B340" s="17"/>
      <c r="C340" s="17" t="s">
        <v>17</v>
      </c>
      <c r="D340" s="17" t="s">
        <v>21</v>
      </c>
      <c r="E340" s="17" t="s">
        <v>59</v>
      </c>
      <c r="F340" s="17"/>
      <c r="G340" s="18">
        <v>0</v>
      </c>
      <c r="H340" s="18">
        <v>89.7000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45139</v>
      </c>
      <c r="B341" s="17"/>
      <c r="C341" s="17" t="s">
        <v>17</v>
      </c>
      <c r="D341" s="17" t="s">
        <v>21</v>
      </c>
      <c r="E341" s="17" t="s">
        <v>48</v>
      </c>
      <c r="F341" s="17"/>
      <c r="G341" s="18">
        <v>0</v>
      </c>
      <c r="H341" s="18">
        <v>26.0000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45139</v>
      </c>
      <c r="B342" s="17"/>
      <c r="C342" s="17" t="s">
        <v>17</v>
      </c>
      <c r="D342" s="17" t="s">
        <v>21</v>
      </c>
      <c r="E342" s="17" t="s">
        <v>48</v>
      </c>
      <c r="F342" s="17"/>
      <c r="G342" s="18">
        <v>0</v>
      </c>
      <c r="H342" s="18">
        <v>26.0000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45139</v>
      </c>
      <c r="B343" s="17"/>
      <c r="C343" s="17" t="s">
        <v>17</v>
      </c>
      <c r="D343" s="17" t="s">
        <v>21</v>
      </c>
      <c r="E343" s="17" t="s">
        <v>48</v>
      </c>
      <c r="F343" s="17"/>
      <c r="G343" s="18">
        <v>0</v>
      </c>
      <c r="H343" s="18">
        <v>142.0000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45139</v>
      </c>
      <c r="B344" s="17"/>
      <c r="C344" s="17" t="s">
        <v>17</v>
      </c>
      <c r="D344" s="17" t="s">
        <v>21</v>
      </c>
      <c r="E344" s="17" t="s">
        <v>48</v>
      </c>
      <c r="F344" s="17"/>
      <c r="G344" s="18">
        <v>0</v>
      </c>
      <c r="H344" s="18">
        <v>190.0000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45139</v>
      </c>
      <c r="B345" s="17"/>
      <c r="C345" s="17" t="s">
        <v>17</v>
      </c>
      <c r="D345" s="17" t="s">
        <v>21</v>
      </c>
      <c r="E345" s="17" t="s">
        <v>48</v>
      </c>
      <c r="F345" s="17"/>
      <c r="G345" s="18">
        <v>0</v>
      </c>
      <c r="H345" s="18">
        <v>194.2500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45139</v>
      </c>
      <c r="B346" s="17"/>
      <c r="C346" s="17" t="s">
        <v>17</v>
      </c>
      <c r="D346" s="17" t="s">
        <v>21</v>
      </c>
      <c r="E346" s="17" t="s">
        <v>48</v>
      </c>
      <c r="F346" s="17"/>
      <c r="G346" s="18">
        <v>0</v>
      </c>
      <c r="H346" s="18">
        <v>460.0000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45139</v>
      </c>
      <c r="B347" s="17"/>
      <c r="C347" s="17" t="s">
        <v>17</v>
      </c>
      <c r="D347" s="17" t="s">
        <v>21</v>
      </c>
      <c r="E347" s="17" t="s">
        <v>48</v>
      </c>
      <c r="F347" s="17"/>
      <c r="G347" s="18">
        <v>0</v>
      </c>
      <c r="H347" s="18">
        <v>835.0000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45139</v>
      </c>
      <c r="B348" s="17"/>
      <c r="C348" s="17" t="s">
        <v>17</v>
      </c>
      <c r="D348" s="17" t="s">
        <v>21</v>
      </c>
      <c r="E348" s="17" t="s">
        <v>48</v>
      </c>
      <c r="F348" s="17"/>
      <c r="G348" s="18">
        <v>0</v>
      </c>
      <c r="H348" s="18">
        <v>295.0000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45140</v>
      </c>
      <c r="B349" s="17"/>
      <c r="C349" s="17" t="s">
        <v>17</v>
      </c>
      <c r="D349" s="17" t="s">
        <v>21</v>
      </c>
      <c r="E349" s="17" t="s">
        <v>61</v>
      </c>
      <c r="F349" s="17"/>
      <c r="G349" s="18">
        <v>0</v>
      </c>
      <c r="H349" s="18">
        <v>7.5000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45140</v>
      </c>
      <c r="B350" s="17"/>
      <c r="C350" s="17" t="s">
        <v>17</v>
      </c>
      <c r="D350" s="17" t="s">
        <v>21</v>
      </c>
      <c r="E350" s="17" t="s">
        <v>48</v>
      </c>
      <c r="F350" s="17"/>
      <c r="G350" s="18">
        <v>0</v>
      </c>
      <c r="H350" s="18">
        <v>51.9400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45140</v>
      </c>
      <c r="B351" s="17"/>
      <c r="C351" s="17" t="s">
        <v>17</v>
      </c>
      <c r="D351" s="17" t="s">
        <v>21</v>
      </c>
      <c r="E351" s="17" t="s">
        <v>20</v>
      </c>
      <c r="F351" s="17"/>
      <c r="G351" s="18">
        <v>0</v>
      </c>
      <c r="H351" s="18">
        <v>1712.1500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45141</v>
      </c>
      <c r="B352" s="17"/>
      <c r="C352" s="17" t="s">
        <v>17</v>
      </c>
      <c r="D352" s="17" t="s">
        <v>23</v>
      </c>
      <c r="E352" s="17" t="s">
        <v>73</v>
      </c>
      <c r="F352" s="17" t="s">
        <v>20</v>
      </c>
      <c r="G352" s="18">
        <v>750.0000</v>
      </c>
      <c r="H352" s="18">
        <v>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45141</v>
      </c>
      <c r="B353" s="17"/>
      <c r="C353" s="17" t="s">
        <v>17</v>
      </c>
      <c r="D353" s="17" t="s">
        <v>21</v>
      </c>
      <c r="E353" s="17" t="s">
        <v>48</v>
      </c>
      <c r="F353" s="17"/>
      <c r="G353" s="18">
        <v>0</v>
      </c>
      <c r="H353" s="18">
        <v>25.0000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45141</v>
      </c>
      <c r="B354" s="17"/>
      <c r="C354" s="17" t="s">
        <v>17</v>
      </c>
      <c r="D354" s="17" t="s">
        <v>21</v>
      </c>
      <c r="E354" s="17" t="s">
        <v>88</v>
      </c>
      <c r="F354" s="17" t="s">
        <v>48</v>
      </c>
      <c r="G354" s="18">
        <v>0</v>
      </c>
      <c r="H354" s="18">
        <v>51.1000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45141</v>
      </c>
      <c r="B355" s="17"/>
      <c r="C355" s="17" t="s">
        <v>17</v>
      </c>
      <c r="D355" s="17" t="s">
        <v>21</v>
      </c>
      <c r="E355" s="17" t="s">
        <v>48</v>
      </c>
      <c r="F355" s="17"/>
      <c r="G355" s="18">
        <v>0</v>
      </c>
      <c r="H355" s="18">
        <v>97.4000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45141</v>
      </c>
      <c r="B356" s="17"/>
      <c r="C356" s="17" t="s">
        <v>17</v>
      </c>
      <c r="D356" s="17" t="s">
        <v>21</v>
      </c>
      <c r="E356" s="17" t="s">
        <v>48</v>
      </c>
      <c r="F356" s="17"/>
      <c r="G356" s="18">
        <v>0</v>
      </c>
      <c r="H356" s="18">
        <v>37.9000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45141</v>
      </c>
      <c r="B357" s="17"/>
      <c r="C357" s="17" t="s">
        <v>17</v>
      </c>
      <c r="D357" s="17" t="s">
        <v>21</v>
      </c>
      <c r="E357" s="17" t="s">
        <v>48</v>
      </c>
      <c r="F357" s="17"/>
      <c r="G357" s="18">
        <v>0</v>
      </c>
      <c r="H357" s="18">
        <v>58.1300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45141</v>
      </c>
      <c r="B358" s="17"/>
      <c r="C358" s="17" t="s">
        <v>17</v>
      </c>
      <c r="D358" s="17" t="s">
        <v>21</v>
      </c>
      <c r="E358" s="17" t="s">
        <v>48</v>
      </c>
      <c r="F358" s="17"/>
      <c r="G358" s="18">
        <v>0</v>
      </c>
      <c r="H358" s="18">
        <v>160.0000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45141</v>
      </c>
      <c r="B359" s="17"/>
      <c r="C359" s="17" t="s">
        <v>17</v>
      </c>
      <c r="D359" s="17" t="s">
        <v>21</v>
      </c>
      <c r="E359" s="17" t="s">
        <v>48</v>
      </c>
      <c r="F359" s="17"/>
      <c r="G359" s="18">
        <v>0</v>
      </c>
      <c r="H359" s="18">
        <v>190.5100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45141</v>
      </c>
      <c r="B360" s="17"/>
      <c r="C360" s="17" t="s">
        <v>17</v>
      </c>
      <c r="D360" s="17" t="s">
        <v>21</v>
      </c>
      <c r="E360" s="17" t="s">
        <v>48</v>
      </c>
      <c r="F360" s="17"/>
      <c r="G360" s="18">
        <v>0</v>
      </c>
      <c r="H360" s="18">
        <v>234.6300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45142</v>
      </c>
      <c r="B361" s="17"/>
      <c r="C361" s="17" t="s">
        <v>17</v>
      </c>
      <c r="D361" s="17" t="s">
        <v>21</v>
      </c>
      <c r="E361" s="17" t="s">
        <v>48</v>
      </c>
      <c r="F361" s="17"/>
      <c r="G361" s="18">
        <v>0</v>
      </c>
      <c r="H361" s="18">
        <v>3.5000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45142</v>
      </c>
      <c r="B362" s="17"/>
      <c r="C362" s="17" t="s">
        <v>17</v>
      </c>
      <c r="D362" s="17" t="s">
        <v>21</v>
      </c>
      <c r="E362" s="17" t="s">
        <v>48</v>
      </c>
      <c r="F362" s="17"/>
      <c r="G362" s="18">
        <v>0</v>
      </c>
      <c r="H362" s="18">
        <v>4.0000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45142</v>
      </c>
      <c r="B363" s="17"/>
      <c r="C363" s="17" t="s">
        <v>17</v>
      </c>
      <c r="D363" s="17" t="s">
        <v>21</v>
      </c>
      <c r="E363" s="17" t="s">
        <v>48</v>
      </c>
      <c r="F363" s="17"/>
      <c r="G363" s="18">
        <v>0</v>
      </c>
      <c r="H363" s="18">
        <v>115.0000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45142</v>
      </c>
      <c r="B364" s="17"/>
      <c r="C364" s="17" t="s">
        <v>17</v>
      </c>
      <c r="D364" s="17" t="s">
        <v>21</v>
      </c>
      <c r="E364" s="17" t="s">
        <v>48</v>
      </c>
      <c r="F364" s="17"/>
      <c r="G364" s="18">
        <v>0</v>
      </c>
      <c r="H364" s="18">
        <v>134.0000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45142</v>
      </c>
      <c r="B365" s="17"/>
      <c r="C365" s="17" t="s">
        <v>17</v>
      </c>
      <c r="D365" s="17" t="s">
        <v>21</v>
      </c>
      <c r="E365" s="17" t="s">
        <v>48</v>
      </c>
      <c r="F365" s="17"/>
      <c r="G365" s="18">
        <v>0</v>
      </c>
      <c r="H365" s="18">
        <v>150.0000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45142</v>
      </c>
      <c r="B366" s="17"/>
      <c r="C366" s="17" t="s">
        <v>17</v>
      </c>
      <c r="D366" s="17" t="s">
        <v>21</v>
      </c>
      <c r="E366" s="17" t="s">
        <v>48</v>
      </c>
      <c r="F366" s="17"/>
      <c r="G366" s="18">
        <v>0</v>
      </c>
      <c r="H366" s="18">
        <v>245.5500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45142</v>
      </c>
      <c r="B367" s="17"/>
      <c r="C367" s="17" t="s">
        <v>17</v>
      </c>
      <c r="D367" s="17" t="s">
        <v>21</v>
      </c>
      <c r="E367" s="17" t="s">
        <v>67</v>
      </c>
      <c r="F367" s="17"/>
      <c r="G367" s="18">
        <v>0</v>
      </c>
      <c r="H367" s="18">
        <v>1858.0000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45142</v>
      </c>
      <c r="B368" s="17"/>
      <c r="C368" s="17" t="s">
        <v>17</v>
      </c>
      <c r="D368" s="17" t="s">
        <v>21</v>
      </c>
      <c r="E368" s="17" t="s">
        <v>42</v>
      </c>
      <c r="F368" s="17"/>
      <c r="G368" s="18">
        <v>0</v>
      </c>
      <c r="H368" s="18">
        <v>2264.0000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45142</v>
      </c>
      <c r="B369" s="17"/>
      <c r="C369" s="17" t="s">
        <v>17</v>
      </c>
      <c r="D369" s="17" t="s">
        <v>21</v>
      </c>
      <c r="E369" s="17" t="s">
        <v>20</v>
      </c>
      <c r="F369" s="17"/>
      <c r="G369" s="18">
        <v>0</v>
      </c>
      <c r="H369" s="18">
        <v>4000.0000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45143</v>
      </c>
      <c r="B370" s="17"/>
      <c r="C370" s="17" t="s">
        <v>17</v>
      </c>
      <c r="D370" s="17" t="s">
        <v>21</v>
      </c>
      <c r="E370" s="17" t="s">
        <v>48</v>
      </c>
      <c r="F370" s="17"/>
      <c r="G370" s="18">
        <v>0</v>
      </c>
      <c r="H370" s="18">
        <v>24.5000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45143</v>
      </c>
      <c r="B371" s="17"/>
      <c r="C371" s="17" t="s">
        <v>17</v>
      </c>
      <c r="D371" s="17" t="s">
        <v>21</v>
      </c>
      <c r="E371" s="17" t="s">
        <v>48</v>
      </c>
      <c r="F371" s="17"/>
      <c r="G371" s="18">
        <v>0</v>
      </c>
      <c r="H371" s="18">
        <v>30.0000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45143</v>
      </c>
      <c r="B372" s="17"/>
      <c r="C372" s="17" t="s">
        <v>17</v>
      </c>
      <c r="D372" s="17" t="s">
        <v>21</v>
      </c>
      <c r="E372" s="17" t="s">
        <v>99</v>
      </c>
      <c r="F372" s="17"/>
      <c r="G372" s="18">
        <v>0</v>
      </c>
      <c r="H372" s="18">
        <v>116.7500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45143</v>
      </c>
      <c r="B373" s="17"/>
      <c r="C373" s="17" t="s">
        <v>17</v>
      </c>
      <c r="D373" s="17" t="s">
        <v>21</v>
      </c>
      <c r="E373" s="17" t="s">
        <v>48</v>
      </c>
      <c r="F373" s="17"/>
      <c r="G373" s="18">
        <v>0</v>
      </c>
      <c r="H373" s="18">
        <v>89.9500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45143</v>
      </c>
      <c r="B374" s="17"/>
      <c r="C374" s="17" t="s">
        <v>17</v>
      </c>
      <c r="D374" s="17" t="s">
        <v>21</v>
      </c>
      <c r="E374" s="17" t="s">
        <v>100</v>
      </c>
      <c r="F374" s="17"/>
      <c r="G374" s="18">
        <v>0</v>
      </c>
      <c r="H374" s="18">
        <v>1721.1000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45143</v>
      </c>
      <c r="B375" s="17"/>
      <c r="C375" s="17" t="s">
        <v>17</v>
      </c>
      <c r="D375" s="17" t="s">
        <v>21</v>
      </c>
      <c r="E375" s="17" t="s">
        <v>48</v>
      </c>
      <c r="F375" s="17"/>
      <c r="G375" s="18">
        <v>0</v>
      </c>
      <c r="H375" s="18">
        <v>134.9700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45145</v>
      </c>
      <c r="B376" s="17"/>
      <c r="C376" s="17" t="s">
        <v>17</v>
      </c>
      <c r="D376" s="17" t="s">
        <v>21</v>
      </c>
      <c r="E376" s="17" t="s">
        <v>20</v>
      </c>
      <c r="F376" s="17"/>
      <c r="G376" s="18">
        <v>0</v>
      </c>
      <c r="H376" s="18">
        <v>20.0000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45145</v>
      </c>
      <c r="B377" s="17"/>
      <c r="C377" s="17" t="s">
        <v>17</v>
      </c>
      <c r="D377" s="17" t="s">
        <v>21</v>
      </c>
      <c r="E377" s="17" t="s">
        <v>20</v>
      </c>
      <c r="F377" s="17"/>
      <c r="G377" s="18">
        <v>0</v>
      </c>
      <c r="H377" s="18">
        <v>895.4000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45145</v>
      </c>
      <c r="B378" s="17"/>
      <c r="C378" s="17" t="s">
        <v>17</v>
      </c>
      <c r="D378" s="17" t="s">
        <v>21</v>
      </c>
      <c r="E378" s="17" t="s">
        <v>20</v>
      </c>
      <c r="F378" s="17"/>
      <c r="G378" s="18">
        <v>0</v>
      </c>
      <c r="H378" s="18">
        <v>2449.1200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45146</v>
      </c>
      <c r="B379" s="17"/>
      <c r="C379" s="17" t="s">
        <v>17</v>
      </c>
      <c r="D379" s="17" t="s">
        <v>21</v>
      </c>
      <c r="E379" s="17" t="s">
        <v>48</v>
      </c>
      <c r="F379" s="17"/>
      <c r="G379" s="18">
        <v>0</v>
      </c>
      <c r="H379" s="18">
        <v>5.3800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45146</v>
      </c>
      <c r="B380" s="17"/>
      <c r="C380" s="17" t="s">
        <v>17</v>
      </c>
      <c r="D380" s="17" t="s">
        <v>21</v>
      </c>
      <c r="E380" s="17" t="s">
        <v>48</v>
      </c>
      <c r="F380" s="17"/>
      <c r="G380" s="18">
        <v>0</v>
      </c>
      <c r="H380" s="18">
        <v>6.8900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45146</v>
      </c>
      <c r="B381" s="17"/>
      <c r="C381" s="17" t="s">
        <v>17</v>
      </c>
      <c r="D381" s="17" t="s">
        <v>21</v>
      </c>
      <c r="E381" s="17" t="s">
        <v>59</v>
      </c>
      <c r="F381" s="17"/>
      <c r="G381" s="18">
        <v>0</v>
      </c>
      <c r="H381" s="18">
        <v>7.0600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45146</v>
      </c>
      <c r="B382" s="17"/>
      <c r="C382" s="17" t="s">
        <v>17</v>
      </c>
      <c r="D382" s="17" t="s">
        <v>21</v>
      </c>
      <c r="E382" s="17" t="s">
        <v>48</v>
      </c>
      <c r="F382" s="17"/>
      <c r="G382" s="18">
        <v>0</v>
      </c>
      <c r="H382" s="18">
        <v>7.3900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45146</v>
      </c>
      <c r="B383" s="17"/>
      <c r="C383" s="17" t="s">
        <v>17</v>
      </c>
      <c r="D383" s="17" t="s">
        <v>21</v>
      </c>
      <c r="E383" s="17" t="s">
        <v>48</v>
      </c>
      <c r="F383" s="17"/>
      <c r="G383" s="18">
        <v>0</v>
      </c>
      <c r="H383" s="18">
        <v>7.3900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45146</v>
      </c>
      <c r="B384" s="17"/>
      <c r="C384" s="17" t="s">
        <v>17</v>
      </c>
      <c r="D384" s="17" t="s">
        <v>21</v>
      </c>
      <c r="E384" s="17" t="s">
        <v>59</v>
      </c>
      <c r="F384" s="17"/>
      <c r="G384" s="18">
        <v>0</v>
      </c>
      <c r="H384" s="18">
        <v>42.3400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45146</v>
      </c>
      <c r="B385" s="17"/>
      <c r="C385" s="17" t="s">
        <v>17</v>
      </c>
      <c r="D385" s="17" t="s">
        <v>21</v>
      </c>
      <c r="E385" s="17" t="s">
        <v>48</v>
      </c>
      <c r="F385" s="17"/>
      <c r="G385" s="18">
        <v>0</v>
      </c>
      <c r="H385" s="18">
        <v>44.0000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45146</v>
      </c>
      <c r="B386" s="17"/>
      <c r="C386" s="17" t="s">
        <v>17</v>
      </c>
      <c r="D386" s="17" t="s">
        <v>21</v>
      </c>
      <c r="E386" s="17" t="s">
        <v>101</v>
      </c>
      <c r="F386" s="17" t="s">
        <v>48</v>
      </c>
      <c r="G386" s="18">
        <v>0</v>
      </c>
      <c r="H386" s="18">
        <v>59.9900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45146</v>
      </c>
      <c r="B387" s="17"/>
      <c r="C387" s="17" t="s">
        <v>17</v>
      </c>
      <c r="D387" s="17" t="s">
        <v>21</v>
      </c>
      <c r="E387" s="17" t="s">
        <v>48</v>
      </c>
      <c r="F387" s="17"/>
      <c r="G387" s="18">
        <v>0</v>
      </c>
      <c r="H387" s="18">
        <v>113.1200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45146</v>
      </c>
      <c r="B388" s="17"/>
      <c r="C388" s="17" t="s">
        <v>17</v>
      </c>
      <c r="D388" s="17" t="s">
        <v>21</v>
      </c>
      <c r="E388" s="17" t="s">
        <v>48</v>
      </c>
      <c r="F388" s="17"/>
      <c r="G388" s="18">
        <v>0</v>
      </c>
      <c r="H388" s="18">
        <v>151.0000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45146</v>
      </c>
      <c r="B389" s="17"/>
      <c r="C389" s="17" t="s">
        <v>17</v>
      </c>
      <c r="D389" s="17" t="s">
        <v>21</v>
      </c>
      <c r="E389" s="17" t="s">
        <v>102</v>
      </c>
      <c r="F389" s="17"/>
      <c r="G389" s="18">
        <v>0</v>
      </c>
      <c r="H389" s="18">
        <v>189.2600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45146</v>
      </c>
      <c r="B390" s="17"/>
      <c r="C390" s="17" t="s">
        <v>17</v>
      </c>
      <c r="D390" s="17" t="s">
        <v>21</v>
      </c>
      <c r="E390" s="17" t="s">
        <v>48</v>
      </c>
      <c r="F390" s="17"/>
      <c r="G390" s="18">
        <v>0</v>
      </c>
      <c r="H390" s="18">
        <v>324.0000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45146</v>
      </c>
      <c r="B391" s="17"/>
      <c r="C391" s="17" t="s">
        <v>17</v>
      </c>
      <c r="D391" s="17" t="s">
        <v>21</v>
      </c>
      <c r="E391" s="17" t="s">
        <v>20</v>
      </c>
      <c r="F391" s="17"/>
      <c r="G391" s="18">
        <v>0</v>
      </c>
      <c r="H391" s="18">
        <v>355.0000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45146</v>
      </c>
      <c r="B392" s="17"/>
      <c r="C392" s="17" t="s">
        <v>17</v>
      </c>
      <c r="D392" s="17" t="s">
        <v>21</v>
      </c>
      <c r="E392" s="17" t="s">
        <v>48</v>
      </c>
      <c r="F392" s="17"/>
      <c r="G392" s="18">
        <v>0</v>
      </c>
      <c r="H392" s="18">
        <v>369.9000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45146</v>
      </c>
      <c r="B393" s="17"/>
      <c r="C393" s="17" t="s">
        <v>17</v>
      </c>
      <c r="D393" s="17" t="s">
        <v>21</v>
      </c>
      <c r="E393" s="17" t="s">
        <v>103</v>
      </c>
      <c r="F393" s="17" t="s">
        <v>48</v>
      </c>
      <c r="G393" s="18">
        <v>0</v>
      </c>
      <c r="H393" s="18">
        <v>438.2500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45146</v>
      </c>
      <c r="B394" s="17"/>
      <c r="C394" s="17" t="s">
        <v>17</v>
      </c>
      <c r="D394" s="17" t="s">
        <v>21</v>
      </c>
      <c r="E394" s="17" t="s">
        <v>104</v>
      </c>
      <c r="F394" s="17"/>
      <c r="G394" s="18">
        <v>0</v>
      </c>
      <c r="H394" s="18">
        <v>12189.1000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45147</v>
      </c>
      <c r="B395" s="17"/>
      <c r="C395" s="17" t="s">
        <v>17</v>
      </c>
      <c r="D395" s="17" t="s">
        <v>21</v>
      </c>
      <c r="E395" s="17" t="s">
        <v>80</v>
      </c>
      <c r="F395" s="17"/>
      <c r="G395" s="18">
        <v>0</v>
      </c>
      <c r="H395" s="18">
        <v>2.8000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45147</v>
      </c>
      <c r="B396" s="17"/>
      <c r="C396" s="17" t="s">
        <v>17</v>
      </c>
      <c r="D396" s="17" t="s">
        <v>21</v>
      </c>
      <c r="E396" s="17" t="s">
        <v>105</v>
      </c>
      <c r="F396" s="17" t="s">
        <v>48</v>
      </c>
      <c r="G396" s="18">
        <v>0</v>
      </c>
      <c r="H396" s="18">
        <v>312.3800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45147</v>
      </c>
      <c r="B397" s="17"/>
      <c r="C397" s="17" t="s">
        <v>17</v>
      </c>
      <c r="D397" s="17" t="s">
        <v>21</v>
      </c>
      <c r="E397" s="17" t="s">
        <v>81</v>
      </c>
      <c r="F397" s="17" t="s">
        <v>82</v>
      </c>
      <c r="G397" s="18">
        <v>0</v>
      </c>
      <c r="H397" s="18">
        <v>500.0000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45147</v>
      </c>
      <c r="B398" s="17"/>
      <c r="C398" s="17" t="s">
        <v>17</v>
      </c>
      <c r="D398" s="17" t="s">
        <v>21</v>
      </c>
      <c r="E398" s="17" t="s">
        <v>48</v>
      </c>
      <c r="F398" s="17"/>
      <c r="G398" s="18">
        <v>0</v>
      </c>
      <c r="H398" s="18">
        <v>123.0000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45148</v>
      </c>
      <c r="B399" s="17"/>
      <c r="C399" s="17" t="s">
        <v>17</v>
      </c>
      <c r="D399" s="17" t="s">
        <v>21</v>
      </c>
      <c r="E399" s="17" t="s">
        <v>106</v>
      </c>
      <c r="F399" s="17"/>
      <c r="G399" s="18">
        <v>0</v>
      </c>
      <c r="H399" s="18">
        <v>8.0000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45148</v>
      </c>
      <c r="B400" s="17"/>
      <c r="C400" s="17" t="s">
        <v>17</v>
      </c>
      <c r="D400" s="17" t="s">
        <v>21</v>
      </c>
      <c r="E400" s="17" t="s">
        <v>106</v>
      </c>
      <c r="F400" s="17"/>
      <c r="G400" s="18">
        <v>0</v>
      </c>
      <c r="H400" s="18">
        <v>45.8200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45148</v>
      </c>
      <c r="B401" s="17"/>
      <c r="C401" s="17" t="s">
        <v>17</v>
      </c>
      <c r="D401" s="17" t="s">
        <v>21</v>
      </c>
      <c r="E401" s="17" t="s">
        <v>107</v>
      </c>
      <c r="F401" s="17"/>
      <c r="G401" s="18">
        <v>0</v>
      </c>
      <c r="H401" s="18">
        <v>70.0000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45149</v>
      </c>
      <c r="B402" s="17"/>
      <c r="C402" s="17" t="s">
        <v>17</v>
      </c>
      <c r="D402" s="17" t="s">
        <v>21</v>
      </c>
      <c r="E402" s="17" t="s">
        <v>108</v>
      </c>
      <c r="F402" s="17" t="s">
        <v>48</v>
      </c>
      <c r="G402" s="18">
        <v>0</v>
      </c>
      <c r="H402" s="18">
        <v>9.0000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45149</v>
      </c>
      <c r="B403" s="17"/>
      <c r="C403" s="17" t="s">
        <v>17</v>
      </c>
      <c r="D403" s="17" t="s">
        <v>21</v>
      </c>
      <c r="E403" s="17" t="s">
        <v>109</v>
      </c>
      <c r="F403" s="17"/>
      <c r="G403" s="18">
        <v>0</v>
      </c>
      <c r="H403" s="18">
        <v>15.1200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45149</v>
      </c>
      <c r="B404" s="17"/>
      <c r="C404" s="17" t="s">
        <v>17</v>
      </c>
      <c r="D404" s="17" t="s">
        <v>21</v>
      </c>
      <c r="E404" s="17" t="s">
        <v>108</v>
      </c>
      <c r="F404" s="17" t="s">
        <v>48</v>
      </c>
      <c r="G404" s="18">
        <v>0</v>
      </c>
      <c r="H404" s="18">
        <v>19.0000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45149</v>
      </c>
      <c r="B405" s="17"/>
      <c r="C405" s="17" t="s">
        <v>17</v>
      </c>
      <c r="D405" s="17" t="s">
        <v>21</v>
      </c>
      <c r="E405" s="17" t="s">
        <v>108</v>
      </c>
      <c r="F405" s="17" t="s">
        <v>48</v>
      </c>
      <c r="G405" s="18">
        <v>0</v>
      </c>
      <c r="H405" s="18">
        <v>27.0000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45149</v>
      </c>
      <c r="B406" s="17"/>
      <c r="C406" s="17" t="s">
        <v>17</v>
      </c>
      <c r="D406" s="17" t="s">
        <v>21</v>
      </c>
      <c r="E406" s="17" t="s">
        <v>108</v>
      </c>
      <c r="F406" s="17" t="s">
        <v>48</v>
      </c>
      <c r="G406" s="18">
        <v>0</v>
      </c>
      <c r="H406" s="18">
        <v>28.0000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45149</v>
      </c>
      <c r="B407" s="17"/>
      <c r="C407" s="17" t="s">
        <v>17</v>
      </c>
      <c r="D407" s="17" t="s">
        <v>21</v>
      </c>
      <c r="E407" s="17" t="s">
        <v>108</v>
      </c>
      <c r="F407" s="17" t="s">
        <v>48</v>
      </c>
      <c r="G407" s="18">
        <v>0</v>
      </c>
      <c r="H407" s="18">
        <v>47.0000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45149</v>
      </c>
      <c r="B408" s="17"/>
      <c r="C408" s="17" t="s">
        <v>17</v>
      </c>
      <c r="D408" s="17" t="s">
        <v>21</v>
      </c>
      <c r="E408" s="17" t="s">
        <v>48</v>
      </c>
      <c r="F408" s="17"/>
      <c r="G408" s="18">
        <v>0</v>
      </c>
      <c r="H408" s="18">
        <v>262.8900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45150</v>
      </c>
      <c r="B409" s="17"/>
      <c r="C409" s="17" t="s">
        <v>17</v>
      </c>
      <c r="D409" s="17" t="s">
        <v>21</v>
      </c>
      <c r="E409" s="17" t="s">
        <v>110</v>
      </c>
      <c r="F409" s="17"/>
      <c r="G409" s="18">
        <v>0</v>
      </c>
      <c r="H409" s="18">
        <v>30.6500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45150</v>
      </c>
      <c r="B410" s="17"/>
      <c r="C410" s="17" t="s">
        <v>17</v>
      </c>
      <c r="D410" s="17" t="s">
        <v>21</v>
      </c>
      <c r="E410" s="17" t="s">
        <v>48</v>
      </c>
      <c r="F410" s="17"/>
      <c r="G410" s="18">
        <v>0</v>
      </c>
      <c r="H410" s="18">
        <v>35.0200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45150</v>
      </c>
      <c r="B411" s="17"/>
      <c r="C411" s="17" t="s">
        <v>17</v>
      </c>
      <c r="D411" s="17" t="s">
        <v>21</v>
      </c>
      <c r="E411" s="17" t="s">
        <v>48</v>
      </c>
      <c r="F411" s="17"/>
      <c r="G411" s="18">
        <v>0</v>
      </c>
      <c r="H411" s="18">
        <v>48.0000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45152</v>
      </c>
      <c r="B412" s="17"/>
      <c r="C412" s="17" t="s">
        <v>17</v>
      </c>
      <c r="D412" s="17" t="s">
        <v>21</v>
      </c>
      <c r="E412" s="17" t="s">
        <v>48</v>
      </c>
      <c r="F412" s="17"/>
      <c r="G412" s="18">
        <v>0</v>
      </c>
      <c r="H412" s="18">
        <v>380.0000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45152</v>
      </c>
      <c r="B413" s="17"/>
      <c r="C413" s="17" t="s">
        <v>17</v>
      </c>
      <c r="D413" s="17" t="s">
        <v>21</v>
      </c>
      <c r="E413" s="17" t="s">
        <v>74</v>
      </c>
      <c r="F413" s="17"/>
      <c r="G413" s="18">
        <v>0</v>
      </c>
      <c r="H413" s="18">
        <v>4592.8600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45153</v>
      </c>
      <c r="B414" s="17"/>
      <c r="C414" s="17" t="s">
        <v>17</v>
      </c>
      <c r="D414" s="17" t="s">
        <v>21</v>
      </c>
      <c r="E414" s="17" t="s">
        <v>78</v>
      </c>
      <c r="F414" s="17" t="s">
        <v>79</v>
      </c>
      <c r="G414" s="18">
        <v>0</v>
      </c>
      <c r="H414" s="18">
        <v>94.0000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45154</v>
      </c>
      <c r="B415" s="17"/>
      <c r="C415" s="17" t="s">
        <v>17</v>
      </c>
      <c r="D415" s="17" t="s">
        <v>21</v>
      </c>
      <c r="E415" s="17" t="s">
        <v>48</v>
      </c>
      <c r="F415" s="17"/>
      <c r="G415" s="18">
        <v>0</v>
      </c>
      <c r="H415" s="18">
        <v>5.3800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45154</v>
      </c>
      <c r="B416" s="17"/>
      <c r="C416" s="17" t="s">
        <v>17</v>
      </c>
      <c r="D416" s="17" t="s">
        <v>21</v>
      </c>
      <c r="E416" s="17" t="s">
        <v>48</v>
      </c>
      <c r="F416" s="17"/>
      <c r="G416" s="18">
        <v>0</v>
      </c>
      <c r="H416" s="18">
        <v>6.8900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45154</v>
      </c>
      <c r="B417" s="17"/>
      <c r="C417" s="17" t="s">
        <v>17</v>
      </c>
      <c r="D417" s="17" t="s">
        <v>21</v>
      </c>
      <c r="E417" s="17" t="s">
        <v>48</v>
      </c>
      <c r="F417" s="17"/>
      <c r="G417" s="18">
        <v>0</v>
      </c>
      <c r="H417" s="18">
        <v>7.3900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45154</v>
      </c>
      <c r="B418" s="17"/>
      <c r="C418" s="17" t="s">
        <v>17</v>
      </c>
      <c r="D418" s="17" t="s">
        <v>21</v>
      </c>
      <c r="E418" s="17" t="s">
        <v>48</v>
      </c>
      <c r="F418" s="17"/>
      <c r="G418" s="18">
        <v>0</v>
      </c>
      <c r="H418" s="18">
        <v>7.3900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45154</v>
      </c>
      <c r="B419" s="17"/>
      <c r="C419" s="17" t="s">
        <v>17</v>
      </c>
      <c r="D419" s="17" t="s">
        <v>21</v>
      </c>
      <c r="E419" s="17" t="s">
        <v>20</v>
      </c>
      <c r="F419" s="17"/>
      <c r="G419" s="18">
        <v>0</v>
      </c>
      <c r="H419" s="18">
        <v>33.0000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45154</v>
      </c>
      <c r="B420" s="17"/>
      <c r="C420" s="17" t="s">
        <v>17</v>
      </c>
      <c r="D420" s="17" t="s">
        <v>21</v>
      </c>
      <c r="E420" s="17" t="s">
        <v>58</v>
      </c>
      <c r="F420" s="17"/>
      <c r="G420" s="18">
        <v>0</v>
      </c>
      <c r="H420" s="18">
        <v>39.6500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45154</v>
      </c>
      <c r="B421" s="17"/>
      <c r="C421" s="17" t="s">
        <v>17</v>
      </c>
      <c r="D421" s="17" t="s">
        <v>21</v>
      </c>
      <c r="E421" s="17" t="s">
        <v>48</v>
      </c>
      <c r="F421" s="17"/>
      <c r="G421" s="18">
        <v>0</v>
      </c>
      <c r="H421" s="18">
        <v>225.0000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45154</v>
      </c>
      <c r="B422" s="17"/>
      <c r="C422" s="17" t="s">
        <v>17</v>
      </c>
      <c r="D422" s="17" t="s">
        <v>21</v>
      </c>
      <c r="E422" s="17" t="s">
        <v>48</v>
      </c>
      <c r="F422" s="17"/>
      <c r="G422" s="18">
        <v>0</v>
      </c>
      <c r="H422" s="18">
        <v>225.0000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45154</v>
      </c>
      <c r="B423" s="17"/>
      <c r="C423" s="17" t="s">
        <v>17</v>
      </c>
      <c r="D423" s="17" t="s">
        <v>21</v>
      </c>
      <c r="E423" s="17" t="s">
        <v>48</v>
      </c>
      <c r="F423" s="17"/>
      <c r="G423" s="18">
        <v>0</v>
      </c>
      <c r="H423" s="18">
        <v>225.0000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45154</v>
      </c>
      <c r="B424" s="17"/>
      <c r="C424" s="17" t="s">
        <v>17</v>
      </c>
      <c r="D424" s="17" t="s">
        <v>21</v>
      </c>
      <c r="E424" s="17" t="s">
        <v>48</v>
      </c>
      <c r="F424" s="17"/>
      <c r="G424" s="18">
        <v>0</v>
      </c>
      <c r="H424" s="18">
        <v>225.0000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45154</v>
      </c>
      <c r="B425" s="17"/>
      <c r="C425" s="17" t="s">
        <v>17</v>
      </c>
      <c r="D425" s="17" t="s">
        <v>21</v>
      </c>
      <c r="E425" s="17" t="s">
        <v>48</v>
      </c>
      <c r="F425" s="17"/>
      <c r="G425" s="18">
        <v>0</v>
      </c>
      <c r="H425" s="18">
        <v>225.0000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45154</v>
      </c>
      <c r="B426" s="17"/>
      <c r="C426" s="17" t="s">
        <v>17</v>
      </c>
      <c r="D426" s="17" t="s">
        <v>21</v>
      </c>
      <c r="E426" s="17" t="s">
        <v>48</v>
      </c>
      <c r="F426" s="17"/>
      <c r="G426" s="18">
        <v>0</v>
      </c>
      <c r="H426" s="18">
        <v>225.0000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45154</v>
      </c>
      <c r="B427" s="17"/>
      <c r="C427" s="17" t="s">
        <v>17</v>
      </c>
      <c r="D427" s="17" t="s">
        <v>21</v>
      </c>
      <c r="E427" s="17" t="s">
        <v>20</v>
      </c>
      <c r="F427" s="17"/>
      <c r="G427" s="18">
        <v>0</v>
      </c>
      <c r="H427" s="18">
        <v>495.0000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45154</v>
      </c>
      <c r="B428" s="17"/>
      <c r="C428" s="17" t="s">
        <v>17</v>
      </c>
      <c r="D428" s="17" t="s">
        <v>21</v>
      </c>
      <c r="E428" s="17" t="s">
        <v>48</v>
      </c>
      <c r="F428" s="17"/>
      <c r="G428" s="18">
        <v>0</v>
      </c>
      <c r="H428" s="18">
        <v>1556.3000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45154</v>
      </c>
      <c r="B429" s="17"/>
      <c r="C429" s="17" t="s">
        <v>17</v>
      </c>
      <c r="D429" s="17" t="s">
        <v>21</v>
      </c>
      <c r="E429" s="17" t="s">
        <v>48</v>
      </c>
      <c r="F429" s="17"/>
      <c r="G429" s="18">
        <v>0</v>
      </c>
      <c r="H429" s="18">
        <v>1556.3000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45154</v>
      </c>
      <c r="B430" s="17"/>
      <c r="C430" s="17" t="s">
        <v>17</v>
      </c>
      <c r="D430" s="17" t="s">
        <v>21</v>
      </c>
      <c r="E430" s="17" t="s">
        <v>48</v>
      </c>
      <c r="F430" s="17"/>
      <c r="G430" s="18">
        <v>0</v>
      </c>
      <c r="H430" s="18">
        <v>2075.3000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45154</v>
      </c>
      <c r="B431" s="17"/>
      <c r="C431" s="17" t="s">
        <v>17</v>
      </c>
      <c r="D431" s="17" t="s">
        <v>21</v>
      </c>
      <c r="E431" s="17" t="s">
        <v>48</v>
      </c>
      <c r="F431" s="17"/>
      <c r="G431" s="18">
        <v>0</v>
      </c>
      <c r="H431" s="18">
        <v>2075.3000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45154</v>
      </c>
      <c r="B432" s="17"/>
      <c r="C432" s="17" t="s">
        <v>17</v>
      </c>
      <c r="D432" s="17" t="s">
        <v>21</v>
      </c>
      <c r="E432" s="17" t="s">
        <v>48</v>
      </c>
      <c r="F432" s="17"/>
      <c r="G432" s="18">
        <v>0</v>
      </c>
      <c r="H432" s="18">
        <v>2075.3000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45154</v>
      </c>
      <c r="B433" s="17"/>
      <c r="C433" s="17" t="s">
        <v>17</v>
      </c>
      <c r="D433" s="17" t="s">
        <v>21</v>
      </c>
      <c r="E433" s="17" t="s">
        <v>111</v>
      </c>
      <c r="F433" s="17"/>
      <c r="G433" s="18">
        <v>0</v>
      </c>
      <c r="H433" s="18">
        <v>2230.5900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45154</v>
      </c>
      <c r="B434" s="17"/>
      <c r="C434" s="17" t="s">
        <v>17</v>
      </c>
      <c r="D434" s="17" t="s">
        <v>21</v>
      </c>
      <c r="E434" s="17" t="s">
        <v>48</v>
      </c>
      <c r="F434" s="17"/>
      <c r="G434" s="18">
        <v>0</v>
      </c>
      <c r="H434" s="18">
        <v>1556.3000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45155</v>
      </c>
      <c r="B435" s="17"/>
      <c r="C435" s="17" t="s">
        <v>17</v>
      </c>
      <c r="D435" s="17" t="s">
        <v>21</v>
      </c>
      <c r="E435" s="17" t="s">
        <v>48</v>
      </c>
      <c r="F435" s="17"/>
      <c r="G435" s="18">
        <v>0</v>
      </c>
      <c r="H435" s="18">
        <v>197.9700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45155</v>
      </c>
      <c r="B436" s="17"/>
      <c r="C436" s="17" t="s">
        <v>17</v>
      </c>
      <c r="D436" s="17" t="s">
        <v>21</v>
      </c>
      <c r="E436" s="17" t="s">
        <v>20</v>
      </c>
      <c r="F436" s="17"/>
      <c r="G436" s="18">
        <v>0</v>
      </c>
      <c r="H436" s="18">
        <v>3740.0000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45156</v>
      </c>
      <c r="B437" s="17"/>
      <c r="C437" s="17" t="s">
        <v>17</v>
      </c>
      <c r="D437" s="17" t="s">
        <v>21</v>
      </c>
      <c r="E437" s="17" t="s">
        <v>67</v>
      </c>
      <c r="F437" s="17"/>
      <c r="G437" s="18">
        <v>0</v>
      </c>
      <c r="H437" s="18">
        <v>1858.0000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45156</v>
      </c>
      <c r="B438" s="17"/>
      <c r="C438" s="17" t="s">
        <v>17</v>
      </c>
      <c r="D438" s="17" t="s">
        <v>21</v>
      </c>
      <c r="E438" s="17" t="s">
        <v>42</v>
      </c>
      <c r="F438" s="17"/>
      <c r="G438" s="18">
        <v>0</v>
      </c>
      <c r="H438" s="18">
        <v>2264.0000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45157</v>
      </c>
      <c r="B439" s="17"/>
      <c r="C439" s="17" t="s">
        <v>17</v>
      </c>
      <c r="D439" s="17" t="s">
        <v>21</v>
      </c>
      <c r="E439" s="17" t="s">
        <v>20</v>
      </c>
      <c r="F439" s="17"/>
      <c r="G439" s="18">
        <v>0</v>
      </c>
      <c r="H439" s="18">
        <v>40.0000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45157</v>
      </c>
      <c r="B440" s="17"/>
      <c r="C440" s="17" t="s">
        <v>17</v>
      </c>
      <c r="D440" s="17" t="s">
        <v>21</v>
      </c>
      <c r="E440" s="17" t="s">
        <v>20</v>
      </c>
      <c r="F440" s="17"/>
      <c r="G440" s="18">
        <v>0</v>
      </c>
      <c r="H440" s="18">
        <v>105.0000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45157</v>
      </c>
      <c r="B441" s="17"/>
      <c r="C441" s="17" t="s">
        <v>17</v>
      </c>
      <c r="D441" s="17" t="s">
        <v>21</v>
      </c>
      <c r="E441" s="17" t="s">
        <v>48</v>
      </c>
      <c r="F441" s="17"/>
      <c r="G441" s="18">
        <v>0</v>
      </c>
      <c r="H441" s="18">
        <v>550.0000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45158</v>
      </c>
      <c r="B442" s="17"/>
      <c r="C442" s="17" t="s">
        <v>17</v>
      </c>
      <c r="D442" s="17" t="s">
        <v>21</v>
      </c>
      <c r="E442" s="17" t="s">
        <v>112</v>
      </c>
      <c r="F442" s="17"/>
      <c r="G442" s="18">
        <v>0</v>
      </c>
      <c r="H442" s="18">
        <v>12.0000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45158</v>
      </c>
      <c r="B443" s="17"/>
      <c r="C443" s="17" t="s">
        <v>17</v>
      </c>
      <c r="D443" s="17" t="s">
        <v>21</v>
      </c>
      <c r="E443" s="17" t="s">
        <v>48</v>
      </c>
      <c r="F443" s="17"/>
      <c r="G443" s="18">
        <v>0</v>
      </c>
      <c r="H443" s="18">
        <v>12.0000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45158</v>
      </c>
      <c r="B444" s="17"/>
      <c r="C444" s="17" t="s">
        <v>17</v>
      </c>
      <c r="D444" s="17" t="s">
        <v>21</v>
      </c>
      <c r="E444" s="17" t="s">
        <v>48</v>
      </c>
      <c r="F444" s="17"/>
      <c r="G444" s="18">
        <v>0</v>
      </c>
      <c r="H444" s="18">
        <v>19.5000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45158</v>
      </c>
      <c r="B445" s="17"/>
      <c r="C445" s="17" t="s">
        <v>17</v>
      </c>
      <c r="D445" s="17" t="s">
        <v>21</v>
      </c>
      <c r="E445" s="17" t="s">
        <v>20</v>
      </c>
      <c r="F445" s="17"/>
      <c r="G445" s="18">
        <v>0</v>
      </c>
      <c r="H445" s="18">
        <v>360.0000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45159</v>
      </c>
      <c r="B446" s="17"/>
      <c r="C446" s="17" t="s">
        <v>17</v>
      </c>
      <c r="D446" s="17" t="s">
        <v>21</v>
      </c>
      <c r="E446" s="17" t="s">
        <v>20</v>
      </c>
      <c r="F446" s="17"/>
      <c r="G446" s="18">
        <v>0</v>
      </c>
      <c r="H446" s="18">
        <v>747.2000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45159</v>
      </c>
      <c r="B447" s="17"/>
      <c r="C447" s="17" t="s">
        <v>17</v>
      </c>
      <c r="D447" s="17" t="s">
        <v>21</v>
      </c>
      <c r="E447" s="17" t="s">
        <v>113</v>
      </c>
      <c r="F447" s="17"/>
      <c r="G447" s="18">
        <v>0</v>
      </c>
      <c r="H447" s="18">
        <v>4340.2300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16">
        <v>45160</v>
      </c>
      <c r="B448" s="17"/>
      <c r="C448" s="17" t="s">
        <v>17</v>
      </c>
      <c r="D448" s="17" t="s">
        <v>21</v>
      </c>
      <c r="E448" s="17" t="s">
        <v>48</v>
      </c>
      <c r="F448" s="17"/>
      <c r="G448" s="18">
        <v>0</v>
      </c>
      <c r="H448" s="18">
        <v>89.0000</v>
      </c>
      <c r="I448" s="18">
        <f ca="1">((I447 + G448) - H448)</f>
        <v>0</v>
      </c>
      <c r="J448" s="18">
        <v>0</v>
      </c>
      <c r="K448" s="19">
        <v>0</v>
      </c>
      <c r="L448" s="17"/>
    </row>
    <row r="449" ht="10.95" customHeight="true" customFormat="true" s="9">
      <c r="A449" s="16">
        <v>45160</v>
      </c>
      <c r="B449" s="17"/>
      <c r="C449" s="17" t="s">
        <v>17</v>
      </c>
      <c r="D449" s="17" t="s">
        <v>21</v>
      </c>
      <c r="E449" s="17" t="s">
        <v>20</v>
      </c>
      <c r="F449" s="17"/>
      <c r="G449" s="18">
        <v>0</v>
      </c>
      <c r="H449" s="18">
        <v>40.0000</v>
      </c>
      <c r="I449" s="18">
        <f ca="1">((I448 + G449) - H449)</f>
        <v>0</v>
      </c>
      <c r="J449" s="18">
        <v>0</v>
      </c>
      <c r="K449" s="19">
        <v>0</v>
      </c>
      <c r="L449" s="17"/>
    </row>
    <row r="450" ht="10.95" customHeight="true" customFormat="true" s="9">
      <c r="A450" s="16">
        <v>45160</v>
      </c>
      <c r="B450" s="17"/>
      <c r="C450" s="17" t="s">
        <v>17</v>
      </c>
      <c r="D450" s="17" t="s">
        <v>21</v>
      </c>
      <c r="E450" s="17" t="s">
        <v>67</v>
      </c>
      <c r="F450" s="17"/>
      <c r="G450" s="18">
        <v>0</v>
      </c>
      <c r="H450" s="18">
        <v>90.0000</v>
      </c>
      <c r="I450" s="18">
        <f ca="1">((I449 + G450) - H450)</f>
        <v>0</v>
      </c>
      <c r="J450" s="18">
        <v>0</v>
      </c>
      <c r="K450" s="19">
        <v>0</v>
      </c>
      <c r="L450" s="17"/>
    </row>
    <row r="451" ht="10.95" customHeight="true" customFormat="true" s="9">
      <c r="A451" s="16">
        <v>45160</v>
      </c>
      <c r="B451" s="17"/>
      <c r="C451" s="17" t="s">
        <v>17</v>
      </c>
      <c r="D451" s="17" t="s">
        <v>21</v>
      </c>
      <c r="E451" s="17" t="s">
        <v>114</v>
      </c>
      <c r="F451" s="17"/>
      <c r="G451" s="18">
        <v>0</v>
      </c>
      <c r="H451" s="18">
        <v>500.0000</v>
      </c>
      <c r="I451" s="18">
        <f ca="1">((I450 + G451) - H451)</f>
        <v>0</v>
      </c>
      <c r="J451" s="18">
        <v>0</v>
      </c>
      <c r="K451" s="19">
        <v>0</v>
      </c>
      <c r="L451" s="17"/>
    </row>
    <row r="452" ht="10.95" customHeight="true" customFormat="true" s="9">
      <c r="A452" s="16">
        <v>45161</v>
      </c>
      <c r="B452" s="17"/>
      <c r="C452" s="17" t="s">
        <v>17</v>
      </c>
      <c r="D452" s="17" t="s">
        <v>21</v>
      </c>
      <c r="E452" s="17" t="s">
        <v>48</v>
      </c>
      <c r="F452" s="17"/>
      <c r="G452" s="18">
        <v>0</v>
      </c>
      <c r="H452" s="18">
        <v>72.9900</v>
      </c>
      <c r="I452" s="18">
        <f ca="1">((I451 + G452) - H452)</f>
        <v>0</v>
      </c>
      <c r="J452" s="18">
        <v>0</v>
      </c>
      <c r="K452" s="19">
        <v>0</v>
      </c>
      <c r="L452" s="17"/>
    </row>
    <row r="453" ht="10.95" customHeight="true" customFormat="true" s="9">
      <c r="A453" s="16">
        <v>45161</v>
      </c>
      <c r="B453" s="17"/>
      <c r="C453" s="17" t="s">
        <v>17</v>
      </c>
      <c r="D453" s="17" t="s">
        <v>21</v>
      </c>
      <c r="E453" s="17" t="s">
        <v>20</v>
      </c>
      <c r="F453" s="17"/>
      <c r="G453" s="18">
        <v>0</v>
      </c>
      <c r="H453" s="18">
        <v>418.0000</v>
      </c>
      <c r="I453" s="18">
        <f ca="1">((I452 + G453) - H453)</f>
        <v>0</v>
      </c>
      <c r="J453" s="18">
        <v>0</v>
      </c>
      <c r="K453" s="19">
        <v>0</v>
      </c>
      <c r="L453" s="17"/>
    </row>
    <row r="454" ht="10.95" customHeight="true" customFormat="true" s="9">
      <c r="A454" s="16">
        <v>45161</v>
      </c>
      <c r="B454" s="17"/>
      <c r="C454" s="17" t="s">
        <v>17</v>
      </c>
      <c r="D454" s="17" t="s">
        <v>21</v>
      </c>
      <c r="E454" s="17" t="s">
        <v>93</v>
      </c>
      <c r="F454" s="17" t="s">
        <v>79</v>
      </c>
      <c r="G454" s="18">
        <v>0</v>
      </c>
      <c r="H454" s="18">
        <v>1919.7200</v>
      </c>
      <c r="I454" s="18">
        <f ca="1">((I453 + G454) - H454)</f>
        <v>0</v>
      </c>
      <c r="J454" s="18">
        <v>0</v>
      </c>
      <c r="K454" s="19">
        <v>0</v>
      </c>
      <c r="L454" s="17"/>
    </row>
    <row r="455" ht="10.95" customHeight="true" customFormat="true" s="9">
      <c r="A455" s="16">
        <v>45161</v>
      </c>
      <c r="B455" s="17"/>
      <c r="C455" s="17" t="s">
        <v>17</v>
      </c>
      <c r="D455" s="17" t="s">
        <v>23</v>
      </c>
      <c r="E455" s="17" t="s">
        <v>20</v>
      </c>
      <c r="F455" s="17"/>
      <c r="G455" s="18">
        <v>149.0000</v>
      </c>
      <c r="H455" s="18">
        <v>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45162</v>
      </c>
      <c r="B456" s="17"/>
      <c r="C456" s="17" t="s">
        <v>17</v>
      </c>
      <c r="D456" s="17" t="s">
        <v>21</v>
      </c>
      <c r="E456" s="17" t="s">
        <v>105</v>
      </c>
      <c r="F456" s="17" t="s">
        <v>48</v>
      </c>
      <c r="G456" s="18">
        <v>0</v>
      </c>
      <c r="H456" s="18">
        <v>40.0000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45162</v>
      </c>
      <c r="B457" s="17"/>
      <c r="C457" s="17" t="s">
        <v>17</v>
      </c>
      <c r="D457" s="17" t="s">
        <v>21</v>
      </c>
      <c r="E457" s="17" t="s">
        <v>78</v>
      </c>
      <c r="F457" s="17" t="s">
        <v>79</v>
      </c>
      <c r="G457" s="18">
        <v>0</v>
      </c>
      <c r="H457" s="18">
        <v>54.9500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45162</v>
      </c>
      <c r="B458" s="17"/>
      <c r="C458" s="17" t="s">
        <v>17</v>
      </c>
      <c r="D458" s="17" t="s">
        <v>21</v>
      </c>
      <c r="E458" s="17" t="s">
        <v>85</v>
      </c>
      <c r="F458" s="17"/>
      <c r="G458" s="18">
        <v>0</v>
      </c>
      <c r="H458" s="18">
        <v>458.2700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45162</v>
      </c>
      <c r="B459" s="17"/>
      <c r="C459" s="17" t="s">
        <v>17</v>
      </c>
      <c r="D459" s="17" t="s">
        <v>21</v>
      </c>
      <c r="E459" s="17" t="s">
        <v>84</v>
      </c>
      <c r="F459" s="17"/>
      <c r="G459" s="18">
        <v>0</v>
      </c>
      <c r="H459" s="18">
        <v>583.0100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45163</v>
      </c>
      <c r="B460" s="17"/>
      <c r="C460" s="17" t="s">
        <v>17</v>
      </c>
      <c r="D460" s="17" t="s">
        <v>21</v>
      </c>
      <c r="E460" s="17" t="s">
        <v>78</v>
      </c>
      <c r="F460" s="17" t="s">
        <v>79</v>
      </c>
      <c r="G460" s="18">
        <v>0</v>
      </c>
      <c r="H460" s="18">
        <v>39.9500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45164</v>
      </c>
      <c r="B461" s="17"/>
      <c r="C461" s="17" t="s">
        <v>17</v>
      </c>
      <c r="D461" s="17" t="s">
        <v>21</v>
      </c>
      <c r="E461" s="17" t="s">
        <v>80</v>
      </c>
      <c r="F461" s="17"/>
      <c r="G461" s="18">
        <v>0</v>
      </c>
      <c r="H461" s="18">
        <v>3.1000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45164</v>
      </c>
      <c r="B462" s="17"/>
      <c r="C462" s="17" t="s">
        <v>17</v>
      </c>
      <c r="D462" s="17" t="s">
        <v>21</v>
      </c>
      <c r="E462" s="17" t="s">
        <v>80</v>
      </c>
      <c r="F462" s="17"/>
      <c r="G462" s="18">
        <v>0</v>
      </c>
      <c r="H462" s="18">
        <v>3.1000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45164</v>
      </c>
      <c r="B463" s="17"/>
      <c r="C463" s="17" t="s">
        <v>17</v>
      </c>
      <c r="D463" s="17" t="s">
        <v>21</v>
      </c>
      <c r="E463" s="17" t="s">
        <v>115</v>
      </c>
      <c r="F463" s="17"/>
      <c r="G463" s="18">
        <v>0</v>
      </c>
      <c r="H463" s="18">
        <v>19.2900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45164</v>
      </c>
      <c r="B464" s="17"/>
      <c r="C464" s="17" t="s">
        <v>17</v>
      </c>
      <c r="D464" s="17" t="s">
        <v>21</v>
      </c>
      <c r="E464" s="17" t="s">
        <v>48</v>
      </c>
      <c r="F464" s="17"/>
      <c r="G464" s="18">
        <v>0</v>
      </c>
      <c r="H464" s="18">
        <v>73.9000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45164</v>
      </c>
      <c r="B465" s="17"/>
      <c r="C465" s="17" t="s">
        <v>17</v>
      </c>
      <c r="D465" s="17" t="s">
        <v>21</v>
      </c>
      <c r="E465" s="17" t="s">
        <v>48</v>
      </c>
      <c r="F465" s="17"/>
      <c r="G465" s="18">
        <v>0</v>
      </c>
      <c r="H465" s="18">
        <v>139.0000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45164</v>
      </c>
      <c r="B466" s="17"/>
      <c r="C466" s="17" t="s">
        <v>17</v>
      </c>
      <c r="D466" s="17" t="s">
        <v>21</v>
      </c>
      <c r="E466" s="17" t="s">
        <v>81</v>
      </c>
      <c r="F466" s="17" t="s">
        <v>82</v>
      </c>
      <c r="G466" s="18">
        <v>0</v>
      </c>
      <c r="H466" s="18">
        <v>200.0000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45164</v>
      </c>
      <c r="B467" s="17"/>
      <c r="C467" s="17" t="s">
        <v>17</v>
      </c>
      <c r="D467" s="17" t="s">
        <v>21</v>
      </c>
      <c r="E467" s="17" t="s">
        <v>81</v>
      </c>
      <c r="F467" s="17" t="s">
        <v>82</v>
      </c>
      <c r="G467" s="18">
        <v>0</v>
      </c>
      <c r="H467" s="18">
        <v>300.0000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45166</v>
      </c>
      <c r="B468" s="17"/>
      <c r="C468" s="17" t="s">
        <v>17</v>
      </c>
      <c r="D468" s="17" t="s">
        <v>21</v>
      </c>
      <c r="E468" s="17" t="s">
        <v>48</v>
      </c>
      <c r="F468" s="17"/>
      <c r="G468" s="18">
        <v>0</v>
      </c>
      <c r="H468" s="18">
        <v>49.9900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45166</v>
      </c>
      <c r="B469" s="17"/>
      <c r="C469" s="17" t="s">
        <v>17</v>
      </c>
      <c r="D469" s="17" t="s">
        <v>21</v>
      </c>
      <c r="E469" s="17" t="s">
        <v>93</v>
      </c>
      <c r="F469" s="17" t="s">
        <v>79</v>
      </c>
      <c r="G469" s="18">
        <v>0</v>
      </c>
      <c r="H469" s="18">
        <v>519.9200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16">
        <v>45167</v>
      </c>
      <c r="B470" s="17"/>
      <c r="C470" s="17" t="s">
        <v>17</v>
      </c>
      <c r="D470" s="17" t="s">
        <v>21</v>
      </c>
      <c r="E470" s="17" t="s">
        <v>48</v>
      </c>
      <c r="F470" s="17"/>
      <c r="G470" s="18">
        <v>0</v>
      </c>
      <c r="H470" s="18">
        <v>5.3800</v>
      </c>
      <c r="I470" s="18">
        <f ca="1">((I469 + G470) - H470)</f>
        <v>0</v>
      </c>
      <c r="J470" s="18">
        <v>0</v>
      </c>
      <c r="K470" s="19">
        <v>0</v>
      </c>
      <c r="L470" s="17"/>
    </row>
    <row r="471" ht="10.95" customHeight="true" customFormat="true" s="9">
      <c r="A471" s="16">
        <v>45167</v>
      </c>
      <c r="B471" s="17"/>
      <c r="C471" s="17" t="s">
        <v>17</v>
      </c>
      <c r="D471" s="17" t="s">
        <v>21</v>
      </c>
      <c r="E471" s="17" t="s">
        <v>48</v>
      </c>
      <c r="F471" s="17"/>
      <c r="G471" s="18">
        <v>0</v>
      </c>
      <c r="H471" s="18">
        <v>5.8800</v>
      </c>
      <c r="I471" s="18">
        <f ca="1">((I470 + G471) - H471)</f>
        <v>0</v>
      </c>
      <c r="J471" s="18">
        <v>0</v>
      </c>
      <c r="K471" s="19">
        <v>0</v>
      </c>
      <c r="L471" s="17"/>
    </row>
    <row r="472" ht="10.95" customHeight="true" customFormat="true" s="9">
      <c r="A472" s="16">
        <v>45167</v>
      </c>
      <c r="B472" s="17"/>
      <c r="C472" s="17" t="s">
        <v>17</v>
      </c>
      <c r="D472" s="17" t="s">
        <v>21</v>
      </c>
      <c r="E472" s="17" t="s">
        <v>48</v>
      </c>
      <c r="F472" s="17"/>
      <c r="G472" s="18">
        <v>0</v>
      </c>
      <c r="H472" s="18">
        <v>7.3900</v>
      </c>
      <c r="I472" s="18">
        <f ca="1">((I471 + G472) - H472)</f>
        <v>0</v>
      </c>
      <c r="J472" s="18">
        <v>0</v>
      </c>
      <c r="K472" s="19">
        <v>0</v>
      </c>
      <c r="L472" s="17"/>
    </row>
    <row r="473" ht="10.95" customHeight="true" customFormat="true" s="9">
      <c r="A473" s="16">
        <v>45167</v>
      </c>
      <c r="B473" s="17"/>
      <c r="C473" s="17" t="s">
        <v>17</v>
      </c>
      <c r="D473" s="17" t="s">
        <v>21</v>
      </c>
      <c r="E473" s="17" t="s">
        <v>48</v>
      </c>
      <c r="F473" s="17"/>
      <c r="G473" s="18">
        <v>0</v>
      </c>
      <c r="H473" s="18">
        <v>7.8900</v>
      </c>
      <c r="I473" s="18">
        <f ca="1">((I472 + G473) - H473)</f>
        <v>0</v>
      </c>
      <c r="J473" s="18">
        <v>0</v>
      </c>
      <c r="K473" s="19">
        <v>0</v>
      </c>
      <c r="L473" s="17"/>
    </row>
    <row r="474" ht="10.95" customHeight="true" customFormat="true" s="9">
      <c r="A474" s="16">
        <v>45168</v>
      </c>
      <c r="B474" s="17"/>
      <c r="C474" s="17" t="s">
        <v>17</v>
      </c>
      <c r="D474" s="17" t="s">
        <v>23</v>
      </c>
      <c r="E474" s="17" t="s">
        <v>57</v>
      </c>
      <c r="F474" s="17"/>
      <c r="G474" s="18">
        <v>73547.7600</v>
      </c>
      <c r="H474" s="18">
        <v>0</v>
      </c>
      <c r="I474" s="18">
        <f ca="1">((I473 + G474) - H474)</f>
        <v>0</v>
      </c>
      <c r="J474" s="18">
        <v>0</v>
      </c>
      <c r="K474" s="19">
        <v>0</v>
      </c>
      <c r="L474" s="17"/>
    </row>
    <row r="475" ht="10.95" customHeight="true" customFormat="true" s="9">
      <c r="A475" s="16">
        <v>45168</v>
      </c>
      <c r="B475" s="17"/>
      <c r="C475" s="17" t="s">
        <v>17</v>
      </c>
      <c r="D475" s="17" t="s">
        <v>21</v>
      </c>
      <c r="E475" s="17" t="s">
        <v>48</v>
      </c>
      <c r="F475" s="17"/>
      <c r="G475" s="18">
        <v>0</v>
      </c>
      <c r="H475" s="18">
        <v>50.0000</v>
      </c>
      <c r="I475" s="18">
        <f ca="1">((I474 + G475) - H475)</f>
        <v>0</v>
      </c>
      <c r="J475" s="18">
        <v>0</v>
      </c>
      <c r="K475" s="19">
        <v>0</v>
      </c>
      <c r="L475" s="17"/>
    </row>
    <row r="476" ht="10.95" customHeight="true" customFormat="true" s="9">
      <c r="A476" s="16">
        <v>45168</v>
      </c>
      <c r="B476" s="17"/>
      <c r="C476" s="17" t="s">
        <v>17</v>
      </c>
      <c r="D476" s="17" t="s">
        <v>21</v>
      </c>
      <c r="E476" s="17" t="s">
        <v>95</v>
      </c>
      <c r="F476" s="17" t="s">
        <v>79</v>
      </c>
      <c r="G476" s="18">
        <v>0</v>
      </c>
      <c r="H476" s="18">
        <v>1566.9100</v>
      </c>
      <c r="I476" s="18">
        <f ca="1">((I475 + G476) - H476)</f>
        <v>0</v>
      </c>
      <c r="J476" s="18">
        <v>0</v>
      </c>
      <c r="K476" s="19">
        <v>0</v>
      </c>
      <c r="L476" s="17"/>
    </row>
    <row r="477" ht="10.95" customHeight="true" customFormat="true" s="9">
      <c r="A477" s="16">
        <v>45168</v>
      </c>
      <c r="B477" s="17"/>
      <c r="C477" s="17" t="s">
        <v>17</v>
      </c>
      <c r="D477" s="17" t="s">
        <v>23</v>
      </c>
      <c r="E477" s="17" t="s">
        <v>20</v>
      </c>
      <c r="F477" s="17"/>
      <c r="G477" s="18">
        <v>84.0000</v>
      </c>
      <c r="H477" s="18">
        <v>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16">
        <v>45168</v>
      </c>
      <c r="B478" s="17"/>
      <c r="C478" s="17" t="s">
        <v>17</v>
      </c>
      <c r="D478" s="17" t="s">
        <v>21</v>
      </c>
      <c r="E478" s="17" t="s">
        <v>48</v>
      </c>
      <c r="F478" s="17"/>
      <c r="G478" s="18">
        <v>0</v>
      </c>
      <c r="H478" s="18">
        <v>12.1500</v>
      </c>
      <c r="I478" s="18">
        <f ca="1">((I477 + G478) - H478)</f>
        <v>0</v>
      </c>
      <c r="J478" s="18">
        <v>0</v>
      </c>
      <c r="K478" s="19">
        <v>0</v>
      </c>
      <c r="L478" s="17"/>
    </row>
    <row r="479" ht="10.95" customHeight="true" customFormat="true" s="9">
      <c r="A479" s="16">
        <v>45169</v>
      </c>
      <c r="B479" s="17"/>
      <c r="C479" s="17" t="s">
        <v>17</v>
      </c>
      <c r="D479" s="17" t="s">
        <v>21</v>
      </c>
      <c r="E479" s="17" t="s">
        <v>48</v>
      </c>
      <c r="F479" s="17"/>
      <c r="G479" s="18">
        <v>0</v>
      </c>
      <c r="H479" s="18">
        <v>31.5300</v>
      </c>
      <c r="I479" s="18">
        <f ca="1">((I478 + G479) - H479)</f>
        <v>0</v>
      </c>
      <c r="J479" s="18">
        <v>0</v>
      </c>
      <c r="K479" s="19">
        <v>0</v>
      </c>
      <c r="L479" s="17"/>
    </row>
    <row r="480" ht="10.95" customHeight="true" customFormat="true" s="9">
      <c r="A480" s="16">
        <v>45169</v>
      </c>
      <c r="B480" s="17"/>
      <c r="C480" s="17" t="s">
        <v>17</v>
      </c>
      <c r="D480" s="17" t="s">
        <v>21</v>
      </c>
      <c r="E480" s="17" t="s">
        <v>94</v>
      </c>
      <c r="F480" s="17"/>
      <c r="G480" s="18">
        <v>0</v>
      </c>
      <c r="H480" s="18">
        <v>50.0000</v>
      </c>
      <c r="I480" s="18">
        <f ca="1">((I479 + G480) - H480)</f>
        <v>0</v>
      </c>
      <c r="J480" s="18">
        <v>0</v>
      </c>
      <c r="K480" s="19">
        <v>0</v>
      </c>
      <c r="L480" s="17"/>
    </row>
    <row r="481" ht="10.95" customHeight="true" customFormat="true" s="9">
      <c r="A481" s="16">
        <v>45169</v>
      </c>
      <c r="B481" s="17"/>
      <c r="C481" s="17" t="s">
        <v>17</v>
      </c>
      <c r="D481" s="17" t="s">
        <v>21</v>
      </c>
      <c r="E481" s="17" t="s">
        <v>94</v>
      </c>
      <c r="F481" s="17"/>
      <c r="G481" s="18">
        <v>0</v>
      </c>
      <c r="H481" s="18">
        <v>50.0000</v>
      </c>
      <c r="I481" s="18">
        <f ca="1">((I480 + G481) - H481)</f>
        <v>0</v>
      </c>
      <c r="J481" s="18">
        <v>0</v>
      </c>
      <c r="K481" s="19">
        <v>0</v>
      </c>
      <c r="L481" s="17"/>
    </row>
    <row r="482" ht="10.95" customHeight="true" customFormat="true" s="9">
      <c r="A482" s="16">
        <v>45169</v>
      </c>
      <c r="B482" s="17"/>
      <c r="C482" s="17" t="s">
        <v>17</v>
      </c>
      <c r="D482" s="17" t="s">
        <v>21</v>
      </c>
      <c r="E482" s="17" t="s">
        <v>94</v>
      </c>
      <c r="F482" s="17"/>
      <c r="G482" s="18">
        <v>0</v>
      </c>
      <c r="H482" s="18">
        <v>50.0000</v>
      </c>
      <c r="I482" s="18">
        <f ca="1">((I481 + G482) - H482)</f>
        <v>0</v>
      </c>
      <c r="J482" s="18">
        <v>0</v>
      </c>
      <c r="K482" s="19">
        <v>0</v>
      </c>
      <c r="L482" s="17"/>
    </row>
    <row r="483" ht="10.95" customHeight="true" customFormat="true" s="9">
      <c r="A483" s="16">
        <v>45169</v>
      </c>
      <c r="B483" s="17"/>
      <c r="C483" s="17" t="s">
        <v>17</v>
      </c>
      <c r="D483" s="17" t="s">
        <v>21</v>
      </c>
      <c r="E483" s="17" t="s">
        <v>48</v>
      </c>
      <c r="F483" s="17"/>
      <c r="G483" s="18">
        <v>0</v>
      </c>
      <c r="H483" s="18">
        <v>210.0000</v>
      </c>
      <c r="I483" s="18">
        <f ca="1">((I482 + G483) - H483)</f>
        <v>0</v>
      </c>
      <c r="J483" s="18">
        <v>0</v>
      </c>
      <c r="K483" s="19">
        <v>0</v>
      </c>
      <c r="L483" s="17"/>
    </row>
    <row r="484" ht="10.95" customHeight="true" customFormat="true" s="9">
      <c r="A484" s="16">
        <v>45170</v>
      </c>
      <c r="B484" s="17"/>
      <c r="C484" s="17" t="s">
        <v>17</v>
      </c>
      <c r="D484" s="17" t="s">
        <v>23</v>
      </c>
      <c r="E484" s="17" t="s">
        <v>116</v>
      </c>
      <c r="F484" s="17"/>
      <c r="G484" s="18">
        <v>1000.0000</v>
      </c>
      <c r="H484" s="18">
        <v>0</v>
      </c>
      <c r="I484" s="18">
        <f ca="1">((I483 + G484) - H484)</f>
        <v>0</v>
      </c>
      <c r="J484" s="18">
        <v>0</v>
      </c>
      <c r="K484" s="19">
        <v>0</v>
      </c>
      <c r="L484" s="17"/>
    </row>
    <row r="485" ht="10.95" customHeight="true" customFormat="true" s="9">
      <c r="A485" s="16">
        <v>45170</v>
      </c>
      <c r="B485" s="17"/>
      <c r="C485" s="17" t="s">
        <v>17</v>
      </c>
      <c r="D485" s="17" t="s">
        <v>21</v>
      </c>
      <c r="E485" s="17" t="s">
        <v>20</v>
      </c>
      <c r="F485" s="17"/>
      <c r="G485" s="18">
        <v>0</v>
      </c>
      <c r="H485" s="18">
        <v>1.1700</v>
      </c>
      <c r="I485" s="18">
        <f ca="1">((I484 + G485) - H485)</f>
        <v>0</v>
      </c>
      <c r="J485" s="18">
        <v>0</v>
      </c>
      <c r="K485" s="19">
        <v>0</v>
      </c>
      <c r="L485" s="17"/>
    </row>
    <row r="486" ht="10.95" customHeight="true" customFormat="true" s="9">
      <c r="A486" s="16">
        <v>45170</v>
      </c>
      <c r="B486" s="17"/>
      <c r="C486" s="17" t="s">
        <v>17</v>
      </c>
      <c r="D486" s="17" t="s">
        <v>21</v>
      </c>
      <c r="E486" s="17" t="s">
        <v>48</v>
      </c>
      <c r="F486" s="17"/>
      <c r="G486" s="18">
        <v>0</v>
      </c>
      <c r="H486" s="18">
        <v>24.5700</v>
      </c>
      <c r="I486" s="18">
        <f ca="1">((I485 + G486) - H486)</f>
        <v>0</v>
      </c>
      <c r="J486" s="18">
        <v>0</v>
      </c>
      <c r="K486" s="19">
        <v>0</v>
      </c>
      <c r="L486" s="17"/>
    </row>
    <row r="487" ht="10.95" customHeight="true" customFormat="true" s="9">
      <c r="A487" s="16">
        <v>45170</v>
      </c>
      <c r="B487" s="17"/>
      <c r="C487" s="17" t="s">
        <v>17</v>
      </c>
      <c r="D487" s="17" t="s">
        <v>21</v>
      </c>
      <c r="E487" s="17" t="s">
        <v>48</v>
      </c>
      <c r="F487" s="17"/>
      <c r="G487" s="18">
        <v>0</v>
      </c>
      <c r="H487" s="18">
        <v>39.0700</v>
      </c>
      <c r="I487" s="18">
        <f ca="1">((I486 + G487) - H487)</f>
        <v>0</v>
      </c>
      <c r="J487" s="18">
        <v>0</v>
      </c>
      <c r="K487" s="19">
        <v>0</v>
      </c>
      <c r="L487" s="17"/>
    </row>
    <row r="488" ht="10.95" customHeight="true" customFormat="true" s="9">
      <c r="A488" s="16">
        <v>45170</v>
      </c>
      <c r="B488" s="17"/>
      <c r="C488" s="17" t="s">
        <v>17</v>
      </c>
      <c r="D488" s="17" t="s">
        <v>21</v>
      </c>
      <c r="E488" s="17" t="s">
        <v>53</v>
      </c>
      <c r="F488" s="17"/>
      <c r="G488" s="18">
        <v>0</v>
      </c>
      <c r="H488" s="18">
        <v>76.0000</v>
      </c>
      <c r="I488" s="18">
        <f ca="1">((I487 + G488) - H488)</f>
        <v>0</v>
      </c>
      <c r="J488" s="18">
        <v>0</v>
      </c>
      <c r="K488" s="19">
        <v>0</v>
      </c>
      <c r="L488" s="17"/>
    </row>
    <row r="489" ht="10.95" customHeight="true" customFormat="true" s="9">
      <c r="A489" s="16">
        <v>45170</v>
      </c>
      <c r="B489" s="17"/>
      <c r="C489" s="17" t="s">
        <v>17</v>
      </c>
      <c r="D489" s="17" t="s">
        <v>21</v>
      </c>
      <c r="E489" s="17" t="s">
        <v>117</v>
      </c>
      <c r="F489" s="17" t="s">
        <v>48</v>
      </c>
      <c r="G489" s="18">
        <v>0</v>
      </c>
      <c r="H489" s="18">
        <v>79.0000</v>
      </c>
      <c r="I489" s="18">
        <f ca="1">((I488 + G489) - H489)</f>
        <v>0</v>
      </c>
      <c r="J489" s="18">
        <v>0</v>
      </c>
      <c r="K489" s="19">
        <v>0</v>
      </c>
      <c r="L489" s="17"/>
    </row>
    <row r="490" ht="10.95" customHeight="true" customFormat="true" s="9">
      <c r="A490" s="16">
        <v>45170</v>
      </c>
      <c r="B490" s="17"/>
      <c r="C490" s="17" t="s">
        <v>17</v>
      </c>
      <c r="D490" s="17" t="s">
        <v>21</v>
      </c>
      <c r="E490" s="17" t="s">
        <v>67</v>
      </c>
      <c r="F490" s="17"/>
      <c r="G490" s="18">
        <v>0</v>
      </c>
      <c r="H490" s="18">
        <v>1858.0000</v>
      </c>
      <c r="I490" s="18">
        <f ca="1">((I489 + G490) - H490)</f>
        <v>0</v>
      </c>
      <c r="J490" s="18">
        <v>0</v>
      </c>
      <c r="K490" s="19">
        <v>0</v>
      </c>
      <c r="L490" s="17"/>
    </row>
    <row r="491" ht="10.95" customHeight="true" customFormat="true" s="9">
      <c r="A491" s="16">
        <v>45170</v>
      </c>
      <c r="B491" s="17"/>
      <c r="C491" s="17" t="s">
        <v>17</v>
      </c>
      <c r="D491" s="17" t="s">
        <v>21</v>
      </c>
      <c r="E491" s="17" t="s">
        <v>42</v>
      </c>
      <c r="F491" s="17"/>
      <c r="G491" s="18">
        <v>0</v>
      </c>
      <c r="H491" s="18">
        <v>2264.0000</v>
      </c>
      <c r="I491" s="18">
        <f ca="1">((I490 + G491) - H491)</f>
        <v>0</v>
      </c>
      <c r="J491" s="18">
        <v>0</v>
      </c>
      <c r="K491" s="19">
        <v>0</v>
      </c>
      <c r="L491" s="17"/>
    </row>
    <row r="492" ht="10.95" customHeight="true" customFormat="true" s="9">
      <c r="A492" s="16">
        <v>45170</v>
      </c>
      <c r="B492" s="17"/>
      <c r="C492" s="17" t="s">
        <v>17</v>
      </c>
      <c r="D492" s="17" t="s">
        <v>18</v>
      </c>
      <c r="E492" s="17" t="s">
        <v>19</v>
      </c>
      <c r="F492" s="17" t="s">
        <v>20</v>
      </c>
      <c r="G492" s="18">
        <v>0</v>
      </c>
      <c r="H492" s="18">
        <v>9823.7400</v>
      </c>
      <c r="I492" s="18">
        <f ca="1">((I491 + G492) - H492)</f>
        <v>0</v>
      </c>
      <c r="J492" s="18">
        <v>0</v>
      </c>
      <c r="K492" s="19">
        <v>0</v>
      </c>
      <c r="L492" s="17"/>
    </row>
    <row r="493" ht="10.95" customHeight="true" customFormat="true" s="9">
      <c r="A493" s="16">
        <v>45170</v>
      </c>
      <c r="B493" s="17"/>
      <c r="C493" s="17" t="s">
        <v>17</v>
      </c>
      <c r="D493" s="17" t="s">
        <v>21</v>
      </c>
      <c r="E493" s="17" t="s">
        <v>118</v>
      </c>
      <c r="F493" s="17"/>
      <c r="G493" s="18">
        <v>0</v>
      </c>
      <c r="H493" s="18">
        <v>191643.0600</v>
      </c>
      <c r="I493" s="18">
        <f ca="1">((I492 + G493) - H493)</f>
        <v>0</v>
      </c>
      <c r="J493" s="18">
        <v>0</v>
      </c>
      <c r="K493" s="19">
        <v>0</v>
      </c>
      <c r="L493" s="17"/>
    </row>
    <row r="494" ht="10.95" customHeight="true" customFormat="true" s="9">
      <c r="A494" s="16">
        <v>45170</v>
      </c>
      <c r="B494" s="17"/>
      <c r="C494" s="17" t="s">
        <v>17</v>
      </c>
      <c r="D494" s="17" t="s">
        <v>96</v>
      </c>
      <c r="E494" s="17" t="s">
        <v>97</v>
      </c>
      <c r="F494" s="17" t="s">
        <v>119</v>
      </c>
      <c r="G494" s="18">
        <v>51786.4600</v>
      </c>
      <c r="H494" s="18">
        <v>0</v>
      </c>
      <c r="I494" s="18">
        <f ca="1">((I493 + G494) - H494)</f>
        <v>0</v>
      </c>
      <c r="J494" s="18">
        <v>0</v>
      </c>
      <c r="K494" s="19">
        <v>0</v>
      </c>
      <c r="L494" s="17"/>
    </row>
    <row r="495" ht="10.95" customHeight="true" customFormat="true" s="9">
      <c r="A495" s="16">
        <v>45170</v>
      </c>
      <c r="B495" s="17"/>
      <c r="C495" s="17" t="s">
        <v>17</v>
      </c>
      <c r="D495" s="17" t="s">
        <v>21</v>
      </c>
      <c r="E495" s="17" t="s">
        <v>120</v>
      </c>
      <c r="F495" s="17"/>
      <c r="G495" s="18">
        <v>0</v>
      </c>
      <c r="H495" s="18">
        <v>32050.2100</v>
      </c>
      <c r="I495" s="18">
        <f ca="1">((I494 + G495) - H495)</f>
        <v>0</v>
      </c>
      <c r="J495" s="18">
        <v>0</v>
      </c>
      <c r="K495" s="19">
        <v>0</v>
      </c>
      <c r="L495" s="17"/>
    </row>
    <row r="496" ht="10.95" customHeight="true" customFormat="true" s="9">
      <c r="A496" s="16">
        <v>45170</v>
      </c>
      <c r="B496" s="17"/>
      <c r="C496" s="17" t="s">
        <v>17</v>
      </c>
      <c r="D496" s="17" t="s">
        <v>21</v>
      </c>
      <c r="E496" s="17" t="s">
        <v>121</v>
      </c>
      <c r="F496" s="17"/>
      <c r="G496" s="18">
        <v>0</v>
      </c>
      <c r="H496" s="18">
        <v>61679.4100</v>
      </c>
      <c r="I496" s="18">
        <f ca="1">((I495 + G496) - H496)</f>
        <v>0</v>
      </c>
      <c r="J496" s="18">
        <v>0</v>
      </c>
      <c r="K496" s="19">
        <v>0</v>
      </c>
      <c r="L496" s="17"/>
    </row>
    <row r="497" ht="10.95" customHeight="true" customFormat="true" s="9">
      <c r="A497" s="16">
        <v>45170</v>
      </c>
      <c r="B497" s="17"/>
      <c r="C497" s="17" t="s">
        <v>17</v>
      </c>
      <c r="D497" s="17" t="s">
        <v>21</v>
      </c>
      <c r="E497" s="17" t="s">
        <v>122</v>
      </c>
      <c r="F497" s="17"/>
      <c r="G497" s="18">
        <v>0</v>
      </c>
      <c r="H497" s="18">
        <v>11972.6000</v>
      </c>
      <c r="I497" s="18">
        <f ca="1">((I496 + G497) - H497)</f>
        <v>0</v>
      </c>
      <c r="J497" s="18">
        <v>0</v>
      </c>
      <c r="K497" s="19">
        <v>0</v>
      </c>
      <c r="L497" s="17"/>
    </row>
    <row r="498" ht="10.95" customHeight="true" customFormat="true" s="9">
      <c r="A498" s="16">
        <v>45171</v>
      </c>
      <c r="B498" s="17"/>
      <c r="C498" s="17" t="s">
        <v>17</v>
      </c>
      <c r="D498" s="17" t="s">
        <v>18</v>
      </c>
      <c r="E498" s="17" t="s">
        <v>29</v>
      </c>
      <c r="F498" s="17" t="s">
        <v>30</v>
      </c>
      <c r="G498" s="18">
        <v>150000.0000</v>
      </c>
      <c r="H498" s="18">
        <v>0</v>
      </c>
      <c r="I498" s="18">
        <f ca="1">((I497 + G498) - H498)</f>
        <v>0</v>
      </c>
      <c r="J498" s="18">
        <v>0</v>
      </c>
      <c r="K498" s="19">
        <v>0</v>
      </c>
      <c r="L498" s="17"/>
    </row>
    <row r="499" ht="10.95" customHeight="true" customFormat="true" s="9">
      <c r="A499" s="16">
        <v>45171</v>
      </c>
      <c r="B499" s="17"/>
      <c r="C499" s="17" t="s">
        <v>17</v>
      </c>
      <c r="D499" s="17" t="s">
        <v>21</v>
      </c>
      <c r="E499" s="17" t="s">
        <v>48</v>
      </c>
      <c r="F499" s="17"/>
      <c r="G499" s="18">
        <v>0</v>
      </c>
      <c r="H499" s="18">
        <v>16.9900</v>
      </c>
      <c r="I499" s="18">
        <f ca="1">((I498 + G499) - H499)</f>
        <v>0</v>
      </c>
      <c r="J499" s="18">
        <v>0</v>
      </c>
      <c r="K499" s="19">
        <v>0</v>
      </c>
      <c r="L499" s="17"/>
    </row>
    <row r="500" ht="10.95" customHeight="true" customFormat="true" s="9">
      <c r="A500" s="16">
        <v>45171</v>
      </c>
      <c r="B500" s="17"/>
      <c r="C500" s="17" t="s">
        <v>17</v>
      </c>
      <c r="D500" s="17" t="s">
        <v>21</v>
      </c>
      <c r="E500" s="17" t="s">
        <v>34</v>
      </c>
      <c r="F500" s="17"/>
      <c r="G500" s="18">
        <v>0</v>
      </c>
      <c r="H500" s="18">
        <v>228.8000</v>
      </c>
      <c r="I500" s="18">
        <f ca="1">((I499 + G500) - H500)</f>
        <v>0</v>
      </c>
      <c r="J500" s="18">
        <v>0</v>
      </c>
      <c r="K500" s="19">
        <v>0</v>
      </c>
      <c r="L500" s="17"/>
    </row>
    <row r="501" ht="10.95" customHeight="true" customFormat="true" s="9">
      <c r="A501" s="16">
        <v>45171</v>
      </c>
      <c r="B501" s="17"/>
      <c r="C501" s="17" t="s">
        <v>17</v>
      </c>
      <c r="D501" s="17" t="s">
        <v>21</v>
      </c>
      <c r="E501" s="17" t="s">
        <v>123</v>
      </c>
      <c r="F501" s="17"/>
      <c r="G501" s="18">
        <v>0</v>
      </c>
      <c r="H501" s="18">
        <v>864.6000</v>
      </c>
      <c r="I501" s="18">
        <f ca="1">((I500 + G501) - H501)</f>
        <v>0</v>
      </c>
      <c r="J501" s="18">
        <v>0</v>
      </c>
      <c r="K501" s="19">
        <v>0</v>
      </c>
      <c r="L501" s="17"/>
    </row>
    <row r="502" ht="10.95" customHeight="true" customFormat="true" s="9">
      <c r="A502" s="16">
        <v>45172</v>
      </c>
      <c r="B502" s="17"/>
      <c r="C502" s="17" t="s">
        <v>17</v>
      </c>
      <c r="D502" s="17" t="s">
        <v>21</v>
      </c>
      <c r="E502" s="17" t="s">
        <v>20</v>
      </c>
      <c r="F502" s="17"/>
      <c r="G502" s="18">
        <v>0</v>
      </c>
      <c r="H502" s="18">
        <v>15.0000</v>
      </c>
      <c r="I502" s="18">
        <f ca="1">((I501 + G502) - H502)</f>
        <v>0</v>
      </c>
      <c r="J502" s="18">
        <v>0</v>
      </c>
      <c r="K502" s="19">
        <v>0</v>
      </c>
      <c r="L502" s="17"/>
    </row>
    <row r="503" ht="10.95" customHeight="true" customFormat="true" s="9">
      <c r="A503" s="16">
        <v>45172</v>
      </c>
      <c r="B503" s="17"/>
      <c r="C503" s="17" t="s">
        <v>17</v>
      </c>
      <c r="D503" s="17" t="s">
        <v>21</v>
      </c>
      <c r="E503" s="17" t="s">
        <v>20</v>
      </c>
      <c r="F503" s="17"/>
      <c r="G503" s="18">
        <v>0</v>
      </c>
      <c r="H503" s="18">
        <v>28.9000</v>
      </c>
      <c r="I503" s="18">
        <f ca="1">((I502 + G503) - H503)</f>
        <v>0</v>
      </c>
      <c r="J503" s="18">
        <v>0</v>
      </c>
      <c r="K503" s="19">
        <v>0</v>
      </c>
      <c r="L503" s="17"/>
    </row>
    <row r="504" ht="10.95" customHeight="true" customFormat="true" s="9">
      <c r="A504" s="16">
        <v>45172</v>
      </c>
      <c r="B504" s="17"/>
      <c r="C504" s="17" t="s">
        <v>17</v>
      </c>
      <c r="D504" s="17" t="s">
        <v>21</v>
      </c>
      <c r="E504" s="17" t="s">
        <v>20</v>
      </c>
      <c r="F504" s="17"/>
      <c r="G504" s="18">
        <v>0</v>
      </c>
      <c r="H504" s="18">
        <v>2000.0000</v>
      </c>
      <c r="I504" s="18">
        <f ca="1">((I503 + G504) - H504)</f>
        <v>0</v>
      </c>
      <c r="J504" s="18">
        <v>0</v>
      </c>
      <c r="K504" s="19">
        <v>0</v>
      </c>
      <c r="L504" s="17"/>
    </row>
    <row r="505" ht="10.95" customHeight="true" customFormat="true" s="9">
      <c r="A505" s="16">
        <v>45172</v>
      </c>
      <c r="B505" s="17"/>
      <c r="C505" s="17" t="s">
        <v>17</v>
      </c>
      <c r="D505" s="17" t="s">
        <v>21</v>
      </c>
      <c r="E505" s="17" t="s">
        <v>124</v>
      </c>
      <c r="F505" s="17"/>
      <c r="G505" s="18">
        <v>0</v>
      </c>
      <c r="H505" s="18">
        <v>11000.0000</v>
      </c>
      <c r="I505" s="18">
        <f ca="1">((I504 + G505) - H505)</f>
        <v>0</v>
      </c>
      <c r="J505" s="18">
        <v>0</v>
      </c>
      <c r="K505" s="19">
        <v>0</v>
      </c>
      <c r="L505" s="17"/>
    </row>
    <row r="506" ht="10.95" customHeight="true" customFormat="true" s="9">
      <c r="A506" s="16">
        <v>45172</v>
      </c>
      <c r="B506" s="17"/>
      <c r="C506" s="17" t="s">
        <v>17</v>
      </c>
      <c r="D506" s="17" t="s">
        <v>21</v>
      </c>
      <c r="E506" s="17" t="s">
        <v>120</v>
      </c>
      <c r="F506" s="17"/>
      <c r="G506" s="18">
        <v>0</v>
      </c>
      <c r="H506" s="18">
        <v>4254.2500</v>
      </c>
      <c r="I506" s="18">
        <f ca="1">((I505 + G506) - H506)</f>
        <v>0</v>
      </c>
      <c r="J506" s="18">
        <v>0</v>
      </c>
      <c r="K506" s="19">
        <v>0</v>
      </c>
      <c r="L506" s="17"/>
    </row>
    <row r="507" ht="10.95" customHeight="true" customFormat="true" s="9">
      <c r="A507" s="16">
        <v>45173</v>
      </c>
      <c r="B507" s="17"/>
      <c r="C507" s="17" t="s">
        <v>17</v>
      </c>
      <c r="D507" s="17" t="s">
        <v>21</v>
      </c>
      <c r="E507" s="17" t="s">
        <v>20</v>
      </c>
      <c r="F507" s="17"/>
      <c r="G507" s="18">
        <v>0</v>
      </c>
      <c r="H507" s="18">
        <v>10.0000</v>
      </c>
      <c r="I507" s="18">
        <f ca="1">((I506 + G507) - H507)</f>
        <v>0</v>
      </c>
      <c r="J507" s="18">
        <v>0</v>
      </c>
      <c r="K507" s="19">
        <v>0</v>
      </c>
      <c r="L507" s="17"/>
    </row>
    <row r="508" ht="10.95" customHeight="true" customFormat="true" s="9">
      <c r="A508" s="16">
        <v>45173</v>
      </c>
      <c r="B508" s="17"/>
      <c r="C508" s="17" t="s">
        <v>17</v>
      </c>
      <c r="D508" s="17" t="s">
        <v>21</v>
      </c>
      <c r="E508" s="17" t="s">
        <v>20</v>
      </c>
      <c r="F508" s="17"/>
      <c r="G508" s="18">
        <v>0</v>
      </c>
      <c r="H508" s="18">
        <v>418.0000</v>
      </c>
      <c r="I508" s="18">
        <f ca="1">((I507 + G508) - H508)</f>
        <v>0</v>
      </c>
      <c r="J508" s="18">
        <v>0</v>
      </c>
      <c r="K508" s="19">
        <v>0</v>
      </c>
      <c r="L508" s="17"/>
    </row>
    <row r="509" ht="10.95" customHeight="true" customFormat="true" s="9">
      <c r="A509" s="16">
        <v>45173</v>
      </c>
      <c r="B509" s="17"/>
      <c r="C509" s="17" t="s">
        <v>17</v>
      </c>
      <c r="D509" s="17" t="s">
        <v>21</v>
      </c>
      <c r="E509" s="17" t="s">
        <v>67</v>
      </c>
      <c r="F509" s="17"/>
      <c r="G509" s="18">
        <v>0</v>
      </c>
      <c r="H509" s="18">
        <v>500.0000</v>
      </c>
      <c r="I509" s="18">
        <f ca="1">((I508 + G509) - H509)</f>
        <v>0</v>
      </c>
      <c r="J509" s="18">
        <v>0</v>
      </c>
      <c r="K509" s="19">
        <v>0</v>
      </c>
      <c r="L509" s="17"/>
    </row>
    <row r="510" ht="10.95" customHeight="true" customFormat="true" s="9">
      <c r="A510" s="16">
        <v>45173</v>
      </c>
      <c r="B510" s="17"/>
      <c r="C510" s="17" t="s">
        <v>17</v>
      </c>
      <c r="D510" s="17" t="s">
        <v>21</v>
      </c>
      <c r="E510" s="17" t="s">
        <v>20</v>
      </c>
      <c r="F510" s="17"/>
      <c r="G510" s="18">
        <v>0</v>
      </c>
      <c r="H510" s="18">
        <v>753.8400</v>
      </c>
      <c r="I510" s="18">
        <f ca="1">((I509 + G510) - H510)</f>
        <v>0</v>
      </c>
      <c r="J510" s="18">
        <v>0</v>
      </c>
      <c r="K510" s="19">
        <v>0</v>
      </c>
      <c r="L510" s="17"/>
    </row>
    <row r="511" ht="10.95" customHeight="true" customFormat="true" s="9">
      <c r="A511" s="16">
        <v>45174</v>
      </c>
      <c r="B511" s="17"/>
      <c r="C511" s="17" t="s">
        <v>17</v>
      </c>
      <c r="D511" s="17" t="s">
        <v>23</v>
      </c>
      <c r="E511" s="17" t="s">
        <v>125</v>
      </c>
      <c r="F511" s="17"/>
      <c r="G511" s="18">
        <v>156066.2000</v>
      </c>
      <c r="H511" s="18">
        <v>0</v>
      </c>
      <c r="I511" s="18">
        <f ca="1">((I510 + G511) - H511)</f>
        <v>0</v>
      </c>
      <c r="J511" s="18">
        <v>0</v>
      </c>
      <c r="K511" s="19">
        <v>0</v>
      </c>
      <c r="L511" s="17"/>
    </row>
    <row r="512" ht="10.95" customHeight="true" customFormat="true" s="9">
      <c r="A512" s="16">
        <v>45174</v>
      </c>
      <c r="B512" s="17"/>
      <c r="C512" s="17" t="s">
        <v>17</v>
      </c>
      <c r="D512" s="17" t="s">
        <v>23</v>
      </c>
      <c r="E512" s="17" t="s">
        <v>73</v>
      </c>
      <c r="F512" s="17" t="s">
        <v>20</v>
      </c>
      <c r="G512" s="18">
        <v>750.0000</v>
      </c>
      <c r="H512" s="18">
        <v>0</v>
      </c>
      <c r="I512" s="18">
        <f ca="1">((I511 + G512) - H512)</f>
        <v>0</v>
      </c>
      <c r="J512" s="18">
        <v>0</v>
      </c>
      <c r="K512" s="19">
        <v>0</v>
      </c>
      <c r="L512" s="17"/>
    </row>
    <row r="513" ht="10.95" customHeight="true" customFormat="true" s="9">
      <c r="A513" s="16">
        <v>45174</v>
      </c>
      <c r="B513" s="17"/>
      <c r="C513" s="17" t="s">
        <v>17</v>
      </c>
      <c r="D513" s="17" t="s">
        <v>23</v>
      </c>
      <c r="E513" s="17" t="s">
        <v>20</v>
      </c>
      <c r="F513" s="17"/>
      <c r="G513" s="18">
        <v>534.4400</v>
      </c>
      <c r="H513" s="18">
        <v>0</v>
      </c>
      <c r="I513" s="18">
        <f ca="1">((I512 + G513) - H513)</f>
        <v>0</v>
      </c>
      <c r="J513" s="18">
        <v>0</v>
      </c>
      <c r="K513" s="19">
        <v>0</v>
      </c>
      <c r="L513" s="17"/>
    </row>
    <row r="514" ht="10.95" customHeight="true" customFormat="true" s="9">
      <c r="A514" s="16">
        <v>45174</v>
      </c>
      <c r="B514" s="17"/>
      <c r="C514" s="17" t="s">
        <v>17</v>
      </c>
      <c r="D514" s="17" t="s">
        <v>21</v>
      </c>
      <c r="E514" s="17" t="s">
        <v>48</v>
      </c>
      <c r="F514" s="17"/>
      <c r="G514" s="18">
        <v>0</v>
      </c>
      <c r="H514" s="18">
        <v>25.0900</v>
      </c>
      <c r="I514" s="18">
        <f ca="1">((I513 + G514) - H514)</f>
        <v>0</v>
      </c>
      <c r="J514" s="18">
        <v>0</v>
      </c>
      <c r="K514" s="19">
        <v>0</v>
      </c>
      <c r="L514" s="17"/>
    </row>
    <row r="515" ht="10.95" customHeight="true" customFormat="true" s="9">
      <c r="A515" s="16">
        <v>45174</v>
      </c>
      <c r="B515" s="17"/>
      <c r="C515" s="17" t="s">
        <v>17</v>
      </c>
      <c r="D515" s="17" t="s">
        <v>21</v>
      </c>
      <c r="E515" s="17" t="s">
        <v>48</v>
      </c>
      <c r="F515" s="17"/>
      <c r="G515" s="18">
        <v>0</v>
      </c>
      <c r="H515" s="18">
        <v>28.8000</v>
      </c>
      <c r="I515" s="18">
        <f ca="1">((I514 + G515) - H515)</f>
        <v>0</v>
      </c>
      <c r="J515" s="18">
        <v>0</v>
      </c>
      <c r="K515" s="19">
        <v>0</v>
      </c>
      <c r="L515" s="17"/>
    </row>
    <row r="516" ht="10.95" customHeight="true" customFormat="true" s="9">
      <c r="A516" s="16">
        <v>45174</v>
      </c>
      <c r="B516" s="17"/>
      <c r="C516" s="17" t="s">
        <v>17</v>
      </c>
      <c r="D516" s="17" t="s">
        <v>21</v>
      </c>
      <c r="E516" s="17" t="s">
        <v>59</v>
      </c>
      <c r="F516" s="17"/>
      <c r="G516" s="18">
        <v>0</v>
      </c>
      <c r="H516" s="18">
        <v>30.2400</v>
      </c>
      <c r="I516" s="18">
        <f ca="1">((I515 + G516) - H516)</f>
        <v>0</v>
      </c>
      <c r="J516" s="18">
        <v>0</v>
      </c>
      <c r="K516" s="19">
        <v>0</v>
      </c>
      <c r="L516" s="17"/>
    </row>
    <row r="517" ht="10.95" customHeight="true" customFormat="true" s="9">
      <c r="A517" s="16">
        <v>45174</v>
      </c>
      <c r="B517" s="17"/>
      <c r="C517" s="17" t="s">
        <v>17</v>
      </c>
      <c r="D517" s="17" t="s">
        <v>21</v>
      </c>
      <c r="E517" s="17" t="s">
        <v>74</v>
      </c>
      <c r="F517" s="17"/>
      <c r="G517" s="18">
        <v>0</v>
      </c>
      <c r="H517" s="18">
        <v>109.9900</v>
      </c>
      <c r="I517" s="18">
        <f ca="1">((I516 + G517) - H517)</f>
        <v>0</v>
      </c>
      <c r="J517" s="18">
        <v>0</v>
      </c>
      <c r="K517" s="19">
        <v>0</v>
      </c>
      <c r="L517" s="17"/>
    </row>
    <row r="518" ht="10.95" customHeight="true" customFormat="true" s="9">
      <c r="A518" s="16">
        <v>45174</v>
      </c>
      <c r="B518" s="17"/>
      <c r="C518" s="17" t="s">
        <v>17</v>
      </c>
      <c r="D518" s="17" t="s">
        <v>21</v>
      </c>
      <c r="E518" s="17" t="s">
        <v>48</v>
      </c>
      <c r="F518" s="17"/>
      <c r="G518" s="18">
        <v>0</v>
      </c>
      <c r="H518" s="18">
        <v>134.0000</v>
      </c>
      <c r="I518" s="18">
        <f ca="1">((I517 + G518) - H518)</f>
        <v>0</v>
      </c>
      <c r="J518" s="18">
        <v>0</v>
      </c>
      <c r="K518" s="19">
        <v>0</v>
      </c>
      <c r="L518" s="17"/>
    </row>
    <row r="519" ht="10.95" customHeight="true" customFormat="true" s="9">
      <c r="A519" s="16">
        <v>45174</v>
      </c>
      <c r="B519" s="17"/>
      <c r="C519" s="17" t="s">
        <v>17</v>
      </c>
      <c r="D519" s="17" t="s">
        <v>21</v>
      </c>
      <c r="E519" s="17" t="s">
        <v>48</v>
      </c>
      <c r="F519" s="17"/>
      <c r="G519" s="18">
        <v>0</v>
      </c>
      <c r="H519" s="18">
        <v>293.9700</v>
      </c>
      <c r="I519" s="18">
        <f ca="1">((I518 + G519) - H519)</f>
        <v>0</v>
      </c>
      <c r="J519" s="18">
        <v>0</v>
      </c>
      <c r="K519" s="19">
        <v>0</v>
      </c>
      <c r="L519" s="17"/>
    </row>
    <row r="520" ht="10.95" customHeight="true" customFormat="true" s="9">
      <c r="A520" s="16">
        <v>45174</v>
      </c>
      <c r="B520" s="17"/>
      <c r="C520" s="17" t="s">
        <v>17</v>
      </c>
      <c r="D520" s="17" t="s">
        <v>21</v>
      </c>
      <c r="E520" s="17" t="s">
        <v>126</v>
      </c>
      <c r="F520" s="17"/>
      <c r="G520" s="18">
        <v>0</v>
      </c>
      <c r="H520" s="18">
        <v>492.0000</v>
      </c>
      <c r="I520" s="18">
        <f ca="1">((I519 + G520) - H520)</f>
        <v>0</v>
      </c>
      <c r="J520" s="18">
        <v>0</v>
      </c>
      <c r="K520" s="19">
        <v>0</v>
      </c>
      <c r="L520" s="17"/>
    </row>
    <row r="521" ht="10.95" customHeight="true" customFormat="true" s="9">
      <c r="A521" s="16">
        <v>45175</v>
      </c>
      <c r="B521" s="17"/>
      <c r="C521" s="17" t="s">
        <v>17</v>
      </c>
      <c r="D521" s="17" t="s">
        <v>23</v>
      </c>
      <c r="E521" s="17" t="s">
        <v>57</v>
      </c>
      <c r="F521" s="17"/>
      <c r="G521" s="18">
        <v>137101.2400</v>
      </c>
      <c r="H521" s="18">
        <v>0</v>
      </c>
      <c r="I521" s="18">
        <f ca="1">((I520 + G521) - H521)</f>
        <v>0</v>
      </c>
      <c r="J521" s="18">
        <v>0</v>
      </c>
      <c r="K521" s="19">
        <v>0</v>
      </c>
      <c r="L521" s="17"/>
    </row>
    <row r="522" ht="10.95" customHeight="true" customFormat="true" s="9">
      <c r="A522" s="16">
        <v>45175</v>
      </c>
      <c r="B522" s="17"/>
      <c r="C522" s="17" t="s">
        <v>17</v>
      </c>
      <c r="D522" s="17" t="s">
        <v>21</v>
      </c>
      <c r="E522" s="17" t="s">
        <v>48</v>
      </c>
      <c r="F522" s="17"/>
      <c r="G522" s="18">
        <v>0</v>
      </c>
      <c r="H522" s="18">
        <v>8.0000</v>
      </c>
      <c r="I522" s="18">
        <f ca="1">((I521 + G522) - H522)</f>
        <v>0</v>
      </c>
      <c r="J522" s="18">
        <v>0</v>
      </c>
      <c r="K522" s="19">
        <v>0</v>
      </c>
      <c r="L522" s="17"/>
    </row>
    <row r="523" ht="10.95" customHeight="true" customFormat="true" s="9">
      <c r="A523" s="16">
        <v>45175</v>
      </c>
      <c r="B523" s="17"/>
      <c r="C523" s="17" t="s">
        <v>17</v>
      </c>
      <c r="D523" s="17" t="s">
        <v>21</v>
      </c>
      <c r="E523" s="17" t="s">
        <v>48</v>
      </c>
      <c r="F523" s="17"/>
      <c r="G523" s="18">
        <v>0</v>
      </c>
      <c r="H523" s="18">
        <v>20.0000</v>
      </c>
      <c r="I523" s="18">
        <f ca="1">((I522 + G523) - H523)</f>
        <v>0</v>
      </c>
      <c r="J523" s="18">
        <v>0</v>
      </c>
      <c r="K523" s="19">
        <v>0</v>
      </c>
      <c r="L523" s="17"/>
    </row>
    <row r="524" ht="10.95" customHeight="true" customFormat="true" s="9">
      <c r="A524" s="16">
        <v>45175</v>
      </c>
      <c r="B524" s="17"/>
      <c r="C524" s="17" t="s">
        <v>17</v>
      </c>
      <c r="D524" s="17" t="s">
        <v>21</v>
      </c>
      <c r="E524" s="17" t="s">
        <v>48</v>
      </c>
      <c r="F524" s="17"/>
      <c r="G524" s="18">
        <v>0</v>
      </c>
      <c r="H524" s="18">
        <v>24.9900</v>
      </c>
      <c r="I524" s="18">
        <f ca="1">((I523 + G524) - H524)</f>
        <v>0</v>
      </c>
      <c r="J524" s="18">
        <v>0</v>
      </c>
      <c r="K524" s="19">
        <v>0</v>
      </c>
      <c r="L524" s="17"/>
    </row>
    <row r="525" ht="10.95" customHeight="true" customFormat="true" s="9">
      <c r="A525" s="16">
        <v>45175</v>
      </c>
      <c r="B525" s="17"/>
      <c r="C525" s="17" t="s">
        <v>17</v>
      </c>
      <c r="D525" s="17" t="s">
        <v>21</v>
      </c>
      <c r="E525" s="17" t="s">
        <v>48</v>
      </c>
      <c r="F525" s="17"/>
      <c r="G525" s="18">
        <v>0</v>
      </c>
      <c r="H525" s="18">
        <v>49.0000</v>
      </c>
      <c r="I525" s="18">
        <f ca="1">((I524 + G525) - H525)</f>
        <v>0</v>
      </c>
      <c r="J525" s="18">
        <v>0</v>
      </c>
      <c r="K525" s="19">
        <v>0</v>
      </c>
      <c r="L525" s="17"/>
    </row>
    <row r="526" ht="10.95" customHeight="true" customFormat="true" s="9">
      <c r="A526" s="16">
        <v>45175</v>
      </c>
      <c r="B526" s="17"/>
      <c r="C526" s="17" t="s">
        <v>17</v>
      </c>
      <c r="D526" s="17" t="s">
        <v>21</v>
      </c>
      <c r="E526" s="17" t="s">
        <v>106</v>
      </c>
      <c r="F526" s="17" t="s">
        <v>48</v>
      </c>
      <c r="G526" s="18">
        <v>0</v>
      </c>
      <c r="H526" s="18">
        <v>83.2300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45175</v>
      </c>
      <c r="B527" s="17"/>
      <c r="C527" s="17" t="s">
        <v>17</v>
      </c>
      <c r="D527" s="17" t="s">
        <v>21</v>
      </c>
      <c r="E527" s="17" t="s">
        <v>84</v>
      </c>
      <c r="F527" s="17"/>
      <c r="G527" s="18">
        <v>0</v>
      </c>
      <c r="H527" s="18">
        <v>180.4500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45175</v>
      </c>
      <c r="B528" s="17"/>
      <c r="C528" s="17" t="s">
        <v>17</v>
      </c>
      <c r="D528" s="17" t="s">
        <v>21</v>
      </c>
      <c r="E528" s="17" t="s">
        <v>20</v>
      </c>
      <c r="F528" s="17"/>
      <c r="G528" s="18">
        <v>0</v>
      </c>
      <c r="H528" s="18">
        <v>330.0000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45175</v>
      </c>
      <c r="B529" s="17"/>
      <c r="C529" s="17" t="s">
        <v>17</v>
      </c>
      <c r="D529" s="17" t="s">
        <v>21</v>
      </c>
      <c r="E529" s="17" t="s">
        <v>127</v>
      </c>
      <c r="F529" s="17"/>
      <c r="G529" s="18">
        <v>0</v>
      </c>
      <c r="H529" s="18">
        <v>848.0900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45175</v>
      </c>
      <c r="B530" s="17"/>
      <c r="C530" s="17" t="s">
        <v>17</v>
      </c>
      <c r="D530" s="17" t="s">
        <v>21</v>
      </c>
      <c r="E530" s="17" t="s">
        <v>20</v>
      </c>
      <c r="F530" s="17"/>
      <c r="G530" s="18">
        <v>0</v>
      </c>
      <c r="H530" s="18">
        <v>1023.0000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45175</v>
      </c>
      <c r="B531" s="17"/>
      <c r="C531" s="17" t="s">
        <v>17</v>
      </c>
      <c r="D531" s="17" t="s">
        <v>21</v>
      </c>
      <c r="E531" s="17" t="s">
        <v>84</v>
      </c>
      <c r="F531" s="17"/>
      <c r="G531" s="18">
        <v>0</v>
      </c>
      <c r="H531" s="18">
        <v>1116.0100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45175</v>
      </c>
      <c r="B532" s="17"/>
      <c r="C532" s="17" t="s">
        <v>17</v>
      </c>
      <c r="D532" s="17" t="s">
        <v>21</v>
      </c>
      <c r="E532" s="17" t="s">
        <v>84</v>
      </c>
      <c r="F532" s="17"/>
      <c r="G532" s="18">
        <v>0</v>
      </c>
      <c r="H532" s="18">
        <v>1137.0300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45175</v>
      </c>
      <c r="B533" s="17"/>
      <c r="C533" s="17" t="s">
        <v>17</v>
      </c>
      <c r="D533" s="17" t="s">
        <v>21</v>
      </c>
      <c r="E533" s="17" t="s">
        <v>84</v>
      </c>
      <c r="F533" s="17"/>
      <c r="G533" s="18">
        <v>0</v>
      </c>
      <c r="H533" s="18">
        <v>1497.4000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45175</v>
      </c>
      <c r="B534" s="17"/>
      <c r="C534" s="17" t="s">
        <v>17</v>
      </c>
      <c r="D534" s="17" t="s">
        <v>21</v>
      </c>
      <c r="E534" s="17" t="s">
        <v>84</v>
      </c>
      <c r="F534" s="17"/>
      <c r="G534" s="18">
        <v>0</v>
      </c>
      <c r="H534" s="18">
        <v>2275.7100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45175</v>
      </c>
      <c r="B535" s="17"/>
      <c r="C535" s="17" t="s">
        <v>17</v>
      </c>
      <c r="D535" s="17" t="s">
        <v>96</v>
      </c>
      <c r="E535" s="17" t="s">
        <v>128</v>
      </c>
      <c r="F535" s="17" t="s">
        <v>129</v>
      </c>
      <c r="G535" s="18">
        <v>88000.0000</v>
      </c>
      <c r="H535" s="18">
        <v>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16">
        <v>45175</v>
      </c>
      <c r="B536" s="17"/>
      <c r="C536" s="17" t="s">
        <v>17</v>
      </c>
      <c r="D536" s="17" t="s">
        <v>96</v>
      </c>
      <c r="E536" s="17" t="s">
        <v>128</v>
      </c>
      <c r="F536" s="17" t="s">
        <v>130</v>
      </c>
      <c r="G536" s="18">
        <v>44000.0000</v>
      </c>
      <c r="H536" s="18">
        <v>0</v>
      </c>
      <c r="I536" s="18">
        <f ca="1">((I535 + G536) - H536)</f>
        <v>0</v>
      </c>
      <c r="J536" s="18">
        <v>0</v>
      </c>
      <c r="K536" s="19">
        <v>0</v>
      </c>
      <c r="L536" s="17"/>
    </row>
    <row r="537" ht="10.95" customHeight="true" customFormat="true" s="9">
      <c r="A537" s="16">
        <v>45176</v>
      </c>
      <c r="B537" s="17"/>
      <c r="C537" s="17" t="s">
        <v>17</v>
      </c>
      <c r="D537" s="17" t="s">
        <v>23</v>
      </c>
      <c r="E537" s="17" t="s">
        <v>20</v>
      </c>
      <c r="F537" s="17"/>
      <c r="G537" s="18">
        <v>286.0000</v>
      </c>
      <c r="H537" s="18">
        <v>0</v>
      </c>
      <c r="I537" s="18">
        <f ca="1">((I536 + G537) - H537)</f>
        <v>0</v>
      </c>
      <c r="J537" s="18">
        <v>0</v>
      </c>
      <c r="K537" s="19">
        <v>0</v>
      </c>
      <c r="L537" s="17"/>
    </row>
    <row r="538" ht="10.95" customHeight="true" customFormat="true" s="9">
      <c r="A538" s="16">
        <v>45176</v>
      </c>
      <c r="B538" s="17"/>
      <c r="C538" s="17" t="s">
        <v>17</v>
      </c>
      <c r="D538" s="17" t="s">
        <v>18</v>
      </c>
      <c r="E538" s="17" t="s">
        <v>19</v>
      </c>
      <c r="F538" s="17" t="s">
        <v>20</v>
      </c>
      <c r="G538" s="18">
        <v>0</v>
      </c>
      <c r="H538" s="18">
        <v>400000.0000</v>
      </c>
      <c r="I538" s="18">
        <f ca="1">((I537 + G538) - H538)</f>
        <v>0</v>
      </c>
      <c r="J538" s="18">
        <v>0</v>
      </c>
      <c r="K538" s="19">
        <v>0</v>
      </c>
      <c r="L538" s="17"/>
    </row>
    <row r="539" ht="10.95" customHeight="true" customFormat="true" s="9">
      <c r="A539" s="16">
        <v>45176</v>
      </c>
      <c r="B539" s="17"/>
      <c r="C539" s="17" t="s">
        <v>17</v>
      </c>
      <c r="D539" s="17" t="s">
        <v>23</v>
      </c>
      <c r="E539" s="17" t="s">
        <v>20</v>
      </c>
      <c r="F539" s="17"/>
      <c r="G539" s="18">
        <v>24.9900</v>
      </c>
      <c r="H539" s="18">
        <v>0</v>
      </c>
      <c r="I539" s="18">
        <f ca="1">((I538 + G539) - H539)</f>
        <v>0</v>
      </c>
      <c r="J539" s="18">
        <v>0</v>
      </c>
      <c r="K539" s="19">
        <v>0</v>
      </c>
      <c r="L539" s="17"/>
    </row>
    <row r="540" ht="10.95" customHeight="true" customFormat="true" s="9">
      <c r="A540" s="16">
        <v>45177</v>
      </c>
      <c r="B540" s="17"/>
      <c r="C540" s="17" t="s">
        <v>17</v>
      </c>
      <c r="D540" s="17" t="s">
        <v>21</v>
      </c>
      <c r="E540" s="17" t="s">
        <v>131</v>
      </c>
      <c r="F540" s="17"/>
      <c r="G540" s="18">
        <v>0</v>
      </c>
      <c r="H540" s="18">
        <v>460.6800</v>
      </c>
      <c r="I540" s="18">
        <f ca="1">((I539 + G540) - H540)</f>
        <v>0</v>
      </c>
      <c r="J540" s="18">
        <v>0</v>
      </c>
      <c r="K540" s="19">
        <v>0</v>
      </c>
      <c r="L540" s="17"/>
    </row>
    <row r="541" ht="10.95" customHeight="true" customFormat="true" s="9">
      <c r="A541" s="16">
        <v>45178</v>
      </c>
      <c r="B541" s="17"/>
      <c r="C541" s="17" t="s">
        <v>17</v>
      </c>
      <c r="D541" s="17" t="s">
        <v>21</v>
      </c>
      <c r="E541" s="17" t="s">
        <v>48</v>
      </c>
      <c r="F541" s="17"/>
      <c r="G541" s="18">
        <v>0</v>
      </c>
      <c r="H541" s="18">
        <v>10.0000</v>
      </c>
      <c r="I541" s="18">
        <f ca="1">((I540 + G541) - H541)</f>
        <v>0</v>
      </c>
      <c r="J541" s="18">
        <v>0</v>
      </c>
      <c r="K541" s="19">
        <v>0</v>
      </c>
      <c r="L541" s="17"/>
    </row>
    <row r="542" ht="10.95" customHeight="true" customFormat="true" s="9">
      <c r="A542" s="16">
        <v>45178</v>
      </c>
      <c r="B542" s="17"/>
      <c r="C542" s="17" t="s">
        <v>17</v>
      </c>
      <c r="D542" s="17" t="s">
        <v>21</v>
      </c>
      <c r="E542" s="17" t="s">
        <v>48</v>
      </c>
      <c r="F542" s="17"/>
      <c r="G542" s="18">
        <v>0</v>
      </c>
      <c r="H542" s="18">
        <v>15.0000</v>
      </c>
      <c r="I542" s="18">
        <f ca="1">((I541 + G542) - H542)</f>
        <v>0</v>
      </c>
      <c r="J542" s="18">
        <v>0</v>
      </c>
      <c r="K542" s="19">
        <v>0</v>
      </c>
      <c r="L542" s="17"/>
    </row>
    <row r="543" ht="10.95" customHeight="true" customFormat="true" s="9">
      <c r="A543" s="16">
        <v>45178</v>
      </c>
      <c r="B543" s="17"/>
      <c r="C543" s="17" t="s">
        <v>17</v>
      </c>
      <c r="D543" s="17" t="s">
        <v>21</v>
      </c>
      <c r="E543" s="17" t="s">
        <v>48</v>
      </c>
      <c r="F543" s="17"/>
      <c r="G543" s="18">
        <v>0</v>
      </c>
      <c r="H543" s="18">
        <v>15.0000</v>
      </c>
      <c r="I543" s="18">
        <f ca="1">((I542 + G543) - H543)</f>
        <v>0</v>
      </c>
      <c r="J543" s="18">
        <v>0</v>
      </c>
      <c r="K543" s="19">
        <v>0</v>
      </c>
      <c r="L543" s="17"/>
    </row>
    <row r="544" ht="10.95" customHeight="true" customFormat="true" s="9">
      <c r="A544" s="16">
        <v>45178</v>
      </c>
      <c r="B544" s="17"/>
      <c r="C544" s="17" t="s">
        <v>17</v>
      </c>
      <c r="D544" s="17" t="s">
        <v>21</v>
      </c>
      <c r="E544" s="17" t="s">
        <v>48</v>
      </c>
      <c r="F544" s="17"/>
      <c r="G544" s="18">
        <v>0</v>
      </c>
      <c r="H544" s="18">
        <v>20.0000</v>
      </c>
      <c r="I544" s="18">
        <f ca="1">((I543 + G544) - H544)</f>
        <v>0</v>
      </c>
      <c r="J544" s="18">
        <v>0</v>
      </c>
      <c r="K544" s="19">
        <v>0</v>
      </c>
      <c r="L544" s="17"/>
    </row>
    <row r="545" ht="10.95" customHeight="true" customFormat="true" s="9">
      <c r="A545" s="16">
        <v>45178</v>
      </c>
      <c r="B545" s="17"/>
      <c r="C545" s="17" t="s">
        <v>17</v>
      </c>
      <c r="D545" s="17" t="s">
        <v>21</v>
      </c>
      <c r="E545" s="17" t="s">
        <v>48</v>
      </c>
      <c r="F545" s="17"/>
      <c r="G545" s="18">
        <v>0</v>
      </c>
      <c r="H545" s="18">
        <v>40.0000</v>
      </c>
      <c r="I545" s="18">
        <f ca="1">((I544 + G545) - H545)</f>
        <v>0</v>
      </c>
      <c r="J545" s="18">
        <v>0</v>
      </c>
      <c r="K545" s="19">
        <v>0</v>
      </c>
      <c r="L545" s="17"/>
    </row>
    <row r="546" ht="10.95" customHeight="true" customFormat="true" s="9">
      <c r="A546" s="16">
        <v>45180</v>
      </c>
      <c r="B546" s="17"/>
      <c r="C546" s="17" t="s">
        <v>17</v>
      </c>
      <c r="D546" s="17" t="s">
        <v>21</v>
      </c>
      <c r="E546" s="17" t="s">
        <v>48</v>
      </c>
      <c r="F546" s="17"/>
      <c r="G546" s="18">
        <v>0</v>
      </c>
      <c r="H546" s="18">
        <v>169.6300</v>
      </c>
      <c r="I546" s="18">
        <f ca="1">((I545 + G546) - H546)</f>
        <v>0</v>
      </c>
      <c r="J546" s="18">
        <v>0</v>
      </c>
      <c r="K546" s="19">
        <v>0</v>
      </c>
      <c r="L546" s="17"/>
    </row>
    <row r="547" ht="10.95" customHeight="true" customFormat="true" s="9">
      <c r="A547" s="16">
        <v>45181</v>
      </c>
      <c r="B547" s="17"/>
      <c r="C547" s="17" t="s">
        <v>17</v>
      </c>
      <c r="D547" s="17" t="s">
        <v>21</v>
      </c>
      <c r="E547" s="17" t="s">
        <v>48</v>
      </c>
      <c r="F547" s="17"/>
      <c r="G547" s="18">
        <v>0</v>
      </c>
      <c r="H547" s="18">
        <v>5.3800</v>
      </c>
      <c r="I547" s="18">
        <f ca="1">((I546 + G547) - H547)</f>
        <v>0</v>
      </c>
      <c r="J547" s="18">
        <v>0</v>
      </c>
      <c r="K547" s="19">
        <v>0</v>
      </c>
      <c r="L547" s="17"/>
    </row>
    <row r="548" ht="10.95" customHeight="true" customFormat="true" s="9">
      <c r="A548" s="16">
        <v>45181</v>
      </c>
      <c r="B548" s="17"/>
      <c r="C548" s="17" t="s">
        <v>17</v>
      </c>
      <c r="D548" s="17" t="s">
        <v>21</v>
      </c>
      <c r="E548" s="17" t="s">
        <v>48</v>
      </c>
      <c r="F548" s="17"/>
      <c r="G548" s="18">
        <v>0</v>
      </c>
      <c r="H548" s="18">
        <v>7.3900</v>
      </c>
      <c r="I548" s="18">
        <f ca="1">((I547 + G548) - H548)</f>
        <v>0</v>
      </c>
      <c r="J548" s="18">
        <v>0</v>
      </c>
      <c r="K548" s="19">
        <v>0</v>
      </c>
      <c r="L548" s="17"/>
    </row>
    <row r="549" ht="10.95" customHeight="true" customFormat="true" s="9">
      <c r="A549" s="16">
        <v>45181</v>
      </c>
      <c r="B549" s="17"/>
      <c r="C549" s="17" t="s">
        <v>17</v>
      </c>
      <c r="D549" s="17" t="s">
        <v>21</v>
      </c>
      <c r="E549" s="17" t="s">
        <v>48</v>
      </c>
      <c r="F549" s="17"/>
      <c r="G549" s="18">
        <v>0</v>
      </c>
      <c r="H549" s="18">
        <v>20.0700</v>
      </c>
      <c r="I549" s="18">
        <f ca="1">((I548 + G549) - H549)</f>
        <v>0</v>
      </c>
      <c r="J549" s="18">
        <v>0</v>
      </c>
      <c r="K549" s="19">
        <v>0</v>
      </c>
      <c r="L549" s="17"/>
    </row>
    <row r="550" ht="10.95" customHeight="true" customFormat="true" s="9">
      <c r="A550" s="16">
        <v>45181</v>
      </c>
      <c r="B550" s="17"/>
      <c r="C550" s="17" t="s">
        <v>17</v>
      </c>
      <c r="D550" s="17" t="s">
        <v>21</v>
      </c>
      <c r="E550" s="17" t="s">
        <v>20</v>
      </c>
      <c r="F550" s="17"/>
      <c r="G550" s="18">
        <v>0</v>
      </c>
      <c r="H550" s="18">
        <v>25.0000</v>
      </c>
      <c r="I550" s="18">
        <f ca="1">((I549 + G550) - H550)</f>
        <v>0</v>
      </c>
      <c r="J550" s="18">
        <v>0</v>
      </c>
      <c r="K550" s="19">
        <v>0</v>
      </c>
      <c r="L550" s="17"/>
    </row>
    <row r="551" ht="10.95" customHeight="true" customFormat="true" s="9">
      <c r="A551" s="16">
        <v>45181</v>
      </c>
      <c r="B551" s="17"/>
      <c r="C551" s="17" t="s">
        <v>17</v>
      </c>
      <c r="D551" s="17" t="s">
        <v>21</v>
      </c>
      <c r="E551" s="17" t="s">
        <v>48</v>
      </c>
      <c r="F551" s="17"/>
      <c r="G551" s="18">
        <v>0</v>
      </c>
      <c r="H551" s="18">
        <v>33.0000</v>
      </c>
      <c r="I551" s="18">
        <f ca="1">((I550 + G551) - H551)</f>
        <v>0</v>
      </c>
      <c r="J551" s="18">
        <v>0</v>
      </c>
      <c r="K551" s="19">
        <v>0</v>
      </c>
      <c r="L551" s="17"/>
    </row>
    <row r="552" ht="10.95" customHeight="true" customFormat="true" s="9">
      <c r="A552" s="16">
        <v>45181</v>
      </c>
      <c r="B552" s="17"/>
      <c r="C552" s="17" t="s">
        <v>17</v>
      </c>
      <c r="D552" s="17" t="s">
        <v>21</v>
      </c>
      <c r="E552" s="17" t="s">
        <v>48</v>
      </c>
      <c r="F552" s="17"/>
      <c r="G552" s="18">
        <v>0</v>
      </c>
      <c r="H552" s="18">
        <v>33.9800</v>
      </c>
      <c r="I552" s="18">
        <f ca="1">((I551 + G552) - H552)</f>
        <v>0</v>
      </c>
      <c r="J552" s="18">
        <v>0</v>
      </c>
      <c r="K552" s="19">
        <v>0</v>
      </c>
      <c r="L552" s="17"/>
    </row>
    <row r="553" ht="10.95" customHeight="true" customFormat="true" s="9">
      <c r="A553" s="16">
        <v>45181</v>
      </c>
      <c r="B553" s="17"/>
      <c r="C553" s="17" t="s">
        <v>17</v>
      </c>
      <c r="D553" s="17" t="s">
        <v>21</v>
      </c>
      <c r="E553" s="17" t="s">
        <v>48</v>
      </c>
      <c r="F553" s="17"/>
      <c r="G553" s="18">
        <v>0</v>
      </c>
      <c r="H553" s="18">
        <v>33.9900</v>
      </c>
      <c r="I553" s="18">
        <f ca="1">((I552 + G553) - H553)</f>
        <v>0</v>
      </c>
      <c r="J553" s="18">
        <v>0</v>
      </c>
      <c r="K553" s="19">
        <v>0</v>
      </c>
      <c r="L553" s="17"/>
    </row>
    <row r="554" ht="10.95" customHeight="true" customFormat="true" s="9">
      <c r="A554" s="16">
        <v>45181</v>
      </c>
      <c r="B554" s="17"/>
      <c r="C554" s="17" t="s">
        <v>17</v>
      </c>
      <c r="D554" s="17" t="s">
        <v>21</v>
      </c>
      <c r="E554" s="17" t="s">
        <v>48</v>
      </c>
      <c r="F554" s="17"/>
      <c r="G554" s="18">
        <v>0</v>
      </c>
      <c r="H554" s="18">
        <v>86.0000</v>
      </c>
      <c r="I554" s="18">
        <f ca="1">((I553 + G554) - H554)</f>
        <v>0</v>
      </c>
      <c r="J554" s="18">
        <v>0</v>
      </c>
      <c r="K554" s="19">
        <v>0</v>
      </c>
      <c r="L554" s="17"/>
    </row>
    <row r="555" ht="10.95" customHeight="true" customFormat="true" s="9">
      <c r="A555" s="16">
        <v>45181</v>
      </c>
      <c r="B555" s="17"/>
      <c r="C555" s="17" t="s">
        <v>17</v>
      </c>
      <c r="D555" s="17" t="s">
        <v>21</v>
      </c>
      <c r="E555" s="17" t="s">
        <v>20</v>
      </c>
      <c r="F555" s="17"/>
      <c r="G555" s="18">
        <v>0</v>
      </c>
      <c r="H555" s="18">
        <v>88.9500</v>
      </c>
      <c r="I555" s="18">
        <f ca="1">((I554 + G555) - H555)</f>
        <v>0</v>
      </c>
      <c r="J555" s="18">
        <v>0</v>
      </c>
      <c r="K555" s="19">
        <v>0</v>
      </c>
      <c r="L555" s="17"/>
    </row>
    <row r="556" ht="10.95" customHeight="true" customFormat="true" s="9">
      <c r="A556" s="16">
        <v>45181</v>
      </c>
      <c r="B556" s="17"/>
      <c r="C556" s="17" t="s">
        <v>17</v>
      </c>
      <c r="D556" s="17" t="s">
        <v>21</v>
      </c>
      <c r="E556" s="17" t="s">
        <v>102</v>
      </c>
      <c r="F556" s="17"/>
      <c r="G556" s="18">
        <v>0</v>
      </c>
      <c r="H556" s="18">
        <v>96.5100</v>
      </c>
      <c r="I556" s="18">
        <f ca="1">((I555 + G556) - H556)</f>
        <v>0</v>
      </c>
      <c r="J556" s="18">
        <v>0</v>
      </c>
      <c r="K556" s="19">
        <v>0</v>
      </c>
      <c r="L556" s="17"/>
    </row>
    <row r="557" ht="10.95" customHeight="true" customFormat="true" s="9">
      <c r="A557" s="16">
        <v>45181</v>
      </c>
      <c r="B557" s="17"/>
      <c r="C557" s="17" t="s">
        <v>17</v>
      </c>
      <c r="D557" s="17" t="s">
        <v>21</v>
      </c>
      <c r="E557" s="17" t="s">
        <v>48</v>
      </c>
      <c r="F557" s="17"/>
      <c r="G557" s="18">
        <v>0</v>
      </c>
      <c r="H557" s="18">
        <v>416.0700</v>
      </c>
      <c r="I557" s="18">
        <f ca="1">((I556 + G557) - H557)</f>
        <v>0</v>
      </c>
      <c r="J557" s="18">
        <v>0</v>
      </c>
      <c r="K557" s="19">
        <v>0</v>
      </c>
      <c r="L557" s="17"/>
    </row>
    <row r="558" ht="10.95" customHeight="true" customFormat="true" s="9">
      <c r="A558" s="16">
        <v>45181</v>
      </c>
      <c r="B558" s="17"/>
      <c r="C558" s="17" t="s">
        <v>17</v>
      </c>
      <c r="D558" s="17" t="s">
        <v>21</v>
      </c>
      <c r="E558" s="17" t="s">
        <v>20</v>
      </c>
      <c r="F558" s="17"/>
      <c r="G558" s="18">
        <v>0</v>
      </c>
      <c r="H558" s="18">
        <v>825.0000</v>
      </c>
      <c r="I558" s="18">
        <f ca="1">((I557 + G558) - H558)</f>
        <v>0</v>
      </c>
      <c r="J558" s="18">
        <v>0</v>
      </c>
      <c r="K558" s="19">
        <v>0</v>
      </c>
      <c r="L558" s="17"/>
    </row>
    <row r="559" ht="10.95" customHeight="true" customFormat="true" s="9">
      <c r="A559" s="16">
        <v>45181</v>
      </c>
      <c r="B559" s="17"/>
      <c r="C559" s="17" t="s">
        <v>17</v>
      </c>
      <c r="D559" s="17" t="s">
        <v>23</v>
      </c>
      <c r="E559" s="17" t="s">
        <v>48</v>
      </c>
      <c r="F559" s="17"/>
      <c r="G559" s="18">
        <v>7.7700</v>
      </c>
      <c r="H559" s="18">
        <v>0</v>
      </c>
      <c r="I559" s="18">
        <f ca="1">((I558 + G559) - H559)</f>
        <v>0</v>
      </c>
      <c r="J559" s="18">
        <v>0</v>
      </c>
      <c r="K559" s="19">
        <v>0</v>
      </c>
      <c r="L559" s="17"/>
    </row>
    <row r="560" ht="10.95" customHeight="true" customFormat="true" s="9">
      <c r="A560" s="16">
        <v>45182</v>
      </c>
      <c r="B560" s="17"/>
      <c r="C560" s="17" t="s">
        <v>17</v>
      </c>
      <c r="D560" s="17" t="s">
        <v>23</v>
      </c>
      <c r="E560" s="17" t="s">
        <v>57</v>
      </c>
      <c r="F560" s="17"/>
      <c r="G560" s="18">
        <v>110503.1500</v>
      </c>
      <c r="H560" s="18">
        <v>0</v>
      </c>
      <c r="I560" s="18">
        <f ca="1">((I559 + G560) - H560)</f>
        <v>0</v>
      </c>
      <c r="J560" s="18">
        <v>0</v>
      </c>
      <c r="K560" s="19">
        <v>0</v>
      </c>
      <c r="L560" s="17"/>
    </row>
    <row r="561" ht="10.95" customHeight="true" customFormat="true" s="9">
      <c r="A561" s="16">
        <v>45182</v>
      </c>
      <c r="B561" s="17"/>
      <c r="C561" s="17" t="s">
        <v>17</v>
      </c>
      <c r="D561" s="17" t="s">
        <v>21</v>
      </c>
      <c r="E561" s="17" t="s">
        <v>20</v>
      </c>
      <c r="F561" s="17"/>
      <c r="G561" s="18">
        <v>0</v>
      </c>
      <c r="H561" s="18">
        <v>70.0000</v>
      </c>
      <c r="I561" s="18">
        <f ca="1">((I560 + G561) - H561)</f>
        <v>0</v>
      </c>
      <c r="J561" s="18">
        <v>0</v>
      </c>
      <c r="K561" s="19">
        <v>0</v>
      </c>
      <c r="L561" s="17"/>
    </row>
    <row r="562" ht="10.95" customHeight="true" customFormat="true" s="9">
      <c r="A562" s="16">
        <v>45182</v>
      </c>
      <c r="B562" s="17"/>
      <c r="C562" s="17" t="s">
        <v>17</v>
      </c>
      <c r="D562" s="17" t="s">
        <v>21</v>
      </c>
      <c r="E562" s="17" t="s">
        <v>48</v>
      </c>
      <c r="F562" s="17"/>
      <c r="G562" s="18">
        <v>0</v>
      </c>
      <c r="H562" s="18">
        <v>222.0000</v>
      </c>
      <c r="I562" s="18">
        <f ca="1">((I561 + G562) - H562)</f>
        <v>0</v>
      </c>
      <c r="J562" s="18">
        <v>0</v>
      </c>
      <c r="K562" s="19">
        <v>0</v>
      </c>
      <c r="L562" s="17"/>
    </row>
    <row r="563" ht="10.95" customHeight="true" customFormat="true" s="9">
      <c r="A563" s="16">
        <v>45182</v>
      </c>
      <c r="B563" s="17"/>
      <c r="C563" s="17" t="s">
        <v>17</v>
      </c>
      <c r="D563" s="17" t="s">
        <v>21</v>
      </c>
      <c r="E563" s="17" t="s">
        <v>48</v>
      </c>
      <c r="F563" s="17"/>
      <c r="G563" s="18">
        <v>0</v>
      </c>
      <c r="H563" s="18">
        <v>825.0000</v>
      </c>
      <c r="I563" s="18">
        <f ca="1">((I562 + G563) - H563)</f>
        <v>0</v>
      </c>
      <c r="J563" s="18">
        <v>0</v>
      </c>
      <c r="K563" s="19">
        <v>0</v>
      </c>
      <c r="L563" s="17"/>
    </row>
    <row r="564" ht="10.95" customHeight="true" customFormat="true" s="9">
      <c r="A564" s="16">
        <v>45182</v>
      </c>
      <c r="B564" s="17"/>
      <c r="C564" s="17" t="s">
        <v>17</v>
      </c>
      <c r="D564" s="17" t="s">
        <v>21</v>
      </c>
      <c r="E564" s="17" t="s">
        <v>132</v>
      </c>
      <c r="F564" s="17"/>
      <c r="G564" s="18">
        <v>0</v>
      </c>
      <c r="H564" s="18">
        <v>2077.7500</v>
      </c>
      <c r="I564" s="18">
        <f ca="1">((I563 + G564) - H564)</f>
        <v>0</v>
      </c>
      <c r="J564" s="18">
        <v>0</v>
      </c>
      <c r="K564" s="19">
        <v>0</v>
      </c>
      <c r="L564" s="17"/>
    </row>
    <row r="565" ht="10.95" customHeight="true" customFormat="true" s="9">
      <c r="A565" s="16">
        <v>45183</v>
      </c>
      <c r="B565" s="17"/>
      <c r="C565" s="17" t="s">
        <v>17</v>
      </c>
      <c r="D565" s="17" t="s">
        <v>21</v>
      </c>
      <c r="E565" s="17" t="s">
        <v>48</v>
      </c>
      <c r="F565" s="17"/>
      <c r="G565" s="18">
        <v>0</v>
      </c>
      <c r="H565" s="18">
        <v>16.5000</v>
      </c>
      <c r="I565" s="18">
        <f ca="1">((I564 + G565) - H565)</f>
        <v>0</v>
      </c>
      <c r="J565" s="18">
        <v>0</v>
      </c>
      <c r="K565" s="19">
        <v>0</v>
      </c>
      <c r="L565" s="17"/>
    </row>
    <row r="566" ht="10.95" customHeight="true" customFormat="true" s="9">
      <c r="A566" s="16">
        <v>45183</v>
      </c>
      <c r="B566" s="17"/>
      <c r="C566" s="17" t="s">
        <v>17</v>
      </c>
      <c r="D566" s="17" t="s">
        <v>21</v>
      </c>
      <c r="E566" s="17" t="s">
        <v>48</v>
      </c>
      <c r="F566" s="17"/>
      <c r="G566" s="18">
        <v>0</v>
      </c>
      <c r="H566" s="18">
        <v>105.8200</v>
      </c>
      <c r="I566" s="18">
        <f ca="1">((I565 + G566) - H566)</f>
        <v>0</v>
      </c>
      <c r="J566" s="18">
        <v>0</v>
      </c>
      <c r="K566" s="19">
        <v>0</v>
      </c>
      <c r="L566" s="17"/>
    </row>
    <row r="567" ht="10.95" customHeight="true" customFormat="true" s="9">
      <c r="A567" s="16">
        <v>45184</v>
      </c>
      <c r="B567" s="17"/>
      <c r="C567" s="17" t="s">
        <v>17</v>
      </c>
      <c r="D567" s="17" t="s">
        <v>21</v>
      </c>
      <c r="E567" s="17" t="s">
        <v>20</v>
      </c>
      <c r="F567" s="17"/>
      <c r="G567" s="18">
        <v>0</v>
      </c>
      <c r="H567" s="18">
        <v>13.7200</v>
      </c>
      <c r="I567" s="18">
        <f ca="1">((I566 + G567) - H567)</f>
        <v>0</v>
      </c>
      <c r="J567" s="18">
        <v>0</v>
      </c>
      <c r="K567" s="19">
        <v>0</v>
      </c>
      <c r="L567" s="17"/>
    </row>
    <row r="568" ht="10.95" customHeight="true" customFormat="true" s="9">
      <c r="A568" s="16">
        <v>45184</v>
      </c>
      <c r="B568" s="17"/>
      <c r="C568" s="17" t="s">
        <v>17</v>
      </c>
      <c r="D568" s="17" t="s">
        <v>21</v>
      </c>
      <c r="E568" s="17" t="s">
        <v>88</v>
      </c>
      <c r="F568" s="17" t="s">
        <v>48</v>
      </c>
      <c r="G568" s="18">
        <v>0</v>
      </c>
      <c r="H568" s="18">
        <v>24.3000</v>
      </c>
      <c r="I568" s="18">
        <f ca="1">((I567 + G568) - H568)</f>
        <v>0</v>
      </c>
      <c r="J568" s="18">
        <v>0</v>
      </c>
      <c r="K568" s="19">
        <v>0</v>
      </c>
      <c r="L568" s="17"/>
    </row>
    <row r="569" ht="10.95" customHeight="true" customFormat="true" s="9">
      <c r="A569" s="16">
        <v>45184</v>
      </c>
      <c r="B569" s="17"/>
      <c r="C569" s="17" t="s">
        <v>17</v>
      </c>
      <c r="D569" s="17" t="s">
        <v>21</v>
      </c>
      <c r="E569" s="17" t="s">
        <v>88</v>
      </c>
      <c r="F569" s="17" t="s">
        <v>48</v>
      </c>
      <c r="G569" s="18">
        <v>0</v>
      </c>
      <c r="H569" s="18">
        <v>26.1000</v>
      </c>
      <c r="I569" s="18">
        <f ca="1">((I568 + G569) - H569)</f>
        <v>0</v>
      </c>
      <c r="J569" s="18">
        <v>0</v>
      </c>
      <c r="K569" s="19">
        <v>0</v>
      </c>
      <c r="L569" s="17"/>
    </row>
    <row r="570" ht="10.95" customHeight="true" customFormat="true" s="9">
      <c r="A570" s="16">
        <v>45184</v>
      </c>
      <c r="B570" s="17"/>
      <c r="C570" s="17" t="s">
        <v>17</v>
      </c>
      <c r="D570" s="17" t="s">
        <v>21</v>
      </c>
      <c r="E570" s="17" t="s">
        <v>48</v>
      </c>
      <c r="F570" s="17"/>
      <c r="G570" s="18">
        <v>0</v>
      </c>
      <c r="H570" s="18">
        <v>55.9600</v>
      </c>
      <c r="I570" s="18">
        <f ca="1">((I569 + G570) - H570)</f>
        <v>0</v>
      </c>
      <c r="J570" s="18">
        <v>0</v>
      </c>
      <c r="K570" s="19">
        <v>0</v>
      </c>
      <c r="L570" s="17"/>
    </row>
    <row r="571" ht="10.95" customHeight="true" customFormat="true" s="9">
      <c r="A571" s="16">
        <v>45184</v>
      </c>
      <c r="B571" s="17"/>
      <c r="C571" s="17" t="s">
        <v>17</v>
      </c>
      <c r="D571" s="17" t="s">
        <v>21</v>
      </c>
      <c r="E571" s="17" t="s">
        <v>48</v>
      </c>
      <c r="F571" s="17"/>
      <c r="G571" s="18">
        <v>0</v>
      </c>
      <c r="H571" s="18">
        <v>59.9500</v>
      </c>
      <c r="I571" s="18">
        <f ca="1">((I570 + G571) - H571)</f>
        <v>0</v>
      </c>
      <c r="J571" s="18">
        <v>0</v>
      </c>
      <c r="K571" s="19">
        <v>0</v>
      </c>
      <c r="L571" s="17"/>
    </row>
    <row r="572" ht="10.95" customHeight="true" customFormat="true" s="9">
      <c r="A572" s="16">
        <v>45184</v>
      </c>
      <c r="B572" s="17"/>
      <c r="C572" s="17" t="s">
        <v>17</v>
      </c>
      <c r="D572" s="17" t="s">
        <v>21</v>
      </c>
      <c r="E572" s="17" t="s">
        <v>102</v>
      </c>
      <c r="F572" s="17"/>
      <c r="G572" s="18">
        <v>0</v>
      </c>
      <c r="H572" s="18">
        <v>71.3000</v>
      </c>
      <c r="I572" s="18">
        <f ca="1">((I571 + G572) - H572)</f>
        <v>0</v>
      </c>
      <c r="J572" s="18">
        <v>0</v>
      </c>
      <c r="K572" s="19">
        <v>0</v>
      </c>
      <c r="L572" s="17"/>
    </row>
    <row r="573" ht="10.95" customHeight="true" customFormat="true" s="9">
      <c r="A573" s="16">
        <v>45184</v>
      </c>
      <c r="B573" s="17"/>
      <c r="C573" s="17" t="s">
        <v>17</v>
      </c>
      <c r="D573" s="17" t="s">
        <v>21</v>
      </c>
      <c r="E573" s="17" t="s">
        <v>48</v>
      </c>
      <c r="F573" s="17"/>
      <c r="G573" s="18">
        <v>0</v>
      </c>
      <c r="H573" s="18">
        <v>73.2600</v>
      </c>
      <c r="I573" s="18">
        <f ca="1">((I572 + G573) - H573)</f>
        <v>0</v>
      </c>
      <c r="J573" s="18">
        <v>0</v>
      </c>
      <c r="K573" s="19">
        <v>0</v>
      </c>
      <c r="L573" s="17"/>
    </row>
    <row r="574" ht="10.95" customHeight="true" customFormat="true" s="9">
      <c r="A574" s="16">
        <v>45184</v>
      </c>
      <c r="B574" s="17"/>
      <c r="C574" s="17" t="s">
        <v>17</v>
      </c>
      <c r="D574" s="17" t="s">
        <v>21</v>
      </c>
      <c r="E574" s="17" t="s">
        <v>48</v>
      </c>
      <c r="F574" s="17"/>
      <c r="G574" s="18">
        <v>0</v>
      </c>
      <c r="H574" s="18">
        <v>127.9000</v>
      </c>
      <c r="I574" s="18">
        <f ca="1">((I573 + G574) - H574)</f>
        <v>0</v>
      </c>
      <c r="J574" s="18">
        <v>0</v>
      </c>
      <c r="K574" s="19">
        <v>0</v>
      </c>
      <c r="L574" s="17"/>
    </row>
    <row r="575" ht="10.95" customHeight="true" customFormat="true" s="9">
      <c r="A575" s="16">
        <v>45184</v>
      </c>
      <c r="B575" s="17"/>
      <c r="C575" s="17" t="s">
        <v>17</v>
      </c>
      <c r="D575" s="17" t="s">
        <v>21</v>
      </c>
      <c r="E575" s="17" t="s">
        <v>48</v>
      </c>
      <c r="F575" s="17"/>
      <c r="G575" s="18">
        <v>0</v>
      </c>
      <c r="H575" s="18">
        <v>173.2500</v>
      </c>
      <c r="I575" s="18">
        <f ca="1">((I574 + G575) - H575)</f>
        <v>0</v>
      </c>
      <c r="J575" s="18">
        <v>0</v>
      </c>
      <c r="K575" s="19">
        <v>0</v>
      </c>
      <c r="L575" s="17"/>
    </row>
    <row r="576" ht="10.95" customHeight="true" customFormat="true" s="9">
      <c r="A576" s="16">
        <v>45184</v>
      </c>
      <c r="B576" s="17"/>
      <c r="C576" s="17" t="s">
        <v>17</v>
      </c>
      <c r="D576" s="17" t="s">
        <v>21</v>
      </c>
      <c r="E576" s="17" t="s">
        <v>48</v>
      </c>
      <c r="F576" s="17"/>
      <c r="G576" s="18">
        <v>0</v>
      </c>
      <c r="H576" s="18">
        <v>404.6400</v>
      </c>
      <c r="I576" s="18">
        <f ca="1">((I575 + G576) - H576)</f>
        <v>0</v>
      </c>
      <c r="J576" s="18">
        <v>0</v>
      </c>
      <c r="K576" s="19">
        <v>0</v>
      </c>
      <c r="L576" s="17"/>
    </row>
    <row r="577" ht="10.95" customHeight="true" customFormat="true" s="9">
      <c r="A577" s="16">
        <v>45184</v>
      </c>
      <c r="B577" s="17"/>
      <c r="C577" s="17" t="s">
        <v>17</v>
      </c>
      <c r="D577" s="17" t="s">
        <v>21</v>
      </c>
      <c r="E577" s="17" t="s">
        <v>48</v>
      </c>
      <c r="F577" s="17"/>
      <c r="G577" s="18">
        <v>0</v>
      </c>
      <c r="H577" s="18">
        <v>457.3300</v>
      </c>
      <c r="I577" s="18">
        <f ca="1">((I576 + G577) - H577)</f>
        <v>0</v>
      </c>
      <c r="J577" s="18">
        <v>0</v>
      </c>
      <c r="K577" s="19">
        <v>0</v>
      </c>
      <c r="L577" s="17"/>
    </row>
    <row r="578" ht="10.95" customHeight="true" customFormat="true" s="9">
      <c r="A578" s="16">
        <v>45184</v>
      </c>
      <c r="B578" s="17"/>
      <c r="C578" s="17" t="s">
        <v>17</v>
      </c>
      <c r="D578" s="17" t="s">
        <v>21</v>
      </c>
      <c r="E578" s="17" t="s">
        <v>48</v>
      </c>
      <c r="F578" s="17"/>
      <c r="G578" s="18">
        <v>0</v>
      </c>
      <c r="H578" s="18">
        <v>623.7500</v>
      </c>
      <c r="I578" s="18">
        <f ca="1">((I577 + G578) - H578)</f>
        <v>0</v>
      </c>
      <c r="J578" s="18">
        <v>0</v>
      </c>
      <c r="K578" s="19">
        <v>0</v>
      </c>
      <c r="L578" s="17"/>
    </row>
    <row r="579" ht="10.95" customHeight="true" customFormat="true" s="9">
      <c r="A579" s="16">
        <v>45184</v>
      </c>
      <c r="B579" s="17"/>
      <c r="C579" s="17" t="s">
        <v>17</v>
      </c>
      <c r="D579" s="17" t="s">
        <v>21</v>
      </c>
      <c r="E579" s="17" t="s">
        <v>67</v>
      </c>
      <c r="F579" s="17"/>
      <c r="G579" s="18">
        <v>0</v>
      </c>
      <c r="H579" s="18">
        <v>1858.0000</v>
      </c>
      <c r="I579" s="18">
        <f ca="1">((I578 + G579) - H579)</f>
        <v>0</v>
      </c>
      <c r="J579" s="18">
        <v>0</v>
      </c>
      <c r="K579" s="19">
        <v>0</v>
      </c>
      <c r="L579" s="17"/>
    </row>
    <row r="580" ht="10.95" customHeight="true" customFormat="true" s="9">
      <c r="A580" s="16">
        <v>45184</v>
      </c>
      <c r="B580" s="17"/>
      <c r="C580" s="17" t="s">
        <v>17</v>
      </c>
      <c r="D580" s="17" t="s">
        <v>21</v>
      </c>
      <c r="E580" s="17" t="s">
        <v>42</v>
      </c>
      <c r="F580" s="17"/>
      <c r="G580" s="18">
        <v>0</v>
      </c>
      <c r="H580" s="18">
        <v>2264.0000</v>
      </c>
      <c r="I580" s="18">
        <f ca="1">((I579 + G580) - H580)</f>
        <v>0</v>
      </c>
      <c r="J580" s="18">
        <v>0</v>
      </c>
      <c r="K580" s="19">
        <v>0</v>
      </c>
      <c r="L580" s="17"/>
    </row>
    <row r="581" ht="10.95" customHeight="true" customFormat="true" s="9">
      <c r="A581" s="16">
        <v>45184</v>
      </c>
      <c r="B581" s="17"/>
      <c r="C581" s="17" t="s">
        <v>17</v>
      </c>
      <c r="D581" s="17" t="s">
        <v>21</v>
      </c>
      <c r="E581" s="17" t="s">
        <v>20</v>
      </c>
      <c r="F581" s="17"/>
      <c r="G581" s="18">
        <v>0</v>
      </c>
      <c r="H581" s="18">
        <v>2737.1900</v>
      </c>
      <c r="I581" s="18">
        <f ca="1">((I580 + G581) - H581)</f>
        <v>0</v>
      </c>
      <c r="J581" s="18">
        <v>0</v>
      </c>
      <c r="K581" s="19">
        <v>0</v>
      </c>
      <c r="L581" s="17"/>
    </row>
    <row r="582" ht="10.95" customHeight="true" customFormat="true" s="9">
      <c r="A582" s="16">
        <v>45184</v>
      </c>
      <c r="B582" s="17"/>
      <c r="C582" s="17" t="s">
        <v>17</v>
      </c>
      <c r="D582" s="17" t="s">
        <v>21</v>
      </c>
      <c r="E582" s="17" t="s">
        <v>20</v>
      </c>
      <c r="F582" s="17"/>
      <c r="G582" s="18">
        <v>0</v>
      </c>
      <c r="H582" s="18">
        <v>4070.0000</v>
      </c>
      <c r="I582" s="18">
        <f ca="1">((I581 + G582) - H582)</f>
        <v>0</v>
      </c>
      <c r="J582" s="18">
        <v>0</v>
      </c>
      <c r="K582" s="19">
        <v>0</v>
      </c>
      <c r="L582" s="17"/>
    </row>
    <row r="583" ht="10.95" customHeight="true" customFormat="true" s="9">
      <c r="A583" s="16">
        <v>45185</v>
      </c>
      <c r="B583" s="17"/>
      <c r="C583" s="17" t="s">
        <v>17</v>
      </c>
      <c r="D583" s="17" t="s">
        <v>21</v>
      </c>
      <c r="E583" s="17" t="s">
        <v>20</v>
      </c>
      <c r="F583" s="17"/>
      <c r="G583" s="18">
        <v>0</v>
      </c>
      <c r="H583" s="18">
        <v>540.0000</v>
      </c>
      <c r="I583" s="18">
        <f ca="1">((I582 + G583) - H583)</f>
        <v>0</v>
      </c>
      <c r="J583" s="18">
        <v>0</v>
      </c>
      <c r="K583" s="19">
        <v>0</v>
      </c>
      <c r="L583" s="17"/>
    </row>
    <row r="584" ht="10.95" customHeight="true" customFormat="true" s="9">
      <c r="A584" s="16">
        <v>45187</v>
      </c>
      <c r="B584" s="17"/>
      <c r="C584" s="17" t="s">
        <v>17</v>
      </c>
      <c r="D584" s="17" t="s">
        <v>21</v>
      </c>
      <c r="E584" s="17" t="s">
        <v>78</v>
      </c>
      <c r="F584" s="17" t="s">
        <v>79</v>
      </c>
      <c r="G584" s="18">
        <v>0</v>
      </c>
      <c r="H584" s="18">
        <v>94.0000</v>
      </c>
      <c r="I584" s="18">
        <f ca="1">((I583 + G584) - H584)</f>
        <v>0</v>
      </c>
      <c r="J584" s="18">
        <v>0</v>
      </c>
      <c r="K584" s="19">
        <v>0</v>
      </c>
      <c r="L584" s="17"/>
    </row>
    <row r="585" ht="10.95" customHeight="true" customFormat="true" s="9">
      <c r="A585" s="16">
        <v>45188</v>
      </c>
      <c r="B585" s="17"/>
      <c r="C585" s="17" t="s">
        <v>17</v>
      </c>
      <c r="D585" s="17" t="s">
        <v>21</v>
      </c>
      <c r="E585" s="17" t="s">
        <v>117</v>
      </c>
      <c r="F585" s="17" t="s">
        <v>48</v>
      </c>
      <c r="G585" s="18">
        <v>0</v>
      </c>
      <c r="H585" s="18">
        <v>32.4000</v>
      </c>
      <c r="I585" s="18">
        <f ca="1">((I584 + G585) - H585)</f>
        <v>0</v>
      </c>
      <c r="J585" s="18">
        <v>0</v>
      </c>
      <c r="K585" s="19">
        <v>0</v>
      </c>
      <c r="L585" s="17"/>
    </row>
    <row r="586" ht="10.95" customHeight="true" customFormat="true" s="9">
      <c r="A586" s="16">
        <v>45188</v>
      </c>
      <c r="B586" s="17"/>
      <c r="C586" s="17" t="s">
        <v>17</v>
      </c>
      <c r="D586" s="17" t="s">
        <v>21</v>
      </c>
      <c r="E586" s="17" t="s">
        <v>48</v>
      </c>
      <c r="F586" s="17"/>
      <c r="G586" s="18">
        <v>0</v>
      </c>
      <c r="H586" s="18">
        <v>33.0000</v>
      </c>
      <c r="I586" s="18">
        <f ca="1">((I585 + G586) - H586)</f>
        <v>0</v>
      </c>
      <c r="J586" s="18">
        <v>0</v>
      </c>
      <c r="K586" s="19">
        <v>0</v>
      </c>
      <c r="L586" s="17"/>
    </row>
    <row r="587" ht="10.95" customHeight="true" customFormat="true" s="9">
      <c r="A587" s="16">
        <v>45188</v>
      </c>
      <c r="B587" s="17"/>
      <c r="C587" s="17" t="s">
        <v>17</v>
      </c>
      <c r="D587" s="17" t="s">
        <v>21</v>
      </c>
      <c r="E587" s="17" t="s">
        <v>48</v>
      </c>
      <c r="F587" s="17"/>
      <c r="G587" s="18">
        <v>0</v>
      </c>
      <c r="H587" s="18">
        <v>95.0000</v>
      </c>
      <c r="I587" s="18">
        <f ca="1">((I586 + G587) - H587)</f>
        <v>0</v>
      </c>
      <c r="J587" s="18">
        <v>0</v>
      </c>
      <c r="K587" s="19">
        <v>0</v>
      </c>
      <c r="L587" s="17"/>
    </row>
    <row r="588" ht="10.95" customHeight="true" customFormat="true" s="9">
      <c r="A588" s="16">
        <v>45188</v>
      </c>
      <c r="B588" s="17"/>
      <c r="C588" s="17" t="s">
        <v>17</v>
      </c>
      <c r="D588" s="17" t="s">
        <v>21</v>
      </c>
      <c r="E588" s="17" t="s">
        <v>48</v>
      </c>
      <c r="F588" s="17"/>
      <c r="G588" s="18">
        <v>0</v>
      </c>
      <c r="H588" s="18">
        <v>211.5000</v>
      </c>
      <c r="I588" s="18">
        <f ca="1">((I587 + G588) - H588)</f>
        <v>0</v>
      </c>
      <c r="J588" s="18">
        <v>0</v>
      </c>
      <c r="K588" s="19">
        <v>0</v>
      </c>
      <c r="L588" s="17"/>
    </row>
    <row r="589" ht="10.95" customHeight="true" customFormat="true" s="9">
      <c r="A589" s="16">
        <v>45188</v>
      </c>
      <c r="B589" s="17"/>
      <c r="C589" s="17" t="s">
        <v>17</v>
      </c>
      <c r="D589" s="17" t="s">
        <v>21</v>
      </c>
      <c r="E589" s="17" t="s">
        <v>48</v>
      </c>
      <c r="F589" s="17"/>
      <c r="G589" s="18">
        <v>0</v>
      </c>
      <c r="H589" s="18">
        <v>219.0000</v>
      </c>
      <c r="I589" s="18">
        <f ca="1">((I588 + G589) - H589)</f>
        <v>0</v>
      </c>
      <c r="J589" s="18">
        <v>0</v>
      </c>
      <c r="K589" s="19">
        <v>0</v>
      </c>
      <c r="L589" s="17"/>
    </row>
    <row r="590" ht="10.95" customHeight="true" customFormat="true" s="9">
      <c r="A590" s="16">
        <v>45188</v>
      </c>
      <c r="B590" s="17"/>
      <c r="C590" s="17" t="s">
        <v>17</v>
      </c>
      <c r="D590" s="17" t="s">
        <v>21</v>
      </c>
      <c r="E590" s="17" t="s">
        <v>48</v>
      </c>
      <c r="F590" s="17"/>
      <c r="G590" s="18">
        <v>0</v>
      </c>
      <c r="H590" s="18">
        <v>710.0000</v>
      </c>
      <c r="I590" s="18">
        <f ca="1">((I589 + G590) - H590)</f>
        <v>0</v>
      </c>
      <c r="J590" s="18">
        <v>0</v>
      </c>
      <c r="K590" s="19">
        <v>0</v>
      </c>
      <c r="L590" s="17"/>
    </row>
    <row r="591" ht="10.95" customHeight="true" customFormat="true" s="9">
      <c r="A591" s="16">
        <v>45188</v>
      </c>
      <c r="B591" s="17"/>
      <c r="C591" s="17" t="s">
        <v>17</v>
      </c>
      <c r="D591" s="17" t="s">
        <v>21</v>
      </c>
      <c r="E591" s="17" t="s">
        <v>20</v>
      </c>
      <c r="F591" s="17"/>
      <c r="G591" s="18">
        <v>0</v>
      </c>
      <c r="H591" s="18">
        <v>1292.3600</v>
      </c>
      <c r="I591" s="18">
        <f ca="1">((I590 + G591) - H591)</f>
        <v>0</v>
      </c>
      <c r="J591" s="18">
        <v>0</v>
      </c>
      <c r="K591" s="19">
        <v>0</v>
      </c>
      <c r="L591" s="17"/>
    </row>
    <row r="592" ht="10.95" customHeight="true" customFormat="true" s="9">
      <c r="A592" s="16">
        <v>45189</v>
      </c>
      <c r="B592" s="17"/>
      <c r="C592" s="17" t="s">
        <v>17</v>
      </c>
      <c r="D592" s="17" t="s">
        <v>21</v>
      </c>
      <c r="E592" s="17" t="s">
        <v>48</v>
      </c>
      <c r="F592" s="17"/>
      <c r="G592" s="18">
        <v>0</v>
      </c>
      <c r="H592" s="18">
        <v>93.8500</v>
      </c>
      <c r="I592" s="18">
        <f ca="1">((I591 + G592) - H592)</f>
        <v>0</v>
      </c>
      <c r="J592" s="18">
        <v>0</v>
      </c>
      <c r="K592" s="19">
        <v>0</v>
      </c>
      <c r="L592" s="17"/>
    </row>
    <row r="593" ht="10.95" customHeight="true" customFormat="true" s="9">
      <c r="A593" s="16">
        <v>45189</v>
      </c>
      <c r="B593" s="17"/>
      <c r="C593" s="17" t="s">
        <v>17</v>
      </c>
      <c r="D593" s="17" t="s">
        <v>21</v>
      </c>
      <c r="E593" s="17" t="s">
        <v>48</v>
      </c>
      <c r="F593" s="17"/>
      <c r="G593" s="18">
        <v>0</v>
      </c>
      <c r="H593" s="18">
        <v>139.0000</v>
      </c>
      <c r="I593" s="18">
        <f ca="1">((I592 + G593) - H593)</f>
        <v>0</v>
      </c>
      <c r="J593" s="18">
        <v>0</v>
      </c>
      <c r="K593" s="19">
        <v>0</v>
      </c>
      <c r="L593" s="17"/>
    </row>
    <row r="594" ht="10.95" customHeight="true" customFormat="true" s="9">
      <c r="A594" s="16">
        <v>45190</v>
      </c>
      <c r="B594" s="17"/>
      <c r="C594" s="17" t="s">
        <v>17</v>
      </c>
      <c r="D594" s="17" t="s">
        <v>23</v>
      </c>
      <c r="E594" s="17" t="s">
        <v>20</v>
      </c>
      <c r="F594" s="17"/>
      <c r="G594" s="18">
        <v>16250.0000</v>
      </c>
      <c r="H594" s="18">
        <v>0</v>
      </c>
      <c r="I594" s="18">
        <f ca="1">((I593 + G594) - H594)</f>
        <v>0</v>
      </c>
      <c r="J594" s="18">
        <v>0</v>
      </c>
      <c r="K594" s="19">
        <v>0</v>
      </c>
      <c r="L594" s="17"/>
    </row>
    <row r="595" ht="10.95" customHeight="true" customFormat="true" s="9">
      <c r="A595" s="16">
        <v>45190</v>
      </c>
      <c r="B595" s="17"/>
      <c r="C595" s="17" t="s">
        <v>17</v>
      </c>
      <c r="D595" s="17" t="s">
        <v>21</v>
      </c>
      <c r="E595" s="17" t="s">
        <v>20</v>
      </c>
      <c r="F595" s="17"/>
      <c r="G595" s="18">
        <v>0</v>
      </c>
      <c r="H595" s="18">
        <v>11.9600</v>
      </c>
      <c r="I595" s="18">
        <f ca="1">((I594 + G595) - H595)</f>
        <v>0</v>
      </c>
      <c r="J595" s="18">
        <v>0</v>
      </c>
      <c r="K595" s="19">
        <v>0</v>
      </c>
      <c r="L595" s="17"/>
    </row>
    <row r="596" ht="10.95" customHeight="true" customFormat="true" s="9">
      <c r="A596" s="16">
        <v>45190</v>
      </c>
      <c r="B596" s="17"/>
      <c r="C596" s="17" t="s">
        <v>17</v>
      </c>
      <c r="D596" s="17" t="s">
        <v>21</v>
      </c>
      <c r="E596" s="17" t="s">
        <v>48</v>
      </c>
      <c r="F596" s="17"/>
      <c r="G596" s="18">
        <v>0</v>
      </c>
      <c r="H596" s="18">
        <v>13.0000</v>
      </c>
      <c r="I596" s="18">
        <f ca="1">((I595 + G596) - H596)</f>
        <v>0</v>
      </c>
      <c r="J596" s="18">
        <v>0</v>
      </c>
      <c r="K596" s="19">
        <v>0</v>
      </c>
      <c r="L596" s="17"/>
    </row>
    <row r="597" ht="10.95" customHeight="true" customFormat="true" s="9">
      <c r="A597" s="16">
        <v>45190</v>
      </c>
      <c r="B597" s="17"/>
      <c r="C597" s="17" t="s">
        <v>17</v>
      </c>
      <c r="D597" s="17" t="s">
        <v>21</v>
      </c>
      <c r="E597" s="17" t="s">
        <v>126</v>
      </c>
      <c r="F597" s="17"/>
      <c r="G597" s="18">
        <v>0</v>
      </c>
      <c r="H597" s="18">
        <v>15.8400</v>
      </c>
      <c r="I597" s="18">
        <f ca="1">((I596 + G597) - H597)</f>
        <v>0</v>
      </c>
      <c r="J597" s="18">
        <v>0</v>
      </c>
      <c r="K597" s="19">
        <v>0</v>
      </c>
      <c r="L597" s="17"/>
    </row>
    <row r="598" ht="10.95" customHeight="true" customFormat="true" s="9">
      <c r="A598" s="16">
        <v>45190</v>
      </c>
      <c r="B598" s="17"/>
      <c r="C598" s="17" t="s">
        <v>17</v>
      </c>
      <c r="D598" s="17" t="s">
        <v>21</v>
      </c>
      <c r="E598" s="17" t="s">
        <v>48</v>
      </c>
      <c r="F598" s="17"/>
      <c r="G598" s="18">
        <v>0</v>
      </c>
      <c r="H598" s="18">
        <v>221.4500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45190</v>
      </c>
      <c r="B599" s="17"/>
      <c r="C599" s="17" t="s">
        <v>17</v>
      </c>
      <c r="D599" s="17" t="s">
        <v>21</v>
      </c>
      <c r="E599" s="17" t="s">
        <v>133</v>
      </c>
      <c r="F599" s="17"/>
      <c r="G599" s="18">
        <v>0</v>
      </c>
      <c r="H599" s="18">
        <v>398.7700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45190</v>
      </c>
      <c r="B600" s="17"/>
      <c r="C600" s="17" t="s">
        <v>17</v>
      </c>
      <c r="D600" s="17" t="s">
        <v>21</v>
      </c>
      <c r="E600" s="17" t="s">
        <v>134</v>
      </c>
      <c r="F600" s="17"/>
      <c r="G600" s="18">
        <v>0</v>
      </c>
      <c r="H600" s="18">
        <v>1906.4900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45190</v>
      </c>
      <c r="B601" s="17"/>
      <c r="C601" s="17" t="s">
        <v>17</v>
      </c>
      <c r="D601" s="17" t="s">
        <v>21</v>
      </c>
      <c r="E601" s="17" t="s">
        <v>20</v>
      </c>
      <c r="F601" s="17"/>
      <c r="G601" s="18">
        <v>0</v>
      </c>
      <c r="H601" s="18">
        <v>8550.0000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45191</v>
      </c>
      <c r="B602" s="17"/>
      <c r="C602" s="17" t="s">
        <v>17</v>
      </c>
      <c r="D602" s="17" t="s">
        <v>21</v>
      </c>
      <c r="E602" s="17" t="s">
        <v>78</v>
      </c>
      <c r="F602" s="17" t="s">
        <v>79</v>
      </c>
      <c r="G602" s="18">
        <v>0</v>
      </c>
      <c r="H602" s="18">
        <v>54.9500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45191</v>
      </c>
      <c r="B603" s="17"/>
      <c r="C603" s="17" t="s">
        <v>17</v>
      </c>
      <c r="D603" s="17" t="s">
        <v>21</v>
      </c>
      <c r="E603" s="17" t="s">
        <v>48</v>
      </c>
      <c r="F603" s="17"/>
      <c r="G603" s="18">
        <v>0</v>
      </c>
      <c r="H603" s="18">
        <v>100.0000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45191</v>
      </c>
      <c r="B604" s="17"/>
      <c r="C604" s="17" t="s">
        <v>17</v>
      </c>
      <c r="D604" s="17" t="s">
        <v>21</v>
      </c>
      <c r="E604" s="17" t="s">
        <v>107</v>
      </c>
      <c r="F604" s="17"/>
      <c r="G604" s="18">
        <v>0</v>
      </c>
      <c r="H604" s="18">
        <v>173.6600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45191</v>
      </c>
      <c r="B605" s="17"/>
      <c r="C605" s="17" t="s">
        <v>17</v>
      </c>
      <c r="D605" s="17" t="s">
        <v>21</v>
      </c>
      <c r="E605" s="17" t="s">
        <v>74</v>
      </c>
      <c r="F605" s="17"/>
      <c r="G605" s="18">
        <v>0</v>
      </c>
      <c r="H605" s="18">
        <v>242.6300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45191</v>
      </c>
      <c r="B606" s="17"/>
      <c r="C606" s="17" t="s">
        <v>17</v>
      </c>
      <c r="D606" s="17" t="s">
        <v>21</v>
      </c>
      <c r="E606" s="17" t="s">
        <v>48</v>
      </c>
      <c r="F606" s="17"/>
      <c r="G606" s="18">
        <v>0</v>
      </c>
      <c r="H606" s="18">
        <v>299.8500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45192</v>
      </c>
      <c r="B607" s="17"/>
      <c r="C607" s="17" t="s">
        <v>17</v>
      </c>
      <c r="D607" s="17" t="s">
        <v>21</v>
      </c>
      <c r="E607" s="17" t="s">
        <v>48</v>
      </c>
      <c r="F607" s="17"/>
      <c r="G607" s="18">
        <v>0</v>
      </c>
      <c r="H607" s="18">
        <v>86.4500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45192</v>
      </c>
      <c r="B608" s="17"/>
      <c r="C608" s="17" t="s">
        <v>17</v>
      </c>
      <c r="D608" s="17" t="s">
        <v>21</v>
      </c>
      <c r="E608" s="17" t="s">
        <v>48</v>
      </c>
      <c r="F608" s="17"/>
      <c r="G608" s="18">
        <v>0</v>
      </c>
      <c r="H608" s="18">
        <v>2062.0000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45193</v>
      </c>
      <c r="B609" s="17"/>
      <c r="C609" s="17" t="s">
        <v>17</v>
      </c>
      <c r="D609" s="17" t="s">
        <v>21</v>
      </c>
      <c r="E609" s="17" t="s">
        <v>20</v>
      </c>
      <c r="F609" s="17"/>
      <c r="G609" s="18">
        <v>0</v>
      </c>
      <c r="H609" s="18">
        <v>5000.0000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45194</v>
      </c>
      <c r="B610" s="17"/>
      <c r="C610" s="17" t="s">
        <v>17</v>
      </c>
      <c r="D610" s="17" t="s">
        <v>21</v>
      </c>
      <c r="E610" s="17" t="s">
        <v>78</v>
      </c>
      <c r="F610" s="17" t="s">
        <v>79</v>
      </c>
      <c r="G610" s="18">
        <v>0</v>
      </c>
      <c r="H610" s="18">
        <v>39.9500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45194</v>
      </c>
      <c r="B611" s="17"/>
      <c r="C611" s="17" t="s">
        <v>17</v>
      </c>
      <c r="D611" s="17" t="s">
        <v>21</v>
      </c>
      <c r="E611" s="17" t="s">
        <v>67</v>
      </c>
      <c r="F611" s="17"/>
      <c r="G611" s="18">
        <v>0</v>
      </c>
      <c r="H611" s="18">
        <v>300.0000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45194</v>
      </c>
      <c r="B612" s="17"/>
      <c r="C612" s="17" t="s">
        <v>17</v>
      </c>
      <c r="D612" s="17" t="s">
        <v>21</v>
      </c>
      <c r="E612" s="17" t="s">
        <v>85</v>
      </c>
      <c r="F612" s="17"/>
      <c r="G612" s="18">
        <v>0</v>
      </c>
      <c r="H612" s="18">
        <v>458.2700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45194</v>
      </c>
      <c r="B613" s="17"/>
      <c r="C613" s="17" t="s">
        <v>17</v>
      </c>
      <c r="D613" s="17" t="s">
        <v>21</v>
      </c>
      <c r="E613" s="17" t="s">
        <v>135</v>
      </c>
      <c r="F613" s="17"/>
      <c r="G613" s="18">
        <v>0</v>
      </c>
      <c r="H613" s="18">
        <v>718.2400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45194</v>
      </c>
      <c r="B614" s="17"/>
      <c r="C614" s="17" t="s">
        <v>17</v>
      </c>
      <c r="D614" s="17" t="s">
        <v>21</v>
      </c>
      <c r="E614" s="17" t="s">
        <v>84</v>
      </c>
      <c r="F614" s="17"/>
      <c r="G614" s="18">
        <v>0</v>
      </c>
      <c r="H614" s="18">
        <v>940.6500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45194</v>
      </c>
      <c r="B615" s="17"/>
      <c r="C615" s="17" t="s">
        <v>17</v>
      </c>
      <c r="D615" s="17" t="s">
        <v>21</v>
      </c>
      <c r="E615" s="17" t="s">
        <v>86</v>
      </c>
      <c r="F615" s="17"/>
      <c r="G615" s="18">
        <v>0</v>
      </c>
      <c r="H615" s="18">
        <v>1919.7200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45195</v>
      </c>
      <c r="B616" s="17"/>
      <c r="C616" s="17" t="s">
        <v>17</v>
      </c>
      <c r="D616" s="17" t="s">
        <v>23</v>
      </c>
      <c r="E616" s="17" t="s">
        <v>73</v>
      </c>
      <c r="F616" s="17" t="s">
        <v>20</v>
      </c>
      <c r="G616" s="18">
        <v>2030.0000</v>
      </c>
      <c r="H616" s="18">
        <v>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16">
        <v>45195</v>
      </c>
      <c r="B617" s="17"/>
      <c r="C617" s="17" t="s">
        <v>17</v>
      </c>
      <c r="D617" s="17" t="s">
        <v>21</v>
      </c>
      <c r="E617" s="17" t="s">
        <v>20</v>
      </c>
      <c r="F617" s="17"/>
      <c r="G617" s="18">
        <v>0</v>
      </c>
      <c r="H617" s="18">
        <v>2610.2000</v>
      </c>
      <c r="I617" s="18">
        <f ca="1">((I616 + G617) - H617)</f>
        <v>0</v>
      </c>
      <c r="J617" s="18">
        <v>0</v>
      </c>
      <c r="K617" s="19">
        <v>0</v>
      </c>
      <c r="L617" s="17"/>
    </row>
    <row r="618" ht="10.95" customHeight="true" customFormat="true" s="9">
      <c r="A618" s="16">
        <v>45196</v>
      </c>
      <c r="B618" s="17"/>
      <c r="C618" s="17" t="s">
        <v>17</v>
      </c>
      <c r="D618" s="17" t="s">
        <v>21</v>
      </c>
      <c r="E618" s="17" t="s">
        <v>48</v>
      </c>
      <c r="F618" s="17"/>
      <c r="G618" s="18">
        <v>0</v>
      </c>
      <c r="H618" s="18">
        <v>56.9000</v>
      </c>
      <c r="I618" s="18">
        <f ca="1">((I617 + G618) - H618)</f>
        <v>0</v>
      </c>
      <c r="J618" s="18">
        <v>0</v>
      </c>
      <c r="K618" s="19">
        <v>0</v>
      </c>
      <c r="L618" s="17"/>
    </row>
    <row r="619" ht="10.95" customHeight="true" customFormat="true" s="9">
      <c r="A619" s="16">
        <v>45196</v>
      </c>
      <c r="B619" s="17"/>
      <c r="C619" s="17" t="s">
        <v>17</v>
      </c>
      <c r="D619" s="17" t="s">
        <v>21</v>
      </c>
      <c r="E619" s="17" t="s">
        <v>106</v>
      </c>
      <c r="F619" s="17" t="s">
        <v>48</v>
      </c>
      <c r="G619" s="18">
        <v>0</v>
      </c>
      <c r="H619" s="18">
        <v>63.7600</v>
      </c>
      <c r="I619" s="18">
        <f ca="1">((I618 + G619) - H619)</f>
        <v>0</v>
      </c>
      <c r="J619" s="18">
        <v>0</v>
      </c>
      <c r="K619" s="19">
        <v>0</v>
      </c>
      <c r="L619" s="17"/>
    </row>
    <row r="620" ht="10.95" customHeight="true" customFormat="true" s="9">
      <c r="A620" s="16">
        <v>45196</v>
      </c>
      <c r="B620" s="17"/>
      <c r="C620" s="17" t="s">
        <v>17</v>
      </c>
      <c r="D620" s="17" t="s">
        <v>21</v>
      </c>
      <c r="E620" s="17" t="s">
        <v>48</v>
      </c>
      <c r="F620" s="17"/>
      <c r="G620" s="18">
        <v>0</v>
      </c>
      <c r="H620" s="18">
        <v>82.9800</v>
      </c>
      <c r="I620" s="18">
        <f ca="1">((I619 + G620) - H620)</f>
        <v>0</v>
      </c>
      <c r="J620" s="18">
        <v>0</v>
      </c>
      <c r="K620" s="19">
        <v>0</v>
      </c>
      <c r="L620" s="17"/>
    </row>
    <row r="621" ht="10.95" customHeight="true" customFormat="true" s="9">
      <c r="A621" s="16">
        <v>45196</v>
      </c>
      <c r="B621" s="17"/>
      <c r="C621" s="17" t="s">
        <v>17</v>
      </c>
      <c r="D621" s="17" t="s">
        <v>21</v>
      </c>
      <c r="E621" s="17" t="s">
        <v>48</v>
      </c>
      <c r="F621" s="17"/>
      <c r="G621" s="18">
        <v>0</v>
      </c>
      <c r="H621" s="18">
        <v>156.8500</v>
      </c>
      <c r="I621" s="18">
        <f ca="1">((I620 + G621) - H621)</f>
        <v>0</v>
      </c>
      <c r="J621" s="18">
        <v>0</v>
      </c>
      <c r="K621" s="19">
        <v>0</v>
      </c>
      <c r="L621" s="17"/>
    </row>
    <row r="622" ht="10.95" customHeight="true" customFormat="true" s="9">
      <c r="A622" s="16">
        <v>45196</v>
      </c>
      <c r="B622" s="17"/>
      <c r="C622" s="17" t="s">
        <v>17</v>
      </c>
      <c r="D622" s="17" t="s">
        <v>21</v>
      </c>
      <c r="E622" s="17" t="s">
        <v>48</v>
      </c>
      <c r="F622" s="17"/>
      <c r="G622" s="18">
        <v>0</v>
      </c>
      <c r="H622" s="18">
        <v>160.2900</v>
      </c>
      <c r="I622" s="18">
        <f ca="1">((I621 + G622) - H622)</f>
        <v>0</v>
      </c>
      <c r="J622" s="18">
        <v>0</v>
      </c>
      <c r="K622" s="19">
        <v>0</v>
      </c>
      <c r="L622" s="17"/>
    </row>
    <row r="623" ht="10.95" customHeight="true" customFormat="true" s="9">
      <c r="A623" s="16">
        <v>45196</v>
      </c>
      <c r="B623" s="17"/>
      <c r="C623" s="17" t="s">
        <v>17</v>
      </c>
      <c r="D623" s="17" t="s">
        <v>21</v>
      </c>
      <c r="E623" s="17" t="s">
        <v>136</v>
      </c>
      <c r="F623" s="17"/>
      <c r="G623" s="18">
        <v>0</v>
      </c>
      <c r="H623" s="18">
        <v>230.4500</v>
      </c>
      <c r="I623" s="18">
        <f ca="1">((I622 + G623) - H623)</f>
        <v>0</v>
      </c>
      <c r="J623" s="18">
        <v>0</v>
      </c>
      <c r="K623" s="19">
        <v>0</v>
      </c>
      <c r="L623" s="17"/>
    </row>
    <row r="624" ht="10.95" customHeight="true" customFormat="true" s="9">
      <c r="A624" s="16">
        <v>45196</v>
      </c>
      <c r="B624" s="17"/>
      <c r="C624" s="17" t="s">
        <v>17</v>
      </c>
      <c r="D624" s="17" t="s">
        <v>21</v>
      </c>
      <c r="E624" s="17" t="s">
        <v>137</v>
      </c>
      <c r="F624" s="17" t="s">
        <v>138</v>
      </c>
      <c r="G624" s="18">
        <v>0</v>
      </c>
      <c r="H624" s="18">
        <v>77735.9500</v>
      </c>
      <c r="I624" s="18">
        <f ca="1">((I623 + G624) - H624)</f>
        <v>0</v>
      </c>
      <c r="J624" s="18">
        <v>0</v>
      </c>
      <c r="K624" s="19">
        <v>0</v>
      </c>
      <c r="L624" s="17"/>
    </row>
    <row r="625" ht="10.95" customHeight="true" customFormat="true" s="9">
      <c r="A625" s="16">
        <v>45197</v>
      </c>
      <c r="B625" s="17"/>
      <c r="C625" s="17" t="s">
        <v>17</v>
      </c>
      <c r="D625" s="17" t="s">
        <v>23</v>
      </c>
      <c r="E625" s="17" t="s">
        <v>20</v>
      </c>
      <c r="F625" s="17"/>
      <c r="G625" s="18">
        <v>86.4500</v>
      </c>
      <c r="H625" s="18">
        <v>0</v>
      </c>
      <c r="I625" s="18">
        <f ca="1">((I624 + G625) - H625)</f>
        <v>0</v>
      </c>
      <c r="J625" s="18">
        <v>0</v>
      </c>
      <c r="K625" s="19">
        <v>0</v>
      </c>
      <c r="L625" s="17"/>
    </row>
    <row r="626" ht="10.95" customHeight="true" customFormat="true" s="9">
      <c r="A626" s="16">
        <v>45197</v>
      </c>
      <c r="B626" s="17"/>
      <c r="C626" s="17" t="s">
        <v>17</v>
      </c>
      <c r="D626" s="17" t="s">
        <v>21</v>
      </c>
      <c r="E626" s="17" t="s">
        <v>105</v>
      </c>
      <c r="F626" s="17" t="s">
        <v>48</v>
      </c>
      <c r="G626" s="18">
        <v>0</v>
      </c>
      <c r="H626" s="18">
        <v>42.7000</v>
      </c>
      <c r="I626" s="18">
        <f ca="1">((I625 + G626) - H626)</f>
        <v>0</v>
      </c>
      <c r="J626" s="18">
        <v>0</v>
      </c>
      <c r="K626" s="19">
        <v>0</v>
      </c>
      <c r="L626" s="17"/>
    </row>
    <row r="627" ht="10.95" customHeight="true" customFormat="true" s="9">
      <c r="A627" s="16">
        <v>45197</v>
      </c>
      <c r="B627" s="17"/>
      <c r="C627" s="17" t="s">
        <v>17</v>
      </c>
      <c r="D627" s="17" t="s">
        <v>21</v>
      </c>
      <c r="E627" s="17" t="s">
        <v>93</v>
      </c>
      <c r="F627" s="17" t="s">
        <v>79</v>
      </c>
      <c r="G627" s="18">
        <v>0</v>
      </c>
      <c r="H627" s="18">
        <v>519.9200</v>
      </c>
      <c r="I627" s="18">
        <f ca="1">((I626 + G627) - H627)</f>
        <v>0</v>
      </c>
      <c r="J627" s="18">
        <v>0</v>
      </c>
      <c r="K627" s="19">
        <v>0</v>
      </c>
      <c r="L627" s="17"/>
    </row>
    <row r="628" ht="10.95" customHeight="true" customFormat="true" s="9">
      <c r="A628" s="16">
        <v>45198</v>
      </c>
      <c r="B628" s="17"/>
      <c r="C628" s="17" t="s">
        <v>17</v>
      </c>
      <c r="D628" s="17" t="s">
        <v>21</v>
      </c>
      <c r="E628" s="17" t="s">
        <v>110</v>
      </c>
      <c r="F628" s="17"/>
      <c r="G628" s="18">
        <v>0</v>
      </c>
      <c r="H628" s="18">
        <v>301.5500</v>
      </c>
      <c r="I628" s="18">
        <f ca="1">((I627 + G628) - H628)</f>
        <v>0</v>
      </c>
      <c r="J628" s="18">
        <v>0</v>
      </c>
      <c r="K628" s="19">
        <v>0</v>
      </c>
      <c r="L628" s="17"/>
    </row>
    <row r="629" ht="10.95" customHeight="true" customFormat="true" s="9">
      <c r="A629" s="16">
        <v>45198</v>
      </c>
      <c r="B629" s="17"/>
      <c r="C629" s="17" t="s">
        <v>17</v>
      </c>
      <c r="D629" s="17" t="s">
        <v>21</v>
      </c>
      <c r="E629" s="17" t="s">
        <v>67</v>
      </c>
      <c r="F629" s="17"/>
      <c r="G629" s="18">
        <v>0</v>
      </c>
      <c r="H629" s="18">
        <v>1858.0000</v>
      </c>
      <c r="I629" s="18">
        <f ca="1">((I628 + G629) - H629)</f>
        <v>0</v>
      </c>
      <c r="J629" s="18">
        <v>0</v>
      </c>
      <c r="K629" s="19">
        <v>0</v>
      </c>
      <c r="L629" s="17"/>
    </row>
    <row r="630" ht="10.95" customHeight="true" customFormat="true" s="9">
      <c r="A630" s="16">
        <v>45198</v>
      </c>
      <c r="B630" s="17"/>
      <c r="C630" s="17" t="s">
        <v>17</v>
      </c>
      <c r="D630" s="17" t="s">
        <v>21</v>
      </c>
      <c r="E630" s="17" t="s">
        <v>42</v>
      </c>
      <c r="F630" s="17"/>
      <c r="G630" s="18">
        <v>0</v>
      </c>
      <c r="H630" s="18">
        <v>2264.0000</v>
      </c>
      <c r="I630" s="18">
        <f ca="1">((I629 + G630) - H630)</f>
        <v>0</v>
      </c>
      <c r="J630" s="18">
        <v>0</v>
      </c>
      <c r="K630" s="19">
        <v>0</v>
      </c>
      <c r="L630" s="17"/>
    </row>
    <row r="631" ht="10.95" customHeight="true" customFormat="true" s="9">
      <c r="A631" s="16">
        <v>45199</v>
      </c>
      <c r="B631" s="17"/>
      <c r="C631" s="17" t="s">
        <v>17</v>
      </c>
      <c r="D631" s="17" t="s">
        <v>21</v>
      </c>
      <c r="E631" s="17" t="s">
        <v>48</v>
      </c>
      <c r="F631" s="17"/>
      <c r="G631" s="18">
        <v>0</v>
      </c>
      <c r="H631" s="18">
        <v>12.0000</v>
      </c>
      <c r="I631" s="18">
        <f ca="1">((I630 + G631) - H631)</f>
        <v>0</v>
      </c>
      <c r="J631" s="18">
        <v>0</v>
      </c>
      <c r="K631" s="19">
        <v>0</v>
      </c>
      <c r="L631" s="17"/>
    </row>
    <row r="632" ht="10.95" customHeight="true" customFormat="true" s="9">
      <c r="A632" s="16">
        <v>45199</v>
      </c>
      <c r="B632" s="17"/>
      <c r="C632" s="17" t="s">
        <v>17</v>
      </c>
      <c r="D632" s="17" t="s">
        <v>21</v>
      </c>
      <c r="E632" s="17" t="s">
        <v>88</v>
      </c>
      <c r="F632" s="17" t="s">
        <v>48</v>
      </c>
      <c r="G632" s="18">
        <v>0</v>
      </c>
      <c r="H632" s="18">
        <v>19.7500</v>
      </c>
      <c r="I632" s="18">
        <f ca="1">((I631 + G632) - H632)</f>
        <v>0</v>
      </c>
      <c r="J632" s="18">
        <v>0</v>
      </c>
      <c r="K632" s="19">
        <v>0</v>
      </c>
      <c r="L632" s="17"/>
    </row>
    <row r="633" ht="10.95" customHeight="true" customFormat="true" s="9">
      <c r="A633" s="16">
        <v>45199</v>
      </c>
      <c r="B633" s="17"/>
      <c r="C633" s="17" t="s">
        <v>17</v>
      </c>
      <c r="D633" s="17" t="s">
        <v>21</v>
      </c>
      <c r="E633" s="17" t="s">
        <v>94</v>
      </c>
      <c r="F633" s="17"/>
      <c r="G633" s="18">
        <v>0</v>
      </c>
      <c r="H633" s="18">
        <v>50.0000</v>
      </c>
      <c r="I633" s="18">
        <f ca="1">((I632 + G633) - H633)</f>
        <v>0</v>
      </c>
      <c r="J633" s="18">
        <v>0</v>
      </c>
      <c r="K633" s="19">
        <v>0</v>
      </c>
      <c r="L633" s="17"/>
    </row>
    <row r="634" ht="10.95" customHeight="true" customFormat="true" s="9">
      <c r="A634" s="16">
        <v>45199</v>
      </c>
      <c r="B634" s="17"/>
      <c r="C634" s="17" t="s">
        <v>17</v>
      </c>
      <c r="D634" s="17" t="s">
        <v>21</v>
      </c>
      <c r="E634" s="17" t="s">
        <v>94</v>
      </c>
      <c r="F634" s="17"/>
      <c r="G634" s="18">
        <v>0</v>
      </c>
      <c r="H634" s="18">
        <v>50.0000</v>
      </c>
      <c r="I634" s="18">
        <f ca="1">((I633 + G634) - H634)</f>
        <v>0</v>
      </c>
      <c r="J634" s="18">
        <v>0</v>
      </c>
      <c r="K634" s="19">
        <v>0</v>
      </c>
      <c r="L634" s="17"/>
    </row>
    <row r="635" ht="10.95" customHeight="true" customFormat="true" s="9">
      <c r="A635" s="16">
        <v>45199</v>
      </c>
      <c r="B635" s="17"/>
      <c r="C635" s="17" t="s">
        <v>17</v>
      </c>
      <c r="D635" s="17" t="s">
        <v>21</v>
      </c>
      <c r="E635" s="17" t="s">
        <v>94</v>
      </c>
      <c r="F635" s="17"/>
      <c r="G635" s="18">
        <v>0</v>
      </c>
      <c r="H635" s="18">
        <v>50.0000</v>
      </c>
      <c r="I635" s="18">
        <f ca="1">((I634 + G635) - H635)</f>
        <v>0</v>
      </c>
      <c r="J635" s="18">
        <v>0</v>
      </c>
      <c r="K635" s="19">
        <v>0</v>
      </c>
      <c r="L635" s="17"/>
    </row>
    <row r="636" ht="10.95" customHeight="true" customFormat="true" s="9">
      <c r="A636" s="16">
        <v>45200</v>
      </c>
      <c r="B636" s="17"/>
      <c r="C636" s="17" t="s">
        <v>17</v>
      </c>
      <c r="D636" s="17" t="s">
        <v>21</v>
      </c>
      <c r="E636" s="17" t="s">
        <v>20</v>
      </c>
      <c r="F636" s="17"/>
      <c r="G636" s="18">
        <v>0</v>
      </c>
      <c r="H636" s="18">
        <v>3.0000</v>
      </c>
      <c r="I636" s="18">
        <f ca="1">((I635 + G636) - H636)</f>
        <v>0</v>
      </c>
      <c r="J636" s="18">
        <v>0</v>
      </c>
      <c r="K636" s="19">
        <v>0</v>
      </c>
      <c r="L636" s="17"/>
    </row>
    <row r="637" ht="10.95" customHeight="true" customFormat="true" s="9">
      <c r="A637" s="16">
        <v>45200</v>
      </c>
      <c r="B637" s="17"/>
      <c r="C637" s="17" t="s">
        <v>17</v>
      </c>
      <c r="D637" s="17" t="s">
        <v>21</v>
      </c>
      <c r="E637" s="17" t="s">
        <v>20</v>
      </c>
      <c r="F637" s="17"/>
      <c r="G637" s="18">
        <v>0</v>
      </c>
      <c r="H637" s="18">
        <v>5940.0000</v>
      </c>
      <c r="I637" s="18">
        <f ca="1">((I636 + G637) - H637)</f>
        <v>0</v>
      </c>
      <c r="J637" s="18">
        <v>0</v>
      </c>
      <c r="K637" s="19">
        <v>0</v>
      </c>
      <c r="L637" s="17"/>
    </row>
    <row r="638" ht="10.95" customHeight="true" customFormat="true" s="9">
      <c r="A638" s="16">
        <v>45200</v>
      </c>
      <c r="B638" s="17"/>
      <c r="C638" s="17" t="s">
        <v>17</v>
      </c>
      <c r="D638" s="17" t="s">
        <v>18</v>
      </c>
      <c r="E638" s="17" t="s">
        <v>19</v>
      </c>
      <c r="F638" s="17" t="s">
        <v>20</v>
      </c>
      <c r="G638" s="18">
        <v>0</v>
      </c>
      <c r="H638" s="18">
        <v>6531.4300</v>
      </c>
      <c r="I638" s="18">
        <f ca="1">((I637 + G638) - H638)</f>
        <v>0</v>
      </c>
      <c r="J638" s="18">
        <v>0</v>
      </c>
      <c r="K638" s="19">
        <v>0</v>
      </c>
      <c r="L638" s="17"/>
    </row>
    <row r="639" ht="10.95" customHeight="true" customFormat="true" s="9">
      <c r="A639" s="16">
        <v>45200</v>
      </c>
      <c r="B639" s="17"/>
      <c r="C639" s="17" t="s">
        <v>17</v>
      </c>
      <c r="D639" s="17" t="s">
        <v>21</v>
      </c>
      <c r="E639" s="17" t="s">
        <v>20</v>
      </c>
      <c r="F639" s="17"/>
      <c r="G639" s="18">
        <v>0</v>
      </c>
      <c r="H639" s="18">
        <v>54.4500</v>
      </c>
      <c r="I639" s="18">
        <f ca="1">((I638 + G639) - H639)</f>
        <v>0</v>
      </c>
      <c r="J639" s="18">
        <v>0</v>
      </c>
      <c r="K639" s="19">
        <v>0</v>
      </c>
      <c r="L639" s="17"/>
    </row>
    <row r="640" ht="10.95" customHeight="true" customFormat="true" s="9">
      <c r="A640" s="16">
        <v>45201</v>
      </c>
      <c r="B640" s="17"/>
      <c r="C640" s="17" t="s">
        <v>17</v>
      </c>
      <c r="D640" s="17" t="s">
        <v>21</v>
      </c>
      <c r="E640" s="17" t="s">
        <v>139</v>
      </c>
      <c r="F640" s="17" t="s">
        <v>48</v>
      </c>
      <c r="G640" s="18">
        <v>0</v>
      </c>
      <c r="H640" s="18">
        <v>1.4900</v>
      </c>
      <c r="I640" s="18">
        <f ca="1">((I639 + G640) - H640)</f>
        <v>0</v>
      </c>
      <c r="J640" s="18">
        <v>0</v>
      </c>
      <c r="K640" s="19">
        <v>0</v>
      </c>
      <c r="L640" s="17"/>
    </row>
    <row r="641" ht="10.95" customHeight="true" customFormat="true" s="9">
      <c r="A641" s="16">
        <v>45201</v>
      </c>
      <c r="B641" s="17"/>
      <c r="C641" s="17" t="s">
        <v>17</v>
      </c>
      <c r="D641" s="17" t="s">
        <v>21</v>
      </c>
      <c r="E641" s="17" t="s">
        <v>53</v>
      </c>
      <c r="F641" s="17"/>
      <c r="G641" s="18">
        <v>0</v>
      </c>
      <c r="H641" s="18">
        <v>85.0000</v>
      </c>
      <c r="I641" s="18">
        <f ca="1">((I640 + G641) - H641)</f>
        <v>0</v>
      </c>
      <c r="J641" s="18">
        <v>0</v>
      </c>
      <c r="K641" s="19">
        <v>0</v>
      </c>
      <c r="L641" s="17"/>
    </row>
    <row r="642" ht="10.95" customHeight="true" customFormat="true" s="9">
      <c r="A642" s="16">
        <v>45201</v>
      </c>
      <c r="B642" s="17"/>
      <c r="C642" s="17" t="s">
        <v>17</v>
      </c>
      <c r="D642" s="17" t="s">
        <v>21</v>
      </c>
      <c r="E642" s="17" t="s">
        <v>20</v>
      </c>
      <c r="F642" s="17"/>
      <c r="G642" s="18">
        <v>0</v>
      </c>
      <c r="H642" s="18">
        <v>369.0000</v>
      </c>
      <c r="I642" s="18">
        <f ca="1">((I641 + G642) - H642)</f>
        <v>0</v>
      </c>
      <c r="J642" s="18">
        <v>0</v>
      </c>
      <c r="K642" s="19">
        <v>0</v>
      </c>
      <c r="L642" s="17"/>
    </row>
    <row r="643" ht="10.95" customHeight="true" customFormat="true" s="9">
      <c r="A643" s="16">
        <v>45201</v>
      </c>
      <c r="B643" s="17"/>
      <c r="C643" s="17" t="s">
        <v>17</v>
      </c>
      <c r="D643" s="17" t="s">
        <v>21</v>
      </c>
      <c r="E643" s="17" t="s">
        <v>74</v>
      </c>
      <c r="F643" s="17"/>
      <c r="G643" s="18">
        <v>0</v>
      </c>
      <c r="H643" s="18">
        <v>500.0000</v>
      </c>
      <c r="I643" s="18">
        <f ca="1">((I642 + G643) - H643)</f>
        <v>0</v>
      </c>
      <c r="J643" s="18">
        <v>0</v>
      </c>
      <c r="K643" s="19">
        <v>0</v>
      </c>
      <c r="L643" s="17"/>
    </row>
    <row r="644" ht="10.95" customHeight="true" customFormat="true" s="9">
      <c r="A644" s="16">
        <v>45201</v>
      </c>
      <c r="B644" s="17"/>
      <c r="C644" s="17" t="s">
        <v>17</v>
      </c>
      <c r="D644" s="17" t="s">
        <v>21</v>
      </c>
      <c r="E644" s="17" t="s">
        <v>95</v>
      </c>
      <c r="F644" s="17" t="s">
        <v>79</v>
      </c>
      <c r="G644" s="18">
        <v>0</v>
      </c>
      <c r="H644" s="18">
        <v>1566.9100</v>
      </c>
      <c r="I644" s="18">
        <f ca="1">((I643 + G644) - H644)</f>
        <v>0</v>
      </c>
      <c r="J644" s="18">
        <v>0</v>
      </c>
      <c r="K644" s="19">
        <v>0</v>
      </c>
      <c r="L644" s="17"/>
    </row>
    <row r="645" ht="10.95" customHeight="true" customFormat="true" s="9">
      <c r="A645" s="16">
        <v>45202</v>
      </c>
      <c r="B645" s="17"/>
      <c r="C645" s="17" t="s">
        <v>17</v>
      </c>
      <c r="D645" s="17" t="s">
        <v>23</v>
      </c>
      <c r="E645" s="17" t="s">
        <v>20</v>
      </c>
      <c r="F645" s="17"/>
      <c r="G645" s="18">
        <v>639.0000</v>
      </c>
      <c r="H645" s="18">
        <v>0</v>
      </c>
      <c r="I645" s="18">
        <f ca="1">((I644 + G645) - H645)</f>
        <v>0</v>
      </c>
      <c r="J645" s="18">
        <v>0</v>
      </c>
      <c r="K645" s="19">
        <v>0</v>
      </c>
      <c r="L645" s="17"/>
    </row>
    <row r="646" ht="10.95" customHeight="true" customFormat="true" s="9">
      <c r="A646" s="16">
        <v>45202</v>
      </c>
      <c r="B646" s="17"/>
      <c r="C646" s="17" t="s">
        <v>17</v>
      </c>
      <c r="D646" s="17" t="s">
        <v>21</v>
      </c>
      <c r="E646" s="17" t="s">
        <v>20</v>
      </c>
      <c r="F646" s="17"/>
      <c r="G646" s="18">
        <v>0</v>
      </c>
      <c r="H646" s="18">
        <v>1.1800</v>
      </c>
      <c r="I646" s="18">
        <f ca="1">((I645 + G646) - H646)</f>
        <v>0</v>
      </c>
      <c r="J646" s="18">
        <v>0</v>
      </c>
      <c r="K646" s="19">
        <v>0</v>
      </c>
      <c r="L646" s="17"/>
    </row>
    <row r="647" ht="10.95" customHeight="true" customFormat="true" s="9">
      <c r="A647" s="16">
        <v>45202</v>
      </c>
      <c r="B647" s="17"/>
      <c r="C647" s="17" t="s">
        <v>17</v>
      </c>
      <c r="D647" s="17" t="s">
        <v>21</v>
      </c>
      <c r="E647" s="17" t="s">
        <v>48</v>
      </c>
      <c r="F647" s="17"/>
      <c r="G647" s="18">
        <v>0</v>
      </c>
      <c r="H647" s="18">
        <v>39.4200</v>
      </c>
      <c r="I647" s="18">
        <f ca="1">((I646 + G647) - H647)</f>
        <v>0</v>
      </c>
      <c r="J647" s="18">
        <v>0</v>
      </c>
      <c r="K647" s="19">
        <v>0</v>
      </c>
      <c r="L647" s="17"/>
    </row>
    <row r="648" ht="10.95" customHeight="true" customFormat="true" s="9">
      <c r="A648" s="16">
        <v>45203</v>
      </c>
      <c r="B648" s="17"/>
      <c r="C648" s="17" t="s">
        <v>17</v>
      </c>
      <c r="D648" s="17" t="s">
        <v>23</v>
      </c>
      <c r="E648" s="17" t="s">
        <v>57</v>
      </c>
      <c r="F648" s="17"/>
      <c r="G648" s="18">
        <v>10375.7600</v>
      </c>
      <c r="H648" s="18">
        <v>0</v>
      </c>
      <c r="I648" s="18">
        <f ca="1">((I647 + G648) - H648)</f>
        <v>0</v>
      </c>
      <c r="J648" s="18">
        <v>0</v>
      </c>
      <c r="K648" s="19">
        <v>0</v>
      </c>
      <c r="L648" s="17"/>
    </row>
    <row r="649" ht="10.95" customHeight="true" customFormat="true" s="9">
      <c r="A649" s="16">
        <v>45203</v>
      </c>
      <c r="B649" s="17"/>
      <c r="C649" s="17" t="s">
        <v>17</v>
      </c>
      <c r="D649" s="17" t="s">
        <v>21</v>
      </c>
      <c r="E649" s="17" t="s">
        <v>48</v>
      </c>
      <c r="F649" s="17"/>
      <c r="G649" s="18">
        <v>0</v>
      </c>
      <c r="H649" s="18">
        <v>134.0000</v>
      </c>
      <c r="I649" s="18">
        <f ca="1">((I648 + G649) - H649)</f>
        <v>0</v>
      </c>
      <c r="J649" s="18">
        <v>0</v>
      </c>
      <c r="K649" s="19">
        <v>0</v>
      </c>
      <c r="L649" s="17"/>
    </row>
    <row r="650" ht="10.95" customHeight="true" customFormat="true" s="9">
      <c r="A650" s="16">
        <v>45203</v>
      </c>
      <c r="B650" s="17"/>
      <c r="C650" s="17" t="s">
        <v>17</v>
      </c>
      <c r="D650" s="17" t="s">
        <v>21</v>
      </c>
      <c r="E650" s="17" t="s">
        <v>103</v>
      </c>
      <c r="F650" s="17" t="s">
        <v>48</v>
      </c>
      <c r="G650" s="18">
        <v>0</v>
      </c>
      <c r="H650" s="18">
        <v>187.5000</v>
      </c>
      <c r="I650" s="18">
        <f ca="1">((I649 + G650) - H650)</f>
        <v>0</v>
      </c>
      <c r="J650" s="18">
        <v>0</v>
      </c>
      <c r="K650" s="19">
        <v>0</v>
      </c>
      <c r="L650" s="17"/>
    </row>
    <row r="651" ht="10.95" customHeight="true" customFormat="true" s="9">
      <c r="A651" s="16">
        <v>45203</v>
      </c>
      <c r="B651" s="17"/>
      <c r="C651" s="17" t="s">
        <v>17</v>
      </c>
      <c r="D651" s="17" t="s">
        <v>23</v>
      </c>
      <c r="E651" s="17" t="s">
        <v>20</v>
      </c>
      <c r="F651" s="17"/>
      <c r="G651" s="18">
        <v>8.0000</v>
      </c>
      <c r="H651" s="18">
        <v>0</v>
      </c>
      <c r="I651" s="18">
        <f ca="1">((I650 + G651) - H651)</f>
        <v>0</v>
      </c>
      <c r="J651" s="18">
        <v>0</v>
      </c>
      <c r="K651" s="19">
        <v>0</v>
      </c>
      <c r="L651" s="17"/>
    </row>
    <row r="652" ht="10.95" customHeight="true" customFormat="true" s="9">
      <c r="A652" s="16">
        <v>45204</v>
      </c>
      <c r="B652" s="17"/>
      <c r="C652" s="17" t="s">
        <v>17</v>
      </c>
      <c r="D652" s="17" t="s">
        <v>21</v>
      </c>
      <c r="E652" s="17" t="s">
        <v>20</v>
      </c>
      <c r="F652" s="17"/>
      <c r="G652" s="18">
        <v>0</v>
      </c>
      <c r="H652" s="18">
        <v>717.2000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45204</v>
      </c>
      <c r="B653" s="17"/>
      <c r="C653" s="17" t="s">
        <v>17</v>
      </c>
      <c r="D653" s="17" t="s">
        <v>21</v>
      </c>
      <c r="E653" s="17" t="s">
        <v>20</v>
      </c>
      <c r="F653" s="17"/>
      <c r="G653" s="18">
        <v>0</v>
      </c>
      <c r="H653" s="18">
        <v>3080.0000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45205</v>
      </c>
      <c r="B654" s="17"/>
      <c r="C654" s="17" t="s">
        <v>17</v>
      </c>
      <c r="D654" s="17" t="s">
        <v>23</v>
      </c>
      <c r="E654" s="17" t="s">
        <v>73</v>
      </c>
      <c r="F654" s="17" t="s">
        <v>20</v>
      </c>
      <c r="G654" s="18">
        <v>750.0000</v>
      </c>
      <c r="H654" s="18">
        <v>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45206</v>
      </c>
      <c r="B655" s="17"/>
      <c r="C655" s="17" t="s">
        <v>17</v>
      </c>
      <c r="D655" s="17" t="s">
        <v>21</v>
      </c>
      <c r="E655" s="17" t="s">
        <v>106</v>
      </c>
      <c r="F655" s="17" t="s">
        <v>48</v>
      </c>
      <c r="G655" s="18">
        <v>0</v>
      </c>
      <c r="H655" s="18">
        <v>55.0200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16">
        <v>45208</v>
      </c>
      <c r="B656" s="17"/>
      <c r="C656" s="17" t="s">
        <v>17</v>
      </c>
      <c r="D656" s="17" t="s">
        <v>21</v>
      </c>
      <c r="E656" s="17" t="s">
        <v>48</v>
      </c>
      <c r="F656" s="17"/>
      <c r="G656" s="18">
        <v>0</v>
      </c>
      <c r="H656" s="18">
        <v>30.0000</v>
      </c>
      <c r="I656" s="18">
        <f ca="1">((I655 + G656) - H656)</f>
        <v>0</v>
      </c>
      <c r="J656" s="18">
        <v>0</v>
      </c>
      <c r="K656" s="19">
        <v>0</v>
      </c>
      <c r="L656" s="17"/>
    </row>
    <row r="657" ht="10.95" customHeight="true" customFormat="true" s="9">
      <c r="A657" s="16">
        <v>45208</v>
      </c>
      <c r="B657" s="17"/>
      <c r="C657" s="17" t="s">
        <v>17</v>
      </c>
      <c r="D657" s="17" t="s">
        <v>21</v>
      </c>
      <c r="E657" s="17" t="s">
        <v>48</v>
      </c>
      <c r="F657" s="17"/>
      <c r="G657" s="18">
        <v>0</v>
      </c>
      <c r="H657" s="18">
        <v>146.7800</v>
      </c>
      <c r="I657" s="18">
        <f ca="1">((I656 + G657) - H657)</f>
        <v>0</v>
      </c>
      <c r="J657" s="18">
        <v>0</v>
      </c>
      <c r="K657" s="19">
        <v>0</v>
      </c>
      <c r="L657" s="17"/>
    </row>
    <row r="658" ht="10.95" customHeight="true" customFormat="true" s="9">
      <c r="A658" s="16">
        <v>45209</v>
      </c>
      <c r="B658" s="17"/>
      <c r="C658" s="17" t="s">
        <v>17</v>
      </c>
      <c r="D658" s="17" t="s">
        <v>21</v>
      </c>
      <c r="E658" s="17" t="s">
        <v>48</v>
      </c>
      <c r="F658" s="17"/>
      <c r="G658" s="18">
        <v>0</v>
      </c>
      <c r="H658" s="18">
        <v>4.3700</v>
      </c>
      <c r="I658" s="18">
        <f ca="1">((I657 + G658) - H658)</f>
        <v>0</v>
      </c>
      <c r="J658" s="18">
        <v>0</v>
      </c>
      <c r="K658" s="19">
        <v>0</v>
      </c>
      <c r="L658" s="17"/>
    </row>
    <row r="659" ht="10.95" customHeight="true" customFormat="true" s="9">
      <c r="A659" s="16">
        <v>45209</v>
      </c>
      <c r="B659" s="17"/>
      <c r="C659" s="17" t="s">
        <v>17</v>
      </c>
      <c r="D659" s="17" t="s">
        <v>21</v>
      </c>
      <c r="E659" s="17" t="s">
        <v>48</v>
      </c>
      <c r="F659" s="17"/>
      <c r="G659" s="18">
        <v>0</v>
      </c>
      <c r="H659" s="18">
        <v>5.3800</v>
      </c>
      <c r="I659" s="18">
        <f ca="1">((I658 + G659) - H659)</f>
        <v>0</v>
      </c>
      <c r="J659" s="18">
        <v>0</v>
      </c>
      <c r="K659" s="19">
        <v>0</v>
      </c>
      <c r="L659" s="17"/>
    </row>
    <row r="660" ht="10.95" customHeight="true" customFormat="true" s="9">
      <c r="A660" s="16">
        <v>45209</v>
      </c>
      <c r="B660" s="17"/>
      <c r="C660" s="17" t="s">
        <v>17</v>
      </c>
      <c r="D660" s="17" t="s">
        <v>21</v>
      </c>
      <c r="E660" s="17" t="s">
        <v>48</v>
      </c>
      <c r="F660" s="17"/>
      <c r="G660" s="18">
        <v>0</v>
      </c>
      <c r="H660" s="18">
        <v>7.3900</v>
      </c>
      <c r="I660" s="18">
        <f ca="1">((I659 + G660) - H660)</f>
        <v>0</v>
      </c>
      <c r="J660" s="18">
        <v>0</v>
      </c>
      <c r="K660" s="19">
        <v>0</v>
      </c>
      <c r="L660" s="17"/>
    </row>
    <row r="661" ht="10.95" customHeight="true" customFormat="true" s="9">
      <c r="A661" s="16">
        <v>45209</v>
      </c>
      <c r="B661" s="17"/>
      <c r="C661" s="17" t="s">
        <v>17</v>
      </c>
      <c r="D661" s="17" t="s">
        <v>21</v>
      </c>
      <c r="E661" s="17" t="s">
        <v>48</v>
      </c>
      <c r="F661" s="17"/>
      <c r="G661" s="18">
        <v>0</v>
      </c>
      <c r="H661" s="18">
        <v>7.3900</v>
      </c>
      <c r="I661" s="18">
        <f ca="1">((I660 + G661) - H661)</f>
        <v>0</v>
      </c>
      <c r="J661" s="18">
        <v>0</v>
      </c>
      <c r="K661" s="19">
        <v>0</v>
      </c>
      <c r="L661" s="17"/>
    </row>
    <row r="662" ht="10.95" customHeight="true" customFormat="true" s="9">
      <c r="A662" s="16">
        <v>45209</v>
      </c>
      <c r="B662" s="17"/>
      <c r="C662" s="17" t="s">
        <v>17</v>
      </c>
      <c r="D662" s="17" t="s">
        <v>21</v>
      </c>
      <c r="E662" s="17" t="s">
        <v>48</v>
      </c>
      <c r="F662" s="17"/>
      <c r="G662" s="18">
        <v>0</v>
      </c>
      <c r="H662" s="18">
        <v>11.0000</v>
      </c>
      <c r="I662" s="18">
        <f ca="1">((I661 + G662) - H662)</f>
        <v>0</v>
      </c>
      <c r="J662" s="18">
        <v>0</v>
      </c>
      <c r="K662" s="19">
        <v>0</v>
      </c>
      <c r="L662" s="17"/>
    </row>
    <row r="663" ht="10.95" customHeight="true" customFormat="true" s="9">
      <c r="A663" s="16">
        <v>45209</v>
      </c>
      <c r="B663" s="17"/>
      <c r="C663" s="17" t="s">
        <v>17</v>
      </c>
      <c r="D663" s="17" t="s">
        <v>21</v>
      </c>
      <c r="E663" s="17" t="s">
        <v>48</v>
      </c>
      <c r="F663" s="17"/>
      <c r="G663" s="18">
        <v>0</v>
      </c>
      <c r="H663" s="18">
        <v>84.5900</v>
      </c>
      <c r="I663" s="18">
        <f ca="1">((I662 + G663) - H663)</f>
        <v>0</v>
      </c>
      <c r="J663" s="18">
        <v>0</v>
      </c>
      <c r="K663" s="19">
        <v>0</v>
      </c>
      <c r="L663" s="17"/>
    </row>
    <row r="664" ht="10.95" customHeight="true" customFormat="true" s="9">
      <c r="A664" s="16">
        <v>45210</v>
      </c>
      <c r="B664" s="17"/>
      <c r="C664" s="17" t="s">
        <v>17</v>
      </c>
      <c r="D664" s="17" t="s">
        <v>23</v>
      </c>
      <c r="E664" s="17" t="s">
        <v>57</v>
      </c>
      <c r="F664" s="17"/>
      <c r="G664" s="18">
        <v>103134.5300</v>
      </c>
      <c r="H664" s="18">
        <v>0</v>
      </c>
      <c r="I664" s="18">
        <f ca="1">((I663 + G664) - H664)</f>
        <v>0</v>
      </c>
      <c r="J664" s="18">
        <v>0</v>
      </c>
      <c r="K664" s="19">
        <v>0</v>
      </c>
      <c r="L664" s="17"/>
    </row>
    <row r="665" ht="10.95" customHeight="true" customFormat="true" s="9">
      <c r="A665" s="16">
        <v>45210</v>
      </c>
      <c r="B665" s="17"/>
      <c r="C665" s="17" t="s">
        <v>17</v>
      </c>
      <c r="D665" s="17" t="s">
        <v>21</v>
      </c>
      <c r="E665" s="17" t="s">
        <v>20</v>
      </c>
      <c r="F665" s="17"/>
      <c r="G665" s="18">
        <v>0</v>
      </c>
      <c r="H665" s="18">
        <v>2510.0000</v>
      </c>
      <c r="I665" s="18">
        <f ca="1">((I664 + G665) - H665)</f>
        <v>0</v>
      </c>
      <c r="J665" s="18">
        <v>0</v>
      </c>
      <c r="K665" s="19">
        <v>0</v>
      </c>
      <c r="L665" s="17"/>
    </row>
    <row r="666" ht="10.95" customHeight="true" customFormat="true" s="9">
      <c r="A666" s="16">
        <v>45212</v>
      </c>
      <c r="B666" s="17"/>
      <c r="C666" s="17" t="s">
        <v>17</v>
      </c>
      <c r="D666" s="17" t="s">
        <v>21</v>
      </c>
      <c r="E666" s="17" t="s">
        <v>78</v>
      </c>
      <c r="F666" s="17" t="s">
        <v>79</v>
      </c>
      <c r="G666" s="18">
        <v>0</v>
      </c>
      <c r="H666" s="18">
        <v>99.0000</v>
      </c>
      <c r="I666" s="18">
        <f ca="1">((I665 + G666) - H666)</f>
        <v>0</v>
      </c>
      <c r="J666" s="18">
        <v>0</v>
      </c>
      <c r="K666" s="19">
        <v>0</v>
      </c>
      <c r="L666" s="17"/>
    </row>
    <row r="667" ht="10.95" customHeight="true" customFormat="true" s="9">
      <c r="A667" s="16">
        <v>45212</v>
      </c>
      <c r="B667" s="17"/>
      <c r="C667" s="17" t="s">
        <v>17</v>
      </c>
      <c r="D667" s="17" t="s">
        <v>21</v>
      </c>
      <c r="E667" s="17" t="s">
        <v>67</v>
      </c>
      <c r="F667" s="17"/>
      <c r="G667" s="18">
        <v>0</v>
      </c>
      <c r="H667" s="18">
        <v>1858.0000</v>
      </c>
      <c r="I667" s="18">
        <f ca="1">((I666 + G667) - H667)</f>
        <v>0</v>
      </c>
      <c r="J667" s="18">
        <v>0</v>
      </c>
      <c r="K667" s="19">
        <v>0</v>
      </c>
      <c r="L667" s="17"/>
    </row>
    <row r="668" ht="10.95" customHeight="true" customFormat="true" s="9">
      <c r="A668" s="16">
        <v>45212</v>
      </c>
      <c r="B668" s="17"/>
      <c r="C668" s="17" t="s">
        <v>17</v>
      </c>
      <c r="D668" s="17" t="s">
        <v>21</v>
      </c>
      <c r="E668" s="17" t="s">
        <v>42</v>
      </c>
      <c r="F668" s="17"/>
      <c r="G668" s="18">
        <v>0</v>
      </c>
      <c r="H668" s="18">
        <v>2264.0000</v>
      </c>
      <c r="I668" s="18">
        <f ca="1">((I667 + G668) - H668)</f>
        <v>0</v>
      </c>
      <c r="J668" s="18">
        <v>0</v>
      </c>
      <c r="K668" s="19">
        <v>0</v>
      </c>
      <c r="L668" s="17"/>
    </row>
    <row r="669" ht="10.95" customHeight="true" customFormat="true" s="9">
      <c r="A669" s="16">
        <v>45213</v>
      </c>
      <c r="B669" s="17"/>
      <c r="C669" s="17" t="s">
        <v>17</v>
      </c>
      <c r="D669" s="17" t="s">
        <v>21</v>
      </c>
      <c r="E669" s="17" t="s">
        <v>48</v>
      </c>
      <c r="F669" s="17"/>
      <c r="G669" s="18">
        <v>0</v>
      </c>
      <c r="H669" s="18">
        <v>5.2500</v>
      </c>
      <c r="I669" s="18">
        <f ca="1">((I668 + G669) - H669)</f>
        <v>0</v>
      </c>
      <c r="J669" s="18">
        <v>0</v>
      </c>
      <c r="K669" s="19">
        <v>0</v>
      </c>
      <c r="L669" s="17"/>
    </row>
    <row r="670" ht="10.95" customHeight="true" customFormat="true" s="9">
      <c r="A670" s="16">
        <v>45213</v>
      </c>
      <c r="B670" s="17"/>
      <c r="C670" s="17" t="s">
        <v>17</v>
      </c>
      <c r="D670" s="17" t="s">
        <v>21</v>
      </c>
      <c r="E670" s="17" t="s">
        <v>48</v>
      </c>
      <c r="F670" s="17"/>
      <c r="G670" s="18">
        <v>0</v>
      </c>
      <c r="H670" s="18">
        <v>11.1200</v>
      </c>
      <c r="I670" s="18">
        <f ca="1">((I669 + G670) - H670)</f>
        <v>0</v>
      </c>
      <c r="J670" s="18">
        <v>0</v>
      </c>
      <c r="K670" s="19">
        <v>0</v>
      </c>
      <c r="L670" s="17"/>
    </row>
    <row r="671" ht="10.95" customHeight="true" customFormat="true" s="9">
      <c r="A671" s="16">
        <v>45213</v>
      </c>
      <c r="B671" s="17"/>
      <c r="C671" s="17" t="s">
        <v>17</v>
      </c>
      <c r="D671" s="17" t="s">
        <v>21</v>
      </c>
      <c r="E671" s="17" t="s">
        <v>48</v>
      </c>
      <c r="F671" s="17"/>
      <c r="G671" s="18">
        <v>0</v>
      </c>
      <c r="H671" s="18">
        <v>20.2500</v>
      </c>
      <c r="I671" s="18">
        <f ca="1">((I670 + G671) - H671)</f>
        <v>0</v>
      </c>
      <c r="J671" s="18">
        <v>0</v>
      </c>
      <c r="K671" s="19">
        <v>0</v>
      </c>
      <c r="L671" s="17"/>
    </row>
    <row r="672" ht="10.95" customHeight="true" customFormat="true" s="9">
      <c r="A672" s="16">
        <v>45213</v>
      </c>
      <c r="B672" s="17"/>
      <c r="C672" s="17" t="s">
        <v>17</v>
      </c>
      <c r="D672" s="17" t="s">
        <v>21</v>
      </c>
      <c r="E672" s="17" t="s">
        <v>48</v>
      </c>
      <c r="F672" s="17"/>
      <c r="G672" s="18">
        <v>0</v>
      </c>
      <c r="H672" s="18">
        <v>20.2500</v>
      </c>
      <c r="I672" s="18">
        <f ca="1">((I671 + G672) - H672)</f>
        <v>0</v>
      </c>
      <c r="J672" s="18">
        <v>0</v>
      </c>
      <c r="K672" s="19">
        <v>0</v>
      </c>
      <c r="L672" s="17"/>
    </row>
    <row r="673" ht="10.95" customHeight="true" customFormat="true" s="9">
      <c r="A673" s="16">
        <v>45213</v>
      </c>
      <c r="B673" s="17"/>
      <c r="C673" s="17" t="s">
        <v>17</v>
      </c>
      <c r="D673" s="17" t="s">
        <v>21</v>
      </c>
      <c r="E673" s="17" t="s">
        <v>48</v>
      </c>
      <c r="F673" s="17"/>
      <c r="G673" s="18">
        <v>0</v>
      </c>
      <c r="H673" s="18">
        <v>21.5000</v>
      </c>
      <c r="I673" s="18">
        <f ca="1">((I672 + G673) - H673)</f>
        <v>0</v>
      </c>
      <c r="J673" s="18">
        <v>0</v>
      </c>
      <c r="K673" s="19">
        <v>0</v>
      </c>
      <c r="L673" s="17"/>
    </row>
    <row r="674" ht="10.95" customHeight="true" customFormat="true" s="9">
      <c r="A674" s="16">
        <v>45213</v>
      </c>
      <c r="B674" s="17"/>
      <c r="C674" s="17" t="s">
        <v>17</v>
      </c>
      <c r="D674" s="17" t="s">
        <v>21</v>
      </c>
      <c r="E674" s="17" t="s">
        <v>48</v>
      </c>
      <c r="F674" s="17"/>
      <c r="G674" s="18">
        <v>0</v>
      </c>
      <c r="H674" s="18">
        <v>227.4200</v>
      </c>
      <c r="I674" s="18">
        <f ca="1">((I673 + G674) - H674)</f>
        <v>0</v>
      </c>
      <c r="J674" s="18">
        <v>0</v>
      </c>
      <c r="K674" s="19">
        <v>0</v>
      </c>
      <c r="L674" s="17"/>
    </row>
    <row r="675" ht="10.95" customHeight="true" customFormat="true" s="9">
      <c r="A675" s="16">
        <v>45214</v>
      </c>
      <c r="B675" s="17"/>
      <c r="C675" s="17" t="s">
        <v>17</v>
      </c>
      <c r="D675" s="17" t="s">
        <v>21</v>
      </c>
      <c r="E675" s="17" t="s">
        <v>48</v>
      </c>
      <c r="F675" s="17"/>
      <c r="G675" s="18">
        <v>0</v>
      </c>
      <c r="H675" s="18">
        <v>82.9600</v>
      </c>
      <c r="I675" s="18">
        <f ca="1">((I674 + G675) - H675)</f>
        <v>0</v>
      </c>
      <c r="J675" s="18">
        <v>0</v>
      </c>
      <c r="K675" s="19">
        <v>0</v>
      </c>
      <c r="L675" s="17"/>
    </row>
    <row r="676" ht="10.95" customHeight="true" customFormat="true" s="9">
      <c r="A676" s="16">
        <v>45214</v>
      </c>
      <c r="B676" s="17"/>
      <c r="C676" s="17" t="s">
        <v>17</v>
      </c>
      <c r="D676" s="17" t="s">
        <v>21</v>
      </c>
      <c r="E676" s="17" t="s">
        <v>105</v>
      </c>
      <c r="F676" s="17" t="s">
        <v>48</v>
      </c>
      <c r="G676" s="18">
        <v>0</v>
      </c>
      <c r="H676" s="18">
        <v>106.5200</v>
      </c>
      <c r="I676" s="18">
        <f ca="1">((I675 + G676) - H676)</f>
        <v>0</v>
      </c>
      <c r="J676" s="18">
        <v>0</v>
      </c>
      <c r="K676" s="19">
        <v>0</v>
      </c>
      <c r="L676" s="17"/>
    </row>
    <row r="677" ht="10.95" customHeight="true" customFormat="true" s="9">
      <c r="A677" s="16">
        <v>45215</v>
      </c>
      <c r="B677" s="17"/>
      <c r="C677" s="17" t="s">
        <v>17</v>
      </c>
      <c r="D677" s="17" t="s">
        <v>21</v>
      </c>
      <c r="E677" s="17" t="s">
        <v>20</v>
      </c>
      <c r="F677" s="17"/>
      <c r="G677" s="18">
        <v>0</v>
      </c>
      <c r="H677" s="18">
        <v>605.0000</v>
      </c>
      <c r="I677" s="18">
        <f ca="1">((I676 + G677) - H677)</f>
        <v>0</v>
      </c>
      <c r="J677" s="18">
        <v>0</v>
      </c>
      <c r="K677" s="19">
        <v>0</v>
      </c>
      <c r="L677" s="17"/>
    </row>
    <row r="678" ht="10.95" customHeight="true" customFormat="true" s="9">
      <c r="A678" s="16">
        <v>45215</v>
      </c>
      <c r="B678" s="17"/>
      <c r="C678" s="17" t="s">
        <v>17</v>
      </c>
      <c r="D678" s="17" t="s">
        <v>21</v>
      </c>
      <c r="E678" s="17" t="s">
        <v>134</v>
      </c>
      <c r="F678" s="17"/>
      <c r="G678" s="18">
        <v>0</v>
      </c>
      <c r="H678" s="18">
        <v>1195.8200</v>
      </c>
      <c r="I678" s="18">
        <f ca="1">((I677 + G678) - H678)</f>
        <v>0</v>
      </c>
      <c r="J678" s="18">
        <v>0</v>
      </c>
      <c r="K678" s="19">
        <v>0</v>
      </c>
      <c r="L678" s="17"/>
    </row>
    <row r="679" ht="10.95" customHeight="true" customFormat="true" s="9">
      <c r="A679" s="16">
        <v>45215</v>
      </c>
      <c r="B679" s="17"/>
      <c r="C679" s="17" t="s">
        <v>17</v>
      </c>
      <c r="D679" s="17" t="s">
        <v>21</v>
      </c>
      <c r="E679" s="17" t="s">
        <v>140</v>
      </c>
      <c r="F679" s="17"/>
      <c r="G679" s="18">
        <v>0</v>
      </c>
      <c r="H679" s="18">
        <v>2362.3900</v>
      </c>
      <c r="I679" s="18">
        <f ca="1">((I678 + G679) - H679)</f>
        <v>0</v>
      </c>
      <c r="J679" s="18">
        <v>0</v>
      </c>
      <c r="K679" s="19">
        <v>0</v>
      </c>
      <c r="L679" s="17"/>
    </row>
    <row r="680" ht="10.95" customHeight="true" customFormat="true" s="9">
      <c r="A680" s="16">
        <v>45216</v>
      </c>
      <c r="B680" s="17"/>
      <c r="C680" s="17" t="s">
        <v>17</v>
      </c>
      <c r="D680" s="17" t="s">
        <v>21</v>
      </c>
      <c r="E680" s="17" t="s">
        <v>141</v>
      </c>
      <c r="F680" s="17" t="s">
        <v>48</v>
      </c>
      <c r="G680" s="18">
        <v>0</v>
      </c>
      <c r="H680" s="18">
        <v>111.9500</v>
      </c>
      <c r="I680" s="18">
        <f ca="1">((I679 + G680) - H680)</f>
        <v>0</v>
      </c>
      <c r="J680" s="18">
        <v>0</v>
      </c>
      <c r="K680" s="19">
        <v>0</v>
      </c>
      <c r="L680" s="17"/>
    </row>
    <row r="681" ht="10.95" customHeight="true" customFormat="true" s="9">
      <c r="A681" s="16">
        <v>45216</v>
      </c>
      <c r="B681" s="17"/>
      <c r="C681" s="17" t="s">
        <v>17</v>
      </c>
      <c r="D681" s="17" t="s">
        <v>21</v>
      </c>
      <c r="E681" s="17" t="s">
        <v>48</v>
      </c>
      <c r="F681" s="17"/>
      <c r="G681" s="18">
        <v>0</v>
      </c>
      <c r="H681" s="18">
        <v>61.3500</v>
      </c>
      <c r="I681" s="18">
        <f ca="1">((I680 + G681) - H681)</f>
        <v>0</v>
      </c>
      <c r="J681" s="18">
        <v>0</v>
      </c>
      <c r="K681" s="19">
        <v>0</v>
      </c>
      <c r="L681" s="17"/>
    </row>
    <row r="682" ht="10.95" customHeight="true" customFormat="true" s="9">
      <c r="A682" s="16">
        <v>45216</v>
      </c>
      <c r="B682" s="17"/>
      <c r="C682" s="17" t="s">
        <v>17</v>
      </c>
      <c r="D682" s="17" t="s">
        <v>21</v>
      </c>
      <c r="E682" s="17" t="s">
        <v>20</v>
      </c>
      <c r="F682" s="17"/>
      <c r="G682" s="18">
        <v>0</v>
      </c>
      <c r="H682" s="18">
        <v>1320.0000</v>
      </c>
      <c r="I682" s="18">
        <f ca="1">((I681 + G682) - H682)</f>
        <v>0</v>
      </c>
      <c r="J682" s="18">
        <v>0</v>
      </c>
      <c r="K682" s="19">
        <v>0</v>
      </c>
      <c r="L682" s="17"/>
    </row>
    <row r="683" ht="10.95" customHeight="true" customFormat="true" s="9">
      <c r="A683" s="16">
        <v>45217</v>
      </c>
      <c r="B683" s="17"/>
      <c r="C683" s="17" t="s">
        <v>17</v>
      </c>
      <c r="D683" s="17" t="s">
        <v>21</v>
      </c>
      <c r="E683" s="17" t="s">
        <v>48</v>
      </c>
      <c r="F683" s="17"/>
      <c r="G683" s="18">
        <v>0</v>
      </c>
      <c r="H683" s="18">
        <v>31.9800</v>
      </c>
      <c r="I683" s="18">
        <f ca="1">((I682 + G683) - H683)</f>
        <v>0</v>
      </c>
      <c r="J683" s="18">
        <v>0</v>
      </c>
      <c r="K683" s="19">
        <v>0</v>
      </c>
      <c r="L683" s="17"/>
    </row>
    <row r="684" ht="10.95" customHeight="true" customFormat="true" s="9">
      <c r="A684" s="16">
        <v>45217</v>
      </c>
      <c r="B684" s="17"/>
      <c r="C684" s="17" t="s">
        <v>17</v>
      </c>
      <c r="D684" s="17" t="s">
        <v>21</v>
      </c>
      <c r="E684" s="17" t="s">
        <v>48</v>
      </c>
      <c r="F684" s="17"/>
      <c r="G684" s="18">
        <v>0</v>
      </c>
      <c r="H684" s="18">
        <v>94.9500</v>
      </c>
      <c r="I684" s="18">
        <f ca="1">((I683 + G684) - H684)</f>
        <v>0</v>
      </c>
      <c r="J684" s="18">
        <v>0</v>
      </c>
      <c r="K684" s="19">
        <v>0</v>
      </c>
      <c r="L684" s="17"/>
    </row>
    <row r="685" ht="10.95" customHeight="true" customFormat="true" s="9">
      <c r="A685" s="16">
        <v>45218</v>
      </c>
      <c r="B685" s="17"/>
      <c r="C685" s="17" t="s">
        <v>17</v>
      </c>
      <c r="D685" s="17" t="s">
        <v>23</v>
      </c>
      <c r="E685" s="17" t="s">
        <v>73</v>
      </c>
      <c r="F685" s="17" t="s">
        <v>20</v>
      </c>
      <c r="G685" s="18">
        <v>1500.0000</v>
      </c>
      <c r="H685" s="18">
        <v>0</v>
      </c>
      <c r="I685" s="18">
        <f ca="1">((I684 + G685) - H685)</f>
        <v>0</v>
      </c>
      <c r="J685" s="18">
        <v>0</v>
      </c>
      <c r="K685" s="19">
        <v>0</v>
      </c>
      <c r="L685" s="17"/>
    </row>
    <row r="686" ht="10.95" customHeight="true" customFormat="true" s="9">
      <c r="A686" s="16">
        <v>45218</v>
      </c>
      <c r="B686" s="17"/>
      <c r="C686" s="17" t="s">
        <v>17</v>
      </c>
      <c r="D686" s="17" t="s">
        <v>21</v>
      </c>
      <c r="E686" s="17" t="s">
        <v>88</v>
      </c>
      <c r="F686" s="17" t="s">
        <v>48</v>
      </c>
      <c r="G686" s="18">
        <v>0</v>
      </c>
      <c r="H686" s="18">
        <v>14.1000</v>
      </c>
      <c r="I686" s="18">
        <f ca="1">((I685 + G686) - H686)</f>
        <v>0</v>
      </c>
      <c r="J686" s="18">
        <v>0</v>
      </c>
      <c r="K686" s="19">
        <v>0</v>
      </c>
      <c r="L686" s="17"/>
    </row>
    <row r="687" ht="10.95" customHeight="true" customFormat="true" s="9">
      <c r="A687" s="16">
        <v>45218</v>
      </c>
      <c r="B687" s="17"/>
      <c r="C687" s="17" t="s">
        <v>17</v>
      </c>
      <c r="D687" s="17" t="s">
        <v>21</v>
      </c>
      <c r="E687" s="17" t="s">
        <v>88</v>
      </c>
      <c r="F687" s="17" t="s">
        <v>48</v>
      </c>
      <c r="G687" s="18">
        <v>0</v>
      </c>
      <c r="H687" s="18">
        <v>20.7000</v>
      </c>
      <c r="I687" s="18">
        <f ca="1">((I686 + G687) - H687)</f>
        <v>0</v>
      </c>
      <c r="J687" s="18">
        <v>0</v>
      </c>
      <c r="K687" s="19">
        <v>0</v>
      </c>
      <c r="L687" s="17"/>
    </row>
    <row r="688" ht="10.95" customHeight="true" customFormat="true" s="9">
      <c r="A688" s="16">
        <v>45218</v>
      </c>
      <c r="B688" s="17"/>
      <c r="C688" s="17" t="s">
        <v>17</v>
      </c>
      <c r="D688" s="17" t="s">
        <v>21</v>
      </c>
      <c r="E688" s="17" t="s">
        <v>88</v>
      </c>
      <c r="F688" s="17" t="s">
        <v>48</v>
      </c>
      <c r="G688" s="18">
        <v>0</v>
      </c>
      <c r="H688" s="18">
        <v>25.3000</v>
      </c>
      <c r="I688" s="18">
        <f ca="1">((I687 + G688) - H688)</f>
        <v>0</v>
      </c>
      <c r="J688" s="18">
        <v>0</v>
      </c>
      <c r="K688" s="19">
        <v>0</v>
      </c>
      <c r="L688" s="17"/>
    </row>
    <row r="689" ht="10.95" customHeight="true" customFormat="true" s="9">
      <c r="A689" s="16">
        <v>45218</v>
      </c>
      <c r="B689" s="17"/>
      <c r="C689" s="17" t="s">
        <v>17</v>
      </c>
      <c r="D689" s="17" t="s">
        <v>21</v>
      </c>
      <c r="E689" s="17" t="s">
        <v>88</v>
      </c>
      <c r="F689" s="17" t="s">
        <v>48</v>
      </c>
      <c r="G689" s="18">
        <v>0</v>
      </c>
      <c r="H689" s="18">
        <v>47.9000</v>
      </c>
      <c r="I689" s="18">
        <f ca="1">((I688 + G689) - H689)</f>
        <v>0</v>
      </c>
      <c r="J689" s="18">
        <v>0</v>
      </c>
      <c r="K689" s="19">
        <v>0</v>
      </c>
      <c r="L689" s="17"/>
    </row>
    <row r="690" ht="10.95" customHeight="true" customFormat="true" s="9">
      <c r="A690" s="16">
        <v>45218</v>
      </c>
      <c r="B690" s="17"/>
      <c r="C690" s="17" t="s">
        <v>17</v>
      </c>
      <c r="D690" s="17" t="s">
        <v>21</v>
      </c>
      <c r="E690" s="17" t="s">
        <v>20</v>
      </c>
      <c r="F690" s="17"/>
      <c r="G690" s="18">
        <v>0</v>
      </c>
      <c r="H690" s="18">
        <v>8405.0000</v>
      </c>
      <c r="I690" s="18">
        <f ca="1">((I689 + G690) - H690)</f>
        <v>0</v>
      </c>
      <c r="J690" s="18">
        <v>0</v>
      </c>
      <c r="K690" s="19">
        <v>0</v>
      </c>
      <c r="L690" s="17"/>
    </row>
    <row r="691" ht="10.95" customHeight="true" customFormat="true" s="9">
      <c r="A691" s="16">
        <v>45218</v>
      </c>
      <c r="B691" s="17"/>
      <c r="C691" s="17" t="s">
        <v>17</v>
      </c>
      <c r="D691" s="17" t="s">
        <v>21</v>
      </c>
      <c r="E691" s="17" t="s">
        <v>48</v>
      </c>
      <c r="F691" s="17"/>
      <c r="G691" s="18">
        <v>0</v>
      </c>
      <c r="H691" s="18">
        <v>66.2200</v>
      </c>
      <c r="I691" s="18">
        <f ca="1">((I690 + G691) - H691)</f>
        <v>0</v>
      </c>
      <c r="J691" s="18">
        <v>0</v>
      </c>
      <c r="K691" s="19">
        <v>0</v>
      </c>
      <c r="L691" s="17"/>
    </row>
    <row r="692" ht="10.95" customHeight="true" customFormat="true" s="9">
      <c r="A692" s="16">
        <v>45219</v>
      </c>
      <c r="B692" s="17"/>
      <c r="C692" s="17" t="s">
        <v>17</v>
      </c>
      <c r="D692" s="17" t="s">
        <v>21</v>
      </c>
      <c r="E692" s="17" t="s">
        <v>48</v>
      </c>
      <c r="F692" s="17"/>
      <c r="G692" s="18">
        <v>0</v>
      </c>
      <c r="H692" s="18">
        <v>25.6000</v>
      </c>
      <c r="I692" s="18">
        <f ca="1">((I691 + G692) - H692)</f>
        <v>0</v>
      </c>
      <c r="J692" s="18">
        <v>0</v>
      </c>
      <c r="K692" s="19">
        <v>0</v>
      </c>
      <c r="L692" s="17"/>
    </row>
    <row r="693" ht="10.95" customHeight="true" customFormat="true" s="9">
      <c r="A693" s="16">
        <v>45219</v>
      </c>
      <c r="B693" s="17"/>
      <c r="C693" s="17" t="s">
        <v>17</v>
      </c>
      <c r="D693" s="17" t="s">
        <v>21</v>
      </c>
      <c r="E693" s="17" t="s">
        <v>48</v>
      </c>
      <c r="F693" s="17"/>
      <c r="G693" s="18">
        <v>0</v>
      </c>
      <c r="H693" s="18">
        <v>99.4000</v>
      </c>
      <c r="I693" s="18">
        <f ca="1">((I692 + G693) - H693)</f>
        <v>0</v>
      </c>
      <c r="J693" s="18">
        <v>0</v>
      </c>
      <c r="K693" s="19">
        <v>0</v>
      </c>
      <c r="L693" s="17"/>
    </row>
    <row r="694" ht="10.95" customHeight="true" customFormat="true" s="9">
      <c r="A694" s="16">
        <v>45219</v>
      </c>
      <c r="B694" s="17"/>
      <c r="C694" s="17" t="s">
        <v>17</v>
      </c>
      <c r="D694" s="17" t="s">
        <v>21</v>
      </c>
      <c r="E694" s="17" t="s">
        <v>48</v>
      </c>
      <c r="F694" s="17"/>
      <c r="G694" s="18">
        <v>0</v>
      </c>
      <c r="H694" s="18">
        <v>139.0000</v>
      </c>
      <c r="I694" s="18">
        <f ca="1">((I693 + G694) - H694)</f>
        <v>0</v>
      </c>
      <c r="J694" s="18">
        <v>0</v>
      </c>
      <c r="K694" s="19">
        <v>0</v>
      </c>
      <c r="L694" s="17"/>
    </row>
    <row r="695" ht="10.95" customHeight="true" customFormat="true" s="9">
      <c r="A695" s="16">
        <v>45219</v>
      </c>
      <c r="B695" s="17"/>
      <c r="C695" s="17" t="s">
        <v>17</v>
      </c>
      <c r="D695" s="17" t="s">
        <v>21</v>
      </c>
      <c r="E695" s="17" t="s">
        <v>48</v>
      </c>
      <c r="F695" s="17"/>
      <c r="G695" s="18">
        <v>0</v>
      </c>
      <c r="H695" s="18">
        <v>1770.0000</v>
      </c>
      <c r="I695" s="18">
        <f ca="1">((I694 + G695) - H695)</f>
        <v>0</v>
      </c>
      <c r="J695" s="18">
        <v>0</v>
      </c>
      <c r="K695" s="19">
        <v>0</v>
      </c>
      <c r="L695" s="17"/>
    </row>
    <row r="696" ht="10.95" customHeight="true" customFormat="true" s="9">
      <c r="A696" s="16">
        <v>45222</v>
      </c>
      <c r="B696" s="17"/>
      <c r="C696" s="17" t="s">
        <v>17</v>
      </c>
      <c r="D696" s="17" t="s">
        <v>21</v>
      </c>
      <c r="E696" s="17" t="s">
        <v>48</v>
      </c>
      <c r="F696" s="17"/>
      <c r="G696" s="18">
        <v>0</v>
      </c>
      <c r="H696" s="18">
        <v>45.0000</v>
      </c>
      <c r="I696" s="18">
        <f ca="1">((I695 + G696) - H696)</f>
        <v>0</v>
      </c>
      <c r="J696" s="18">
        <v>0</v>
      </c>
      <c r="K696" s="19">
        <v>0</v>
      </c>
      <c r="L696" s="17"/>
    </row>
    <row r="697" ht="10.95" customHeight="true" customFormat="true" s="9">
      <c r="A697" s="16">
        <v>45222</v>
      </c>
      <c r="B697" s="17"/>
      <c r="C697" s="17" t="s">
        <v>17</v>
      </c>
      <c r="D697" s="17" t="s">
        <v>21</v>
      </c>
      <c r="E697" s="17" t="s">
        <v>67</v>
      </c>
      <c r="F697" s="17"/>
      <c r="G697" s="18">
        <v>0</v>
      </c>
      <c r="H697" s="18">
        <v>149.9800</v>
      </c>
      <c r="I697" s="18">
        <f ca="1">((I696 + G697) - H697)</f>
        <v>0</v>
      </c>
      <c r="J697" s="18">
        <v>0</v>
      </c>
      <c r="K697" s="19">
        <v>0</v>
      </c>
      <c r="L697" s="17"/>
    </row>
    <row r="698" ht="10.95" customHeight="true" customFormat="true" s="9">
      <c r="A698" s="16">
        <v>45222</v>
      </c>
      <c r="B698" s="17"/>
      <c r="C698" s="17" t="s">
        <v>17</v>
      </c>
      <c r="D698" s="17" t="s">
        <v>21</v>
      </c>
      <c r="E698" s="17" t="s">
        <v>74</v>
      </c>
      <c r="F698" s="17"/>
      <c r="G698" s="18">
        <v>0</v>
      </c>
      <c r="H698" s="18">
        <v>735.8900</v>
      </c>
      <c r="I698" s="18">
        <f ca="1">((I697 + G698) - H698)</f>
        <v>0</v>
      </c>
      <c r="J698" s="18">
        <v>0</v>
      </c>
      <c r="K698" s="19">
        <v>0</v>
      </c>
      <c r="L698" s="17"/>
    </row>
    <row r="699" ht="10.95" customHeight="true" customFormat="true" s="9">
      <c r="A699" s="16">
        <v>45222</v>
      </c>
      <c r="B699" s="17"/>
      <c r="C699" s="17" t="s">
        <v>17</v>
      </c>
      <c r="D699" s="17" t="s">
        <v>21</v>
      </c>
      <c r="E699" s="17" t="s">
        <v>86</v>
      </c>
      <c r="F699" s="17"/>
      <c r="G699" s="18">
        <v>0</v>
      </c>
      <c r="H699" s="18">
        <v>1919.7200</v>
      </c>
      <c r="I699" s="18">
        <f ca="1">((I698 + G699) - H699)</f>
        <v>0</v>
      </c>
      <c r="J699" s="18">
        <v>0</v>
      </c>
      <c r="K699" s="19">
        <v>0</v>
      </c>
      <c r="L699" s="17"/>
    </row>
    <row r="700" ht="10.95" customHeight="true" customFormat="true" s="9">
      <c r="A700" s="16">
        <v>45223</v>
      </c>
      <c r="B700" s="17"/>
      <c r="C700" s="17" t="s">
        <v>17</v>
      </c>
      <c r="D700" s="17" t="s">
        <v>21</v>
      </c>
      <c r="E700" s="17" t="s">
        <v>48</v>
      </c>
      <c r="F700" s="17"/>
      <c r="G700" s="18">
        <v>0</v>
      </c>
      <c r="H700" s="18">
        <v>7.0000</v>
      </c>
      <c r="I700" s="18">
        <f ca="1">((I699 + G700) - H700)</f>
        <v>0</v>
      </c>
      <c r="J700" s="18">
        <v>0</v>
      </c>
      <c r="K700" s="19">
        <v>0</v>
      </c>
      <c r="L700" s="17"/>
    </row>
    <row r="701" ht="10.95" customHeight="true" customFormat="true" s="9">
      <c r="A701" s="16">
        <v>45223</v>
      </c>
      <c r="B701" s="17"/>
      <c r="C701" s="17" t="s">
        <v>17</v>
      </c>
      <c r="D701" s="17" t="s">
        <v>21</v>
      </c>
      <c r="E701" s="17" t="s">
        <v>48</v>
      </c>
      <c r="F701" s="17"/>
      <c r="G701" s="18">
        <v>0</v>
      </c>
      <c r="H701" s="18">
        <v>8.0000</v>
      </c>
      <c r="I701" s="18">
        <f ca="1">((I700 + G701) - H701)</f>
        <v>0</v>
      </c>
      <c r="J701" s="18">
        <v>0</v>
      </c>
      <c r="K701" s="19">
        <v>0</v>
      </c>
      <c r="L701" s="17"/>
    </row>
    <row r="702" ht="10.95" customHeight="true" customFormat="true" s="9">
      <c r="A702" s="16">
        <v>45223</v>
      </c>
      <c r="B702" s="17"/>
      <c r="C702" s="17" t="s">
        <v>17</v>
      </c>
      <c r="D702" s="17" t="s">
        <v>21</v>
      </c>
      <c r="E702" s="17" t="s">
        <v>61</v>
      </c>
      <c r="F702" s="17"/>
      <c r="G702" s="18">
        <v>0</v>
      </c>
      <c r="H702" s="18">
        <v>15.0000</v>
      </c>
      <c r="I702" s="18">
        <f ca="1">((I701 + G702) - H702)</f>
        <v>0</v>
      </c>
      <c r="J702" s="18">
        <v>0</v>
      </c>
      <c r="K702" s="19">
        <v>0</v>
      </c>
      <c r="L702" s="17"/>
    </row>
    <row r="703" ht="10.95" customHeight="true" customFormat="true" s="9">
      <c r="A703" s="16">
        <v>45223</v>
      </c>
      <c r="B703" s="17"/>
      <c r="C703" s="17" t="s">
        <v>17</v>
      </c>
      <c r="D703" s="17" t="s">
        <v>21</v>
      </c>
      <c r="E703" s="17" t="s">
        <v>48</v>
      </c>
      <c r="F703" s="17"/>
      <c r="G703" s="18">
        <v>0</v>
      </c>
      <c r="H703" s="18">
        <v>16.0000</v>
      </c>
      <c r="I703" s="18">
        <f ca="1">((I702 + G703) - H703)</f>
        <v>0</v>
      </c>
      <c r="J703" s="18">
        <v>0</v>
      </c>
      <c r="K703" s="19">
        <v>0</v>
      </c>
      <c r="L703" s="17"/>
    </row>
    <row r="704" ht="10.95" customHeight="true" customFormat="true" s="9">
      <c r="A704" s="16">
        <v>45223</v>
      </c>
      <c r="B704" s="17"/>
      <c r="C704" s="17" t="s">
        <v>17</v>
      </c>
      <c r="D704" s="17" t="s">
        <v>21</v>
      </c>
      <c r="E704" s="17" t="s">
        <v>20</v>
      </c>
      <c r="F704" s="17"/>
      <c r="G704" s="18">
        <v>0</v>
      </c>
      <c r="H704" s="18">
        <v>20.0000</v>
      </c>
      <c r="I704" s="18">
        <f ca="1">((I703 + G704) - H704)</f>
        <v>0</v>
      </c>
      <c r="J704" s="18">
        <v>0</v>
      </c>
      <c r="K704" s="19">
        <v>0</v>
      </c>
      <c r="L704" s="17"/>
    </row>
    <row r="705" ht="10.95" customHeight="true" customFormat="true" s="9">
      <c r="A705" s="16">
        <v>45223</v>
      </c>
      <c r="B705" s="17"/>
      <c r="C705" s="17" t="s">
        <v>17</v>
      </c>
      <c r="D705" s="17" t="s">
        <v>21</v>
      </c>
      <c r="E705" s="17" t="s">
        <v>48</v>
      </c>
      <c r="F705" s="17"/>
      <c r="G705" s="18">
        <v>0</v>
      </c>
      <c r="H705" s="18">
        <v>23.0500</v>
      </c>
      <c r="I705" s="18">
        <f ca="1">((I704 + G705) - H705)</f>
        <v>0</v>
      </c>
      <c r="J705" s="18">
        <v>0</v>
      </c>
      <c r="K705" s="19">
        <v>0</v>
      </c>
      <c r="L705" s="17"/>
    </row>
    <row r="706" ht="10.95" customHeight="true" customFormat="true" s="9">
      <c r="A706" s="16">
        <v>45223</v>
      </c>
      <c r="B706" s="17"/>
      <c r="C706" s="17" t="s">
        <v>17</v>
      </c>
      <c r="D706" s="17" t="s">
        <v>21</v>
      </c>
      <c r="E706" s="17" t="s">
        <v>48</v>
      </c>
      <c r="F706" s="17"/>
      <c r="G706" s="18">
        <v>0</v>
      </c>
      <c r="H706" s="18">
        <v>32.0000</v>
      </c>
      <c r="I706" s="18">
        <f ca="1">((I705 + G706) - H706)</f>
        <v>0</v>
      </c>
      <c r="J706" s="18">
        <v>0</v>
      </c>
      <c r="K706" s="19">
        <v>0</v>
      </c>
      <c r="L706" s="17"/>
    </row>
    <row r="707" ht="10.95" customHeight="true" customFormat="true" s="9">
      <c r="A707" s="16">
        <v>45223</v>
      </c>
      <c r="B707" s="17"/>
      <c r="C707" s="17" t="s">
        <v>17</v>
      </c>
      <c r="D707" s="17" t="s">
        <v>21</v>
      </c>
      <c r="E707" s="17" t="s">
        <v>48</v>
      </c>
      <c r="F707" s="17"/>
      <c r="G707" s="18">
        <v>0</v>
      </c>
      <c r="H707" s="18">
        <v>40.0000</v>
      </c>
      <c r="I707" s="18">
        <f ca="1">((I706 + G707) - H707)</f>
        <v>0</v>
      </c>
      <c r="J707" s="18">
        <v>0</v>
      </c>
      <c r="K707" s="19">
        <v>0</v>
      </c>
      <c r="L707" s="17"/>
    </row>
    <row r="708" ht="10.95" customHeight="true" customFormat="true" s="9">
      <c r="A708" s="16">
        <v>45223</v>
      </c>
      <c r="B708" s="17"/>
      <c r="C708" s="17" t="s">
        <v>17</v>
      </c>
      <c r="D708" s="17" t="s">
        <v>21</v>
      </c>
      <c r="E708" s="17" t="s">
        <v>48</v>
      </c>
      <c r="F708" s="17"/>
      <c r="G708" s="18">
        <v>0</v>
      </c>
      <c r="H708" s="18">
        <v>48.0000</v>
      </c>
      <c r="I708" s="18">
        <f ca="1">((I707 + G708) - H708)</f>
        <v>0</v>
      </c>
      <c r="J708" s="18">
        <v>0</v>
      </c>
      <c r="K708" s="19">
        <v>0</v>
      </c>
      <c r="L708" s="17"/>
    </row>
    <row r="709" ht="10.95" customHeight="true" customFormat="true" s="9">
      <c r="A709" s="16">
        <v>45223</v>
      </c>
      <c r="B709" s="17"/>
      <c r="C709" s="17" t="s">
        <v>17</v>
      </c>
      <c r="D709" s="17" t="s">
        <v>21</v>
      </c>
      <c r="E709" s="17" t="s">
        <v>58</v>
      </c>
      <c r="F709" s="17"/>
      <c r="G709" s="18">
        <v>0</v>
      </c>
      <c r="H709" s="18">
        <v>50.9500</v>
      </c>
      <c r="I709" s="18">
        <f ca="1">((I708 + G709) - H709)</f>
        <v>0</v>
      </c>
      <c r="J709" s="18">
        <v>0</v>
      </c>
      <c r="K709" s="19">
        <v>0</v>
      </c>
      <c r="L709" s="17"/>
    </row>
    <row r="710" ht="10.95" customHeight="true" customFormat="true" s="9">
      <c r="A710" s="16">
        <v>45223</v>
      </c>
      <c r="B710" s="17"/>
      <c r="C710" s="17" t="s">
        <v>17</v>
      </c>
      <c r="D710" s="17" t="s">
        <v>21</v>
      </c>
      <c r="E710" s="17" t="s">
        <v>78</v>
      </c>
      <c r="F710" s="17" t="s">
        <v>79</v>
      </c>
      <c r="G710" s="18">
        <v>0</v>
      </c>
      <c r="H710" s="18">
        <v>54.9500</v>
      </c>
      <c r="I710" s="18">
        <f ca="1">((I709 + G710) - H710)</f>
        <v>0</v>
      </c>
      <c r="J710" s="18">
        <v>0</v>
      </c>
      <c r="K710" s="19">
        <v>0</v>
      </c>
      <c r="L710" s="17"/>
    </row>
    <row r="711" ht="10.95" customHeight="true" customFormat="true" s="9">
      <c r="A711" s="16">
        <v>45223</v>
      </c>
      <c r="B711" s="17"/>
      <c r="C711" s="17" t="s">
        <v>17</v>
      </c>
      <c r="D711" s="17" t="s">
        <v>21</v>
      </c>
      <c r="E711" s="17" t="s">
        <v>48</v>
      </c>
      <c r="F711" s="17"/>
      <c r="G711" s="18">
        <v>0</v>
      </c>
      <c r="H711" s="18">
        <v>92.6400</v>
      </c>
      <c r="I711" s="18">
        <f ca="1">((I710 + G711) - H711)</f>
        <v>0</v>
      </c>
      <c r="J711" s="18">
        <v>0</v>
      </c>
      <c r="K711" s="19">
        <v>0</v>
      </c>
      <c r="L711" s="17"/>
    </row>
    <row r="712" ht="10.95" customHeight="true" customFormat="true" s="9">
      <c r="A712" s="16">
        <v>45223</v>
      </c>
      <c r="B712" s="17"/>
      <c r="C712" s="17" t="s">
        <v>17</v>
      </c>
      <c r="D712" s="17" t="s">
        <v>21</v>
      </c>
      <c r="E712" s="17" t="s">
        <v>48</v>
      </c>
      <c r="F712" s="17"/>
      <c r="G712" s="18">
        <v>0</v>
      </c>
      <c r="H712" s="18">
        <v>152.8500</v>
      </c>
      <c r="I712" s="18">
        <f ca="1">((I711 + G712) - H712)</f>
        <v>0</v>
      </c>
      <c r="J712" s="18">
        <v>0</v>
      </c>
      <c r="K712" s="19">
        <v>0</v>
      </c>
      <c r="L712" s="17"/>
    </row>
    <row r="713" ht="10.95" customHeight="true" customFormat="true" s="9">
      <c r="A713" s="16">
        <v>45223</v>
      </c>
      <c r="B713" s="17"/>
      <c r="C713" s="17" t="s">
        <v>17</v>
      </c>
      <c r="D713" s="17" t="s">
        <v>21</v>
      </c>
      <c r="E713" s="17" t="s">
        <v>20</v>
      </c>
      <c r="F713" s="17"/>
      <c r="G713" s="18">
        <v>0</v>
      </c>
      <c r="H713" s="18">
        <v>222.5000</v>
      </c>
      <c r="I713" s="18">
        <f ca="1">((I712 + G713) - H713)</f>
        <v>0</v>
      </c>
      <c r="J713" s="18">
        <v>0</v>
      </c>
      <c r="K713" s="19">
        <v>0</v>
      </c>
      <c r="L713" s="17"/>
    </row>
    <row r="714" ht="10.95" customHeight="true" customFormat="true" s="9">
      <c r="A714" s="16">
        <v>45223</v>
      </c>
      <c r="B714" s="17"/>
      <c r="C714" s="17" t="s">
        <v>17</v>
      </c>
      <c r="D714" s="17" t="s">
        <v>21</v>
      </c>
      <c r="E714" s="17" t="s">
        <v>48</v>
      </c>
      <c r="F714" s="17"/>
      <c r="G714" s="18">
        <v>0</v>
      </c>
      <c r="H714" s="18">
        <v>390.9100</v>
      </c>
      <c r="I714" s="18">
        <f ca="1">((I713 + G714) - H714)</f>
        <v>0</v>
      </c>
      <c r="J714" s="18">
        <v>0</v>
      </c>
      <c r="K714" s="19">
        <v>0</v>
      </c>
      <c r="L714" s="17"/>
    </row>
    <row r="715" ht="10.95" customHeight="true" customFormat="true" s="9">
      <c r="A715" s="16">
        <v>45223</v>
      </c>
      <c r="B715" s="17"/>
      <c r="C715" s="17" t="s">
        <v>17</v>
      </c>
      <c r="D715" s="17" t="s">
        <v>21</v>
      </c>
      <c r="E715" s="17" t="s">
        <v>85</v>
      </c>
      <c r="F715" s="17"/>
      <c r="G715" s="18">
        <v>0</v>
      </c>
      <c r="H715" s="18">
        <v>495.0000</v>
      </c>
      <c r="I715" s="18">
        <f ca="1">((I714 + G715) - H715)</f>
        <v>0</v>
      </c>
      <c r="J715" s="18">
        <v>0</v>
      </c>
      <c r="K715" s="19">
        <v>0</v>
      </c>
      <c r="L715" s="17"/>
    </row>
    <row r="716" ht="10.95" customHeight="true" customFormat="true" s="9">
      <c r="A716" s="16">
        <v>45223</v>
      </c>
      <c r="B716" s="17"/>
      <c r="C716" s="17" t="s">
        <v>17</v>
      </c>
      <c r="D716" s="17" t="s">
        <v>21</v>
      </c>
      <c r="E716" s="17" t="s">
        <v>70</v>
      </c>
      <c r="F716" s="17"/>
      <c r="G716" s="18">
        <v>0</v>
      </c>
      <c r="H716" s="18">
        <v>4257.5500</v>
      </c>
      <c r="I716" s="18">
        <f ca="1">((I715 + G716) - H716)</f>
        <v>0</v>
      </c>
      <c r="J716" s="18">
        <v>0</v>
      </c>
      <c r="K716" s="19">
        <v>0</v>
      </c>
      <c r="L716" s="17"/>
    </row>
    <row r="717" ht="10.95" customHeight="true" customFormat="true" s="9">
      <c r="A717" s="16">
        <v>45224</v>
      </c>
      <c r="B717" s="17"/>
      <c r="C717" s="17" t="s">
        <v>17</v>
      </c>
      <c r="D717" s="17" t="s">
        <v>21</v>
      </c>
      <c r="E717" s="17" t="s">
        <v>48</v>
      </c>
      <c r="F717" s="17"/>
      <c r="G717" s="18">
        <v>0</v>
      </c>
      <c r="H717" s="18">
        <v>20.8000</v>
      </c>
      <c r="I717" s="18">
        <f ca="1">((I716 + G717) - H717)</f>
        <v>0</v>
      </c>
      <c r="J717" s="18">
        <v>0</v>
      </c>
      <c r="K717" s="19">
        <v>0</v>
      </c>
      <c r="L717" s="17"/>
    </row>
    <row r="718" ht="10.95" customHeight="true" customFormat="true" s="9">
      <c r="A718" s="16">
        <v>45224</v>
      </c>
      <c r="B718" s="17"/>
      <c r="C718" s="17" t="s">
        <v>17</v>
      </c>
      <c r="D718" s="17" t="s">
        <v>21</v>
      </c>
      <c r="E718" s="17" t="s">
        <v>78</v>
      </c>
      <c r="F718" s="17" t="s">
        <v>79</v>
      </c>
      <c r="G718" s="18">
        <v>0</v>
      </c>
      <c r="H718" s="18">
        <v>39.9500</v>
      </c>
      <c r="I718" s="18">
        <f ca="1">((I717 + G718) - H718)</f>
        <v>0</v>
      </c>
      <c r="J718" s="18">
        <v>0</v>
      </c>
      <c r="K718" s="19">
        <v>0</v>
      </c>
      <c r="L718" s="17"/>
    </row>
    <row r="719" ht="10.95" customHeight="true" customFormat="true" s="9">
      <c r="A719" s="16">
        <v>45224</v>
      </c>
      <c r="B719" s="17"/>
      <c r="C719" s="17" t="s">
        <v>17</v>
      </c>
      <c r="D719" s="17" t="s">
        <v>21</v>
      </c>
      <c r="E719" s="17" t="s">
        <v>48</v>
      </c>
      <c r="F719" s="17"/>
      <c r="G719" s="18">
        <v>0</v>
      </c>
      <c r="H719" s="18">
        <v>65.9800</v>
      </c>
      <c r="I719" s="18">
        <f ca="1">((I718 + G719) - H719)</f>
        <v>0</v>
      </c>
      <c r="J719" s="18">
        <v>0</v>
      </c>
      <c r="K719" s="19">
        <v>0</v>
      </c>
      <c r="L719" s="17"/>
    </row>
    <row r="720" ht="10.95" customHeight="true" customFormat="true" s="9">
      <c r="A720" s="16">
        <v>45224</v>
      </c>
      <c r="B720" s="17"/>
      <c r="C720" s="17" t="s">
        <v>17</v>
      </c>
      <c r="D720" s="17" t="s">
        <v>21</v>
      </c>
      <c r="E720" s="17" t="s">
        <v>48</v>
      </c>
      <c r="F720" s="17"/>
      <c r="G720" s="18">
        <v>0</v>
      </c>
      <c r="H720" s="18">
        <v>69.0000</v>
      </c>
      <c r="I720" s="18">
        <f ca="1">((I719 + G720) - H720)</f>
        <v>0</v>
      </c>
      <c r="J720" s="18">
        <v>0</v>
      </c>
      <c r="K720" s="19">
        <v>0</v>
      </c>
      <c r="L720" s="17"/>
    </row>
    <row r="721" ht="10.95" customHeight="true" customFormat="true" s="9">
      <c r="A721" s="16">
        <v>45224</v>
      </c>
      <c r="B721" s="17"/>
      <c r="C721" s="17" t="s">
        <v>17</v>
      </c>
      <c r="D721" s="17" t="s">
        <v>21</v>
      </c>
      <c r="E721" s="17" t="s">
        <v>48</v>
      </c>
      <c r="F721" s="17"/>
      <c r="G721" s="18">
        <v>0</v>
      </c>
      <c r="H721" s="18">
        <v>180.0000</v>
      </c>
      <c r="I721" s="18">
        <f ca="1">((I720 + G721) - H721)</f>
        <v>0</v>
      </c>
      <c r="J721" s="18">
        <v>0</v>
      </c>
      <c r="K721" s="19">
        <v>0</v>
      </c>
      <c r="L721" s="17"/>
    </row>
    <row r="722" ht="10.95" customHeight="true" customFormat="true" s="9">
      <c r="A722" s="16">
        <v>45224</v>
      </c>
      <c r="B722" s="17"/>
      <c r="C722" s="17" t="s">
        <v>17</v>
      </c>
      <c r="D722" s="17" t="s">
        <v>21</v>
      </c>
      <c r="E722" s="17" t="s">
        <v>135</v>
      </c>
      <c r="F722" s="17"/>
      <c r="G722" s="18">
        <v>0</v>
      </c>
      <c r="H722" s="18">
        <v>718.2400</v>
      </c>
      <c r="I722" s="18">
        <f ca="1">((I721 + G722) - H722)</f>
        <v>0</v>
      </c>
      <c r="J722" s="18">
        <v>0</v>
      </c>
      <c r="K722" s="19">
        <v>0</v>
      </c>
      <c r="L722" s="17"/>
    </row>
    <row r="723" ht="10.95" customHeight="true" customFormat="true" s="9">
      <c r="A723" s="16">
        <v>45225</v>
      </c>
      <c r="B723" s="17"/>
      <c r="C723" s="17" t="s">
        <v>17</v>
      </c>
      <c r="D723" s="17" t="s">
        <v>21</v>
      </c>
      <c r="E723" s="17" t="s">
        <v>48</v>
      </c>
      <c r="F723" s="17"/>
      <c r="G723" s="18">
        <v>0</v>
      </c>
      <c r="H723" s="18">
        <v>5.0800</v>
      </c>
      <c r="I723" s="18">
        <f ca="1">((I722 + G723) - H723)</f>
        <v>0</v>
      </c>
      <c r="J723" s="18">
        <v>0</v>
      </c>
      <c r="K723" s="19">
        <v>0</v>
      </c>
      <c r="L723" s="17"/>
    </row>
    <row r="724" ht="10.95" customHeight="true" customFormat="true" s="9">
      <c r="A724" s="16">
        <v>45225</v>
      </c>
      <c r="B724" s="17"/>
      <c r="C724" s="17" t="s">
        <v>17</v>
      </c>
      <c r="D724" s="17" t="s">
        <v>21</v>
      </c>
      <c r="E724" s="17" t="s">
        <v>48</v>
      </c>
      <c r="F724" s="17"/>
      <c r="G724" s="18">
        <v>0</v>
      </c>
      <c r="H724" s="18">
        <v>8.0000</v>
      </c>
      <c r="I724" s="18">
        <f ca="1">((I723 + G724) - H724)</f>
        <v>0</v>
      </c>
      <c r="J724" s="18">
        <v>0</v>
      </c>
      <c r="K724" s="19">
        <v>0</v>
      </c>
      <c r="L724" s="17"/>
    </row>
    <row r="725" ht="10.95" customHeight="true" customFormat="true" s="9">
      <c r="A725" s="16">
        <v>45225</v>
      </c>
      <c r="B725" s="17"/>
      <c r="C725" s="17" t="s">
        <v>17</v>
      </c>
      <c r="D725" s="17" t="s">
        <v>21</v>
      </c>
      <c r="E725" s="17" t="s">
        <v>48</v>
      </c>
      <c r="F725" s="17"/>
      <c r="G725" s="18">
        <v>0</v>
      </c>
      <c r="H725" s="18">
        <v>12.0000</v>
      </c>
      <c r="I725" s="18">
        <f ca="1">((I724 + G725) - H725)</f>
        <v>0</v>
      </c>
      <c r="J725" s="18">
        <v>0</v>
      </c>
      <c r="K725" s="19">
        <v>0</v>
      </c>
      <c r="L725" s="17"/>
    </row>
    <row r="726" ht="10.95" customHeight="true" customFormat="true" s="9">
      <c r="A726" s="16">
        <v>45225</v>
      </c>
      <c r="B726" s="17"/>
      <c r="C726" s="17" t="s">
        <v>17</v>
      </c>
      <c r="D726" s="17" t="s">
        <v>21</v>
      </c>
      <c r="E726" s="17" t="s">
        <v>48</v>
      </c>
      <c r="F726" s="17"/>
      <c r="G726" s="18">
        <v>0</v>
      </c>
      <c r="H726" s="18">
        <v>22.8700</v>
      </c>
      <c r="I726" s="18">
        <f ca="1">((I725 + G726) - H726)</f>
        <v>0</v>
      </c>
      <c r="J726" s="18">
        <v>0</v>
      </c>
      <c r="K726" s="19">
        <v>0</v>
      </c>
      <c r="L726" s="17"/>
    </row>
    <row r="727" ht="10.95" customHeight="true" customFormat="true" s="9">
      <c r="A727" s="16">
        <v>45225</v>
      </c>
      <c r="B727" s="17"/>
      <c r="C727" s="17" t="s">
        <v>17</v>
      </c>
      <c r="D727" s="17" t="s">
        <v>21</v>
      </c>
      <c r="E727" s="17" t="s">
        <v>48</v>
      </c>
      <c r="F727" s="17"/>
      <c r="G727" s="18">
        <v>0</v>
      </c>
      <c r="H727" s="18">
        <v>24.0000</v>
      </c>
      <c r="I727" s="18">
        <f ca="1">((I726 + G727) - H727)</f>
        <v>0</v>
      </c>
      <c r="J727" s="18">
        <v>0</v>
      </c>
      <c r="K727" s="19">
        <v>0</v>
      </c>
      <c r="L727" s="17"/>
    </row>
    <row r="728" ht="10.95" customHeight="true" customFormat="true" s="9">
      <c r="A728" s="16">
        <v>45225</v>
      </c>
      <c r="B728" s="17"/>
      <c r="C728" s="17" t="s">
        <v>17</v>
      </c>
      <c r="D728" s="17" t="s">
        <v>21</v>
      </c>
      <c r="E728" s="17" t="s">
        <v>48</v>
      </c>
      <c r="F728" s="17"/>
      <c r="G728" s="18">
        <v>0</v>
      </c>
      <c r="H728" s="18">
        <v>24.0000</v>
      </c>
      <c r="I728" s="18">
        <f ca="1">((I727 + G728) - H728)</f>
        <v>0</v>
      </c>
      <c r="J728" s="18">
        <v>0</v>
      </c>
      <c r="K728" s="19">
        <v>0</v>
      </c>
      <c r="L728" s="17"/>
    </row>
    <row r="729" ht="10.95" customHeight="true" customFormat="true" s="9">
      <c r="A729" s="16">
        <v>45225</v>
      </c>
      <c r="B729" s="17"/>
      <c r="C729" s="17" t="s">
        <v>17</v>
      </c>
      <c r="D729" s="17" t="s">
        <v>21</v>
      </c>
      <c r="E729" s="17" t="s">
        <v>48</v>
      </c>
      <c r="F729" s="17"/>
      <c r="G729" s="18">
        <v>0</v>
      </c>
      <c r="H729" s="18">
        <v>32.0000</v>
      </c>
      <c r="I729" s="18">
        <f ca="1">((I728 + G729) - H729)</f>
        <v>0</v>
      </c>
      <c r="J729" s="18">
        <v>0</v>
      </c>
      <c r="K729" s="19">
        <v>0</v>
      </c>
      <c r="L729" s="17"/>
    </row>
    <row r="730" ht="10.95" customHeight="true" customFormat="true" s="9">
      <c r="A730" s="16">
        <v>45225</v>
      </c>
      <c r="B730" s="17"/>
      <c r="C730" s="17" t="s">
        <v>17</v>
      </c>
      <c r="D730" s="17" t="s">
        <v>21</v>
      </c>
      <c r="E730" s="17" t="s">
        <v>48</v>
      </c>
      <c r="F730" s="17"/>
      <c r="G730" s="18">
        <v>0</v>
      </c>
      <c r="H730" s="18">
        <v>32.0000</v>
      </c>
      <c r="I730" s="18">
        <f ca="1">((I729 + G730) - H730)</f>
        <v>0</v>
      </c>
      <c r="J730" s="18">
        <v>0</v>
      </c>
      <c r="K730" s="19">
        <v>0</v>
      </c>
      <c r="L730" s="17"/>
    </row>
    <row r="731" ht="10.95" customHeight="true" customFormat="true" s="9">
      <c r="A731" s="16">
        <v>45225</v>
      </c>
      <c r="B731" s="17"/>
      <c r="C731" s="17" t="s">
        <v>17</v>
      </c>
      <c r="D731" s="17" t="s">
        <v>21</v>
      </c>
      <c r="E731" s="17" t="s">
        <v>48</v>
      </c>
      <c r="F731" s="17"/>
      <c r="G731" s="18">
        <v>0</v>
      </c>
      <c r="H731" s="18">
        <v>32.0000</v>
      </c>
      <c r="I731" s="18">
        <f ca="1">((I730 + G731) - H731)</f>
        <v>0</v>
      </c>
      <c r="J731" s="18">
        <v>0</v>
      </c>
      <c r="K731" s="19">
        <v>0</v>
      </c>
      <c r="L731" s="17"/>
    </row>
    <row r="732" ht="10.95" customHeight="true" customFormat="true" s="9">
      <c r="A732" s="16">
        <v>45225</v>
      </c>
      <c r="B732" s="17"/>
      <c r="C732" s="17" t="s">
        <v>17</v>
      </c>
      <c r="D732" s="17" t="s">
        <v>21</v>
      </c>
      <c r="E732" s="17" t="s">
        <v>48</v>
      </c>
      <c r="F732" s="17"/>
      <c r="G732" s="18">
        <v>0</v>
      </c>
      <c r="H732" s="18">
        <v>48.0000</v>
      </c>
      <c r="I732" s="18">
        <f ca="1">((I731 + G732) - H732)</f>
        <v>0</v>
      </c>
      <c r="J732" s="18">
        <v>0</v>
      </c>
      <c r="K732" s="19">
        <v>0</v>
      </c>
      <c r="L732" s="17"/>
    </row>
    <row r="733" ht="10.95" customHeight="true" customFormat="true" s="9">
      <c r="A733" s="16">
        <v>45225</v>
      </c>
      <c r="B733" s="17"/>
      <c r="C733" s="17" t="s">
        <v>17</v>
      </c>
      <c r="D733" s="17" t="s">
        <v>21</v>
      </c>
      <c r="E733" s="17" t="s">
        <v>48</v>
      </c>
      <c r="F733" s="17"/>
      <c r="G733" s="18">
        <v>0</v>
      </c>
      <c r="H733" s="18">
        <v>131.9800</v>
      </c>
      <c r="I733" s="18">
        <f ca="1">((I732 + G733) - H733)</f>
        <v>0</v>
      </c>
      <c r="J733" s="18">
        <v>0</v>
      </c>
      <c r="K733" s="19">
        <v>0</v>
      </c>
      <c r="L733" s="17"/>
    </row>
    <row r="734" ht="10.95" customHeight="true" customFormat="true" s="9">
      <c r="A734" s="16">
        <v>45225</v>
      </c>
      <c r="B734" s="17"/>
      <c r="C734" s="17" t="s">
        <v>17</v>
      </c>
      <c r="D734" s="17" t="s">
        <v>21</v>
      </c>
      <c r="E734" s="17" t="s">
        <v>48</v>
      </c>
      <c r="F734" s="17"/>
      <c r="G734" s="18">
        <v>0</v>
      </c>
      <c r="H734" s="18">
        <v>166.9500</v>
      </c>
      <c r="I734" s="18">
        <f ca="1">((I733 + G734) - H734)</f>
        <v>0</v>
      </c>
      <c r="J734" s="18">
        <v>0</v>
      </c>
      <c r="K734" s="19">
        <v>0</v>
      </c>
      <c r="L734" s="17"/>
    </row>
    <row r="735" ht="10.95" customHeight="true" customFormat="true" s="9">
      <c r="A735" s="16">
        <v>45226</v>
      </c>
      <c r="B735" s="17"/>
      <c r="C735" s="17" t="s">
        <v>17</v>
      </c>
      <c r="D735" s="17" t="s">
        <v>21</v>
      </c>
      <c r="E735" s="17" t="s">
        <v>48</v>
      </c>
      <c r="F735" s="17"/>
      <c r="G735" s="18">
        <v>0</v>
      </c>
      <c r="H735" s="18">
        <v>16.0000</v>
      </c>
      <c r="I735" s="18">
        <f ca="1">((I734 + G735) - H735)</f>
        <v>0</v>
      </c>
      <c r="J735" s="18">
        <v>0</v>
      </c>
      <c r="K735" s="19">
        <v>0</v>
      </c>
      <c r="L735" s="17"/>
    </row>
    <row r="736" ht="10.95" customHeight="true" customFormat="true" s="9">
      <c r="A736" s="16">
        <v>45226</v>
      </c>
      <c r="B736" s="17"/>
      <c r="C736" s="17" t="s">
        <v>17</v>
      </c>
      <c r="D736" s="17" t="s">
        <v>21</v>
      </c>
      <c r="E736" s="17" t="s">
        <v>48</v>
      </c>
      <c r="F736" s="17"/>
      <c r="G736" s="18">
        <v>0</v>
      </c>
      <c r="H736" s="18">
        <v>20.0000</v>
      </c>
      <c r="I736" s="18">
        <f ca="1">((I735 + G736) - H736)</f>
        <v>0</v>
      </c>
      <c r="J736" s="18">
        <v>0</v>
      </c>
      <c r="K736" s="19">
        <v>0</v>
      </c>
      <c r="L736" s="17"/>
    </row>
    <row r="737" ht="10.95" customHeight="true" customFormat="true" s="9">
      <c r="A737" s="16">
        <v>45226</v>
      </c>
      <c r="B737" s="17"/>
      <c r="C737" s="17" t="s">
        <v>17</v>
      </c>
      <c r="D737" s="17" t="s">
        <v>21</v>
      </c>
      <c r="E737" s="17" t="s">
        <v>48</v>
      </c>
      <c r="F737" s="17"/>
      <c r="G737" s="18">
        <v>0</v>
      </c>
      <c r="H737" s="18">
        <v>32.0000</v>
      </c>
      <c r="I737" s="18">
        <f ca="1">((I736 + G737) - H737)</f>
        <v>0</v>
      </c>
      <c r="J737" s="18">
        <v>0</v>
      </c>
      <c r="K737" s="19">
        <v>0</v>
      </c>
      <c r="L737" s="17"/>
    </row>
    <row r="738" ht="10.95" customHeight="true" customFormat="true" s="9">
      <c r="A738" s="16">
        <v>45226</v>
      </c>
      <c r="B738" s="17"/>
      <c r="C738" s="17" t="s">
        <v>17</v>
      </c>
      <c r="D738" s="17" t="s">
        <v>21</v>
      </c>
      <c r="E738" s="17" t="s">
        <v>48</v>
      </c>
      <c r="F738" s="17"/>
      <c r="G738" s="18">
        <v>0</v>
      </c>
      <c r="H738" s="18">
        <v>32.0000</v>
      </c>
      <c r="I738" s="18">
        <f ca="1">((I737 + G738) - H738)</f>
        <v>0</v>
      </c>
      <c r="J738" s="18">
        <v>0</v>
      </c>
      <c r="K738" s="19">
        <v>0</v>
      </c>
      <c r="L738" s="17"/>
    </row>
    <row r="739" ht="10.95" customHeight="true" customFormat="true" s="9">
      <c r="A739" s="16">
        <v>45226</v>
      </c>
      <c r="B739" s="17"/>
      <c r="C739" s="17" t="s">
        <v>17</v>
      </c>
      <c r="D739" s="17" t="s">
        <v>21</v>
      </c>
      <c r="E739" s="17" t="s">
        <v>48</v>
      </c>
      <c r="F739" s="17"/>
      <c r="G739" s="18">
        <v>0</v>
      </c>
      <c r="H739" s="18">
        <v>33.9900</v>
      </c>
      <c r="I739" s="18">
        <f ca="1">((I738 + G739) - H739)</f>
        <v>0</v>
      </c>
      <c r="J739" s="18">
        <v>0</v>
      </c>
      <c r="K739" s="19">
        <v>0</v>
      </c>
      <c r="L739" s="17"/>
    </row>
    <row r="740" ht="10.95" customHeight="true" customFormat="true" s="9">
      <c r="A740" s="16">
        <v>45226</v>
      </c>
      <c r="B740" s="17"/>
      <c r="C740" s="17" t="s">
        <v>17</v>
      </c>
      <c r="D740" s="17" t="s">
        <v>21</v>
      </c>
      <c r="E740" s="17" t="s">
        <v>48</v>
      </c>
      <c r="F740" s="17"/>
      <c r="G740" s="18">
        <v>0</v>
      </c>
      <c r="H740" s="18">
        <v>36.0000</v>
      </c>
      <c r="I740" s="18">
        <f ca="1">((I739 + G740) - H740)</f>
        <v>0</v>
      </c>
      <c r="J740" s="18">
        <v>0</v>
      </c>
      <c r="K740" s="19">
        <v>0</v>
      </c>
      <c r="L740" s="17"/>
    </row>
    <row r="741" ht="10.95" customHeight="true" customFormat="true" s="9">
      <c r="A741" s="16">
        <v>45226</v>
      </c>
      <c r="B741" s="17"/>
      <c r="C741" s="17" t="s">
        <v>17</v>
      </c>
      <c r="D741" s="17" t="s">
        <v>21</v>
      </c>
      <c r="E741" s="17" t="s">
        <v>48</v>
      </c>
      <c r="F741" s="17"/>
      <c r="G741" s="18">
        <v>0</v>
      </c>
      <c r="H741" s="18">
        <v>40.0000</v>
      </c>
      <c r="I741" s="18">
        <f ca="1">((I740 + G741) - H741)</f>
        <v>0</v>
      </c>
      <c r="J741" s="18">
        <v>0</v>
      </c>
      <c r="K741" s="19">
        <v>0</v>
      </c>
      <c r="L741" s="17"/>
    </row>
    <row r="742" ht="10.95" customHeight="true" customFormat="true" s="9">
      <c r="A742" s="16">
        <v>45226</v>
      </c>
      <c r="B742" s="17"/>
      <c r="C742" s="17" t="s">
        <v>17</v>
      </c>
      <c r="D742" s="17" t="s">
        <v>21</v>
      </c>
      <c r="E742" s="17" t="s">
        <v>105</v>
      </c>
      <c r="F742" s="17" t="s">
        <v>48</v>
      </c>
      <c r="G742" s="18">
        <v>0</v>
      </c>
      <c r="H742" s="18">
        <v>66.9900</v>
      </c>
      <c r="I742" s="18">
        <f ca="1">((I741 + G742) - H742)</f>
        <v>0</v>
      </c>
      <c r="J742" s="18">
        <v>0</v>
      </c>
      <c r="K742" s="19">
        <v>0</v>
      </c>
      <c r="L742" s="17"/>
    </row>
    <row r="743" ht="10.95" customHeight="true" customFormat="true" s="9">
      <c r="A743" s="16">
        <v>45226</v>
      </c>
      <c r="B743" s="17"/>
      <c r="C743" s="17" t="s">
        <v>17</v>
      </c>
      <c r="D743" s="17" t="s">
        <v>21</v>
      </c>
      <c r="E743" s="17" t="s">
        <v>136</v>
      </c>
      <c r="F743" s="17"/>
      <c r="G743" s="18">
        <v>0</v>
      </c>
      <c r="H743" s="18">
        <v>230.4500</v>
      </c>
      <c r="I743" s="18">
        <f ca="1">((I742 + G743) - H743)</f>
        <v>0</v>
      </c>
      <c r="J743" s="18">
        <v>0</v>
      </c>
      <c r="K743" s="19">
        <v>0</v>
      </c>
      <c r="L743" s="17"/>
    </row>
    <row r="744" ht="10.95" customHeight="true" customFormat="true" s="9">
      <c r="A744" s="16">
        <v>45226</v>
      </c>
      <c r="B744" s="17"/>
      <c r="C744" s="17" t="s">
        <v>17</v>
      </c>
      <c r="D744" s="17" t="s">
        <v>21</v>
      </c>
      <c r="E744" s="17" t="s">
        <v>105</v>
      </c>
      <c r="F744" s="17" t="s">
        <v>48</v>
      </c>
      <c r="G744" s="18">
        <v>0</v>
      </c>
      <c r="H744" s="18">
        <v>244.0200</v>
      </c>
      <c r="I744" s="18">
        <f ca="1">((I743 + G744) - H744)</f>
        <v>0</v>
      </c>
      <c r="J744" s="18">
        <v>0</v>
      </c>
      <c r="K744" s="19">
        <v>0</v>
      </c>
      <c r="L744" s="17"/>
    </row>
    <row r="745" ht="10.95" customHeight="true" customFormat="true" s="9">
      <c r="A745" s="16">
        <v>45226</v>
      </c>
      <c r="B745" s="17"/>
      <c r="C745" s="17" t="s">
        <v>17</v>
      </c>
      <c r="D745" s="17" t="s">
        <v>21</v>
      </c>
      <c r="E745" s="17" t="s">
        <v>67</v>
      </c>
      <c r="F745" s="17"/>
      <c r="G745" s="18">
        <v>0</v>
      </c>
      <c r="H745" s="18">
        <v>1858.0000</v>
      </c>
      <c r="I745" s="18">
        <f ca="1">((I744 + G745) - H745)</f>
        <v>0</v>
      </c>
      <c r="J745" s="18">
        <v>0</v>
      </c>
      <c r="K745" s="19">
        <v>0</v>
      </c>
      <c r="L745" s="17"/>
    </row>
    <row r="746" ht="10.95" customHeight="true" customFormat="true" s="9">
      <c r="A746" s="16">
        <v>45226</v>
      </c>
      <c r="B746" s="17"/>
      <c r="C746" s="17" t="s">
        <v>17</v>
      </c>
      <c r="D746" s="17" t="s">
        <v>21</v>
      </c>
      <c r="E746" s="17" t="s">
        <v>42</v>
      </c>
      <c r="F746" s="17"/>
      <c r="G746" s="18">
        <v>0</v>
      </c>
      <c r="H746" s="18">
        <v>2264.0000</v>
      </c>
      <c r="I746" s="18">
        <f ca="1">((I745 + G746) - H746)</f>
        <v>0</v>
      </c>
      <c r="J746" s="18">
        <v>0</v>
      </c>
      <c r="K746" s="19">
        <v>0</v>
      </c>
      <c r="L746" s="17"/>
    </row>
    <row r="747" ht="10.95" customHeight="true" customFormat="true" s="9">
      <c r="A747" s="16">
        <v>45227</v>
      </c>
      <c r="B747" s="17"/>
      <c r="C747" s="17" t="s">
        <v>17</v>
      </c>
      <c r="D747" s="17" t="s">
        <v>21</v>
      </c>
      <c r="E747" s="17" t="s">
        <v>48</v>
      </c>
      <c r="F747" s="17"/>
      <c r="G747" s="18">
        <v>0</v>
      </c>
      <c r="H747" s="18">
        <v>8.0000</v>
      </c>
      <c r="I747" s="18">
        <f ca="1">((I746 + G747) - H747)</f>
        <v>0</v>
      </c>
      <c r="J747" s="18">
        <v>0</v>
      </c>
      <c r="K747" s="19">
        <v>0</v>
      </c>
      <c r="L747" s="17"/>
    </row>
    <row r="748" ht="10.95" customHeight="true" customFormat="true" s="9">
      <c r="A748" s="16">
        <v>45227</v>
      </c>
      <c r="B748" s="17"/>
      <c r="C748" s="17" t="s">
        <v>17</v>
      </c>
      <c r="D748" s="17" t="s">
        <v>21</v>
      </c>
      <c r="E748" s="17" t="s">
        <v>48</v>
      </c>
      <c r="F748" s="17"/>
      <c r="G748" s="18">
        <v>0</v>
      </c>
      <c r="H748" s="18">
        <v>8.0000</v>
      </c>
      <c r="I748" s="18">
        <f ca="1">((I747 + G748) - H748)</f>
        <v>0</v>
      </c>
      <c r="J748" s="18">
        <v>0</v>
      </c>
      <c r="K748" s="19">
        <v>0</v>
      </c>
      <c r="L748" s="17"/>
    </row>
    <row r="749" ht="10.95" customHeight="true" customFormat="true" s="9">
      <c r="A749" s="16">
        <v>45227</v>
      </c>
      <c r="B749" s="17"/>
      <c r="C749" s="17" t="s">
        <v>17</v>
      </c>
      <c r="D749" s="17" t="s">
        <v>21</v>
      </c>
      <c r="E749" s="17" t="s">
        <v>48</v>
      </c>
      <c r="F749" s="17"/>
      <c r="G749" s="18">
        <v>0</v>
      </c>
      <c r="H749" s="18">
        <v>16.0000</v>
      </c>
      <c r="I749" s="18">
        <f ca="1">((I748 + G749) - H749)</f>
        <v>0</v>
      </c>
      <c r="J749" s="18">
        <v>0</v>
      </c>
      <c r="K749" s="19">
        <v>0</v>
      </c>
      <c r="L749" s="17"/>
    </row>
    <row r="750" ht="10.95" customHeight="true" customFormat="true" s="9">
      <c r="A750" s="16">
        <v>45227</v>
      </c>
      <c r="B750" s="17"/>
      <c r="C750" s="17" t="s">
        <v>17</v>
      </c>
      <c r="D750" s="17" t="s">
        <v>21</v>
      </c>
      <c r="E750" s="17" t="s">
        <v>48</v>
      </c>
      <c r="F750" s="17"/>
      <c r="G750" s="18">
        <v>0</v>
      </c>
      <c r="H750" s="18">
        <v>16.0000</v>
      </c>
      <c r="I750" s="18">
        <f ca="1">((I749 + G750) - H750)</f>
        <v>0</v>
      </c>
      <c r="J750" s="18">
        <v>0</v>
      </c>
      <c r="K750" s="19">
        <v>0</v>
      </c>
      <c r="L750" s="17"/>
    </row>
    <row r="751" ht="10.95" customHeight="true" customFormat="true" s="9">
      <c r="A751" s="16">
        <v>45227</v>
      </c>
      <c r="B751" s="17"/>
      <c r="C751" s="17" t="s">
        <v>17</v>
      </c>
      <c r="D751" s="17" t="s">
        <v>21</v>
      </c>
      <c r="E751" s="17" t="s">
        <v>48</v>
      </c>
      <c r="F751" s="17"/>
      <c r="G751" s="18">
        <v>0</v>
      </c>
      <c r="H751" s="18">
        <v>16.0000</v>
      </c>
      <c r="I751" s="18">
        <f ca="1">((I750 + G751) - H751)</f>
        <v>0</v>
      </c>
      <c r="J751" s="18">
        <v>0</v>
      </c>
      <c r="K751" s="19">
        <v>0</v>
      </c>
      <c r="L751" s="17"/>
    </row>
    <row r="752" ht="10.95" customHeight="true" customFormat="true" s="9">
      <c r="A752" s="16">
        <v>45227</v>
      </c>
      <c r="B752" s="17"/>
      <c r="C752" s="17" t="s">
        <v>17</v>
      </c>
      <c r="D752" s="17" t="s">
        <v>21</v>
      </c>
      <c r="E752" s="17" t="s">
        <v>48</v>
      </c>
      <c r="F752" s="17"/>
      <c r="G752" s="18">
        <v>0</v>
      </c>
      <c r="H752" s="18">
        <v>23.4400</v>
      </c>
      <c r="I752" s="18">
        <f ca="1">((I751 + G752) - H752)</f>
        <v>0</v>
      </c>
      <c r="J752" s="18">
        <v>0</v>
      </c>
      <c r="K752" s="19">
        <v>0</v>
      </c>
      <c r="L752" s="17"/>
    </row>
    <row r="753" ht="10.95" customHeight="true" customFormat="true" s="9">
      <c r="A753" s="16">
        <v>45227</v>
      </c>
      <c r="B753" s="17"/>
      <c r="C753" s="17" t="s">
        <v>17</v>
      </c>
      <c r="D753" s="17" t="s">
        <v>21</v>
      </c>
      <c r="E753" s="17" t="s">
        <v>48</v>
      </c>
      <c r="F753" s="17"/>
      <c r="G753" s="18">
        <v>0</v>
      </c>
      <c r="H753" s="18">
        <v>32.0000</v>
      </c>
      <c r="I753" s="18">
        <f ca="1">((I752 + G753) - H753)</f>
        <v>0</v>
      </c>
      <c r="J753" s="18">
        <v>0</v>
      </c>
      <c r="K753" s="19">
        <v>0</v>
      </c>
      <c r="L753" s="17"/>
    </row>
    <row r="754" ht="10.95" customHeight="true" customFormat="true" s="9">
      <c r="A754" s="16">
        <v>45227</v>
      </c>
      <c r="B754" s="17"/>
      <c r="C754" s="17" t="s">
        <v>17</v>
      </c>
      <c r="D754" s="17" t="s">
        <v>21</v>
      </c>
      <c r="E754" s="17" t="s">
        <v>48</v>
      </c>
      <c r="F754" s="17"/>
      <c r="G754" s="18">
        <v>0</v>
      </c>
      <c r="H754" s="18">
        <v>32.0000</v>
      </c>
      <c r="I754" s="18">
        <f ca="1">((I753 + G754) - H754)</f>
        <v>0</v>
      </c>
      <c r="J754" s="18">
        <v>0</v>
      </c>
      <c r="K754" s="19">
        <v>0</v>
      </c>
      <c r="L754" s="17"/>
    </row>
    <row r="755" ht="10.95" customHeight="true" customFormat="true" s="9">
      <c r="A755" s="16">
        <v>45227</v>
      </c>
      <c r="B755" s="17"/>
      <c r="C755" s="17" t="s">
        <v>17</v>
      </c>
      <c r="D755" s="17" t="s">
        <v>21</v>
      </c>
      <c r="E755" s="17" t="s">
        <v>107</v>
      </c>
      <c r="F755" s="17"/>
      <c r="G755" s="18">
        <v>0</v>
      </c>
      <c r="H755" s="18">
        <v>35.0000</v>
      </c>
      <c r="I755" s="18">
        <f ca="1">((I754 + G755) - H755)</f>
        <v>0</v>
      </c>
      <c r="J755" s="18">
        <v>0</v>
      </c>
      <c r="K755" s="19">
        <v>0</v>
      </c>
      <c r="L755" s="17"/>
    </row>
    <row r="756" ht="10.95" customHeight="true" customFormat="true" s="9">
      <c r="A756" s="16">
        <v>45227</v>
      </c>
      <c r="B756" s="17"/>
      <c r="C756" s="17" t="s">
        <v>17</v>
      </c>
      <c r="D756" s="17" t="s">
        <v>21</v>
      </c>
      <c r="E756" s="17" t="s">
        <v>48</v>
      </c>
      <c r="F756" s="17"/>
      <c r="G756" s="18">
        <v>0</v>
      </c>
      <c r="H756" s="18">
        <v>54.2500</v>
      </c>
      <c r="I756" s="18">
        <f ca="1">((I755 + G756) - H756)</f>
        <v>0</v>
      </c>
      <c r="J756" s="18">
        <v>0</v>
      </c>
      <c r="K756" s="19">
        <v>0</v>
      </c>
      <c r="L756" s="17"/>
    </row>
    <row r="757" ht="10.95" customHeight="true" customFormat="true" s="9">
      <c r="A757" s="16">
        <v>45227</v>
      </c>
      <c r="B757" s="17"/>
      <c r="C757" s="17" t="s">
        <v>17</v>
      </c>
      <c r="D757" s="17" t="s">
        <v>21</v>
      </c>
      <c r="E757" s="17" t="s">
        <v>48</v>
      </c>
      <c r="F757" s="17"/>
      <c r="G757" s="18">
        <v>0</v>
      </c>
      <c r="H757" s="18">
        <v>115.5000</v>
      </c>
      <c r="I757" s="18">
        <f ca="1">((I756 + G757) - H757)</f>
        <v>0</v>
      </c>
      <c r="J757" s="18">
        <v>0</v>
      </c>
      <c r="K757" s="19">
        <v>0</v>
      </c>
      <c r="L757" s="17"/>
    </row>
    <row r="758" ht="10.95" customHeight="true" customFormat="true" s="9">
      <c r="A758" s="16">
        <v>45227</v>
      </c>
      <c r="B758" s="17"/>
      <c r="C758" s="17" t="s">
        <v>17</v>
      </c>
      <c r="D758" s="17" t="s">
        <v>21</v>
      </c>
      <c r="E758" s="17" t="s">
        <v>48</v>
      </c>
      <c r="F758" s="17"/>
      <c r="G758" s="18">
        <v>0</v>
      </c>
      <c r="H758" s="18">
        <v>340.0000</v>
      </c>
      <c r="I758" s="18">
        <f ca="1">((I757 + G758) - H758)</f>
        <v>0</v>
      </c>
      <c r="J758" s="18">
        <v>0</v>
      </c>
      <c r="K758" s="19">
        <v>0</v>
      </c>
      <c r="L758" s="17"/>
    </row>
    <row r="759" ht="10.95" customHeight="true" customFormat="true" s="9">
      <c r="A759" s="16">
        <v>45227</v>
      </c>
      <c r="B759" s="17"/>
      <c r="C759" s="17" t="s">
        <v>17</v>
      </c>
      <c r="D759" s="17" t="s">
        <v>21</v>
      </c>
      <c r="E759" s="17" t="s">
        <v>48</v>
      </c>
      <c r="F759" s="17"/>
      <c r="G759" s="18">
        <v>0</v>
      </c>
      <c r="H759" s="18">
        <v>6.0500</v>
      </c>
      <c r="I759" s="18">
        <f ca="1">((I758 + G759) - H759)</f>
        <v>0</v>
      </c>
      <c r="J759" s="18">
        <v>0</v>
      </c>
      <c r="K759" s="19">
        <v>0</v>
      </c>
      <c r="L759" s="17"/>
    </row>
    <row r="760" ht="10.95" customHeight="true" customFormat="true" s="9">
      <c r="A760" s="16">
        <v>45229</v>
      </c>
      <c r="B760" s="17"/>
      <c r="C760" s="17" t="s">
        <v>17</v>
      </c>
      <c r="D760" s="17" t="s">
        <v>21</v>
      </c>
      <c r="E760" s="17" t="s">
        <v>93</v>
      </c>
      <c r="F760" s="17" t="s">
        <v>79</v>
      </c>
      <c r="G760" s="18">
        <v>0</v>
      </c>
      <c r="H760" s="18">
        <v>519.9200</v>
      </c>
      <c r="I760" s="18">
        <f ca="1">((I759 + G760) - H760)</f>
        <v>0</v>
      </c>
      <c r="J760" s="18">
        <v>0</v>
      </c>
      <c r="K760" s="19">
        <v>0</v>
      </c>
      <c r="L760" s="17"/>
    </row>
    <row r="761" ht="10.95" customHeight="true" customFormat="true" s="9">
      <c r="A761" s="16">
        <v>45229</v>
      </c>
      <c r="B761" s="17"/>
      <c r="C761" s="17" t="s">
        <v>17</v>
      </c>
      <c r="D761" s="17" t="s">
        <v>21</v>
      </c>
      <c r="E761" s="17" t="s">
        <v>95</v>
      </c>
      <c r="F761" s="17" t="s">
        <v>79</v>
      </c>
      <c r="G761" s="18">
        <v>0</v>
      </c>
      <c r="H761" s="18">
        <v>1566.9100</v>
      </c>
      <c r="I761" s="18">
        <f ca="1">((I760 + G761) - H761)</f>
        <v>0</v>
      </c>
      <c r="J761" s="18">
        <v>0</v>
      </c>
      <c r="K761" s="19">
        <v>0</v>
      </c>
      <c r="L761" s="17"/>
    </row>
    <row r="762" ht="10.95" customHeight="true" customFormat="true" s="9">
      <c r="A762" s="16">
        <v>45230</v>
      </c>
      <c r="B762" s="17"/>
      <c r="C762" s="17" t="s">
        <v>17</v>
      </c>
      <c r="D762" s="17" t="s">
        <v>21</v>
      </c>
      <c r="E762" s="17" t="s">
        <v>48</v>
      </c>
      <c r="F762" s="17"/>
      <c r="G762" s="18">
        <v>0</v>
      </c>
      <c r="H762" s="18">
        <v>12.2000</v>
      </c>
      <c r="I762" s="18">
        <f ca="1">((I761 + G762) - H762)</f>
        <v>0</v>
      </c>
      <c r="J762" s="18">
        <v>0</v>
      </c>
      <c r="K762" s="19">
        <v>0</v>
      </c>
      <c r="L762" s="17"/>
    </row>
    <row r="763" ht="10.95" customHeight="true" customFormat="true" s="9">
      <c r="A763" s="16">
        <v>45230</v>
      </c>
      <c r="B763" s="17"/>
      <c r="C763" s="17" t="s">
        <v>17</v>
      </c>
      <c r="D763" s="17" t="s">
        <v>21</v>
      </c>
      <c r="E763" s="17" t="s">
        <v>94</v>
      </c>
      <c r="F763" s="17"/>
      <c r="G763" s="18">
        <v>0</v>
      </c>
      <c r="H763" s="18">
        <v>50.0000</v>
      </c>
      <c r="I763" s="18">
        <f ca="1">((I762 + G763) - H763)</f>
        <v>0</v>
      </c>
      <c r="J763" s="18">
        <v>0</v>
      </c>
      <c r="K763" s="19">
        <v>0</v>
      </c>
      <c r="L763" s="17"/>
    </row>
    <row r="764" ht="10.95" customHeight="true" customFormat="true" s="9">
      <c r="A764" s="16">
        <v>45230</v>
      </c>
      <c r="B764" s="17"/>
      <c r="C764" s="17" t="s">
        <v>17</v>
      </c>
      <c r="D764" s="17" t="s">
        <v>21</v>
      </c>
      <c r="E764" s="17" t="s">
        <v>94</v>
      </c>
      <c r="F764" s="17"/>
      <c r="G764" s="18">
        <v>0</v>
      </c>
      <c r="H764" s="18">
        <v>50.0000</v>
      </c>
      <c r="I764" s="18">
        <f ca="1">((I763 + G764) - H764)</f>
        <v>0</v>
      </c>
      <c r="J764" s="18">
        <v>0</v>
      </c>
      <c r="K764" s="19">
        <v>0</v>
      </c>
      <c r="L764" s="17"/>
    </row>
    <row r="765" ht="10.95" customHeight="true" customFormat="true" s="9">
      <c r="A765" s="16">
        <v>45230</v>
      </c>
      <c r="B765" s="17"/>
      <c r="C765" s="17" t="s">
        <v>17</v>
      </c>
      <c r="D765" s="17" t="s">
        <v>21</v>
      </c>
      <c r="E765" s="17" t="s">
        <v>94</v>
      </c>
      <c r="F765" s="17"/>
      <c r="G765" s="18">
        <v>0</v>
      </c>
      <c r="H765" s="18">
        <v>50.0000</v>
      </c>
      <c r="I765" s="18">
        <f ca="1">((I764 + G765) - H765)</f>
        <v>0</v>
      </c>
      <c r="J765" s="18">
        <v>0</v>
      </c>
      <c r="K765" s="19">
        <v>0</v>
      </c>
      <c r="L765" s="17"/>
    </row>
    <row r="766" ht="10.95" customHeight="true" customFormat="true" s="9">
      <c r="A766" s="16">
        <v>45230</v>
      </c>
      <c r="B766" s="17"/>
      <c r="C766" s="17" t="s">
        <v>17</v>
      </c>
      <c r="D766" s="17" t="s">
        <v>21</v>
      </c>
      <c r="E766" s="17" t="s">
        <v>84</v>
      </c>
      <c r="F766" s="17"/>
      <c r="G766" s="18">
        <v>0</v>
      </c>
      <c r="H766" s="18">
        <v>665.1800</v>
      </c>
      <c r="I766" s="18">
        <f ca="1">((I765 + G766) - H766)</f>
        <v>0</v>
      </c>
      <c r="J766" s="18">
        <v>0</v>
      </c>
      <c r="K766" s="19">
        <v>0</v>
      </c>
      <c r="L766" s="17"/>
    </row>
    <row r="767" ht="10.95" customHeight="true" customFormat="true" s="9">
      <c r="A767" s="16">
        <v>45230</v>
      </c>
      <c r="B767" s="17"/>
      <c r="C767" s="17" t="s">
        <v>17</v>
      </c>
      <c r="D767" s="17" t="s">
        <v>21</v>
      </c>
      <c r="E767" s="17" t="s">
        <v>20</v>
      </c>
      <c r="F767" s="17"/>
      <c r="G767" s="18">
        <v>0</v>
      </c>
      <c r="H767" s="18">
        <v>1452.4400</v>
      </c>
      <c r="I767" s="18">
        <f ca="1">((I766 + G767) - H767)</f>
        <v>0</v>
      </c>
      <c r="J767" s="18">
        <v>0</v>
      </c>
      <c r="K767" s="19">
        <v>0</v>
      </c>
      <c r="L767" s="17"/>
    </row>
    <row r="768" ht="10.95" customHeight="true" customFormat="true" s="9">
      <c r="A768" s="16">
        <v>45230</v>
      </c>
      <c r="B768" s="17"/>
      <c r="C768" s="17" t="s">
        <v>17</v>
      </c>
      <c r="D768" s="17" t="s">
        <v>21</v>
      </c>
      <c r="E768" s="17" t="s">
        <v>74</v>
      </c>
      <c r="F768" s="17"/>
      <c r="G768" s="18">
        <v>0</v>
      </c>
      <c r="H768" s="18">
        <v>9888.7900</v>
      </c>
      <c r="I768" s="18">
        <f ca="1">((I767 + G768) - H768)</f>
        <v>0</v>
      </c>
      <c r="J768" s="18">
        <v>0</v>
      </c>
      <c r="K768" s="19">
        <v>0</v>
      </c>
      <c r="L768" s="17"/>
    </row>
    <row r="769" ht="10.95" customHeight="true" customFormat="true" s="9">
      <c r="A769" s="16">
        <v>45231</v>
      </c>
      <c r="B769" s="17"/>
      <c r="C769" s="17" t="s">
        <v>17</v>
      </c>
      <c r="D769" s="17" t="s">
        <v>21</v>
      </c>
      <c r="E769" s="17" t="s">
        <v>20</v>
      </c>
      <c r="F769" s="17"/>
      <c r="G769" s="18">
        <v>0</v>
      </c>
      <c r="H769" s="18">
        <v>1.1900</v>
      </c>
      <c r="I769" s="18">
        <f ca="1">((I768 + G769) - H769)</f>
        <v>0</v>
      </c>
      <c r="J769" s="18">
        <v>0</v>
      </c>
      <c r="K769" s="19">
        <v>0</v>
      </c>
      <c r="L769" s="17"/>
    </row>
    <row r="770" ht="10.95" customHeight="true" customFormat="true" s="9">
      <c r="A770" s="16">
        <v>45231</v>
      </c>
      <c r="B770" s="17"/>
      <c r="C770" s="17" t="s">
        <v>17</v>
      </c>
      <c r="D770" s="17" t="s">
        <v>21</v>
      </c>
      <c r="E770" s="17" t="s">
        <v>88</v>
      </c>
      <c r="F770" s="17" t="s">
        <v>48</v>
      </c>
      <c r="G770" s="18">
        <v>0</v>
      </c>
      <c r="H770" s="18">
        <v>35.1500</v>
      </c>
      <c r="I770" s="18">
        <f ca="1">((I769 + G770) - H770)</f>
        <v>0</v>
      </c>
      <c r="J770" s="18">
        <v>0</v>
      </c>
      <c r="K770" s="19">
        <v>0</v>
      </c>
      <c r="L770" s="17"/>
    </row>
    <row r="771" ht="10.95" customHeight="true" customFormat="true" s="9">
      <c r="A771" s="16">
        <v>45231</v>
      </c>
      <c r="B771" s="17"/>
      <c r="C771" s="17" t="s">
        <v>17</v>
      </c>
      <c r="D771" s="17" t="s">
        <v>21</v>
      </c>
      <c r="E771" s="17" t="s">
        <v>48</v>
      </c>
      <c r="F771" s="17"/>
      <c r="G771" s="18">
        <v>0</v>
      </c>
      <c r="H771" s="18">
        <v>39.5800</v>
      </c>
      <c r="I771" s="18">
        <f ca="1">((I770 + G771) - H771)</f>
        <v>0</v>
      </c>
      <c r="J771" s="18">
        <v>0</v>
      </c>
      <c r="K771" s="19">
        <v>0</v>
      </c>
      <c r="L771" s="17"/>
    </row>
    <row r="772" ht="10.95" customHeight="true" customFormat="true" s="9">
      <c r="A772" s="16">
        <v>45231</v>
      </c>
      <c r="B772" s="17"/>
      <c r="C772" s="17" t="s">
        <v>17</v>
      </c>
      <c r="D772" s="17" t="s">
        <v>21</v>
      </c>
      <c r="E772" s="17" t="s">
        <v>53</v>
      </c>
      <c r="F772" s="17"/>
      <c r="G772" s="18">
        <v>0</v>
      </c>
      <c r="H772" s="18">
        <v>85.0000</v>
      </c>
      <c r="I772" s="18">
        <f ca="1">((I771 + G772) - H772)</f>
        <v>0</v>
      </c>
      <c r="J772" s="18">
        <v>0</v>
      </c>
      <c r="K772" s="19">
        <v>0</v>
      </c>
      <c r="L772" s="17"/>
    </row>
    <row r="773" ht="10.95" customHeight="true" customFormat="true" s="9">
      <c r="A773" s="16">
        <v>45231</v>
      </c>
      <c r="B773" s="17"/>
      <c r="C773" s="17" t="s">
        <v>17</v>
      </c>
      <c r="D773" s="17" t="s">
        <v>21</v>
      </c>
      <c r="E773" s="17" t="s">
        <v>67</v>
      </c>
      <c r="F773" s="17"/>
      <c r="G773" s="18">
        <v>0</v>
      </c>
      <c r="H773" s="18">
        <v>150.0000</v>
      </c>
      <c r="I773" s="18">
        <f ca="1">((I772 + G773) - H773)</f>
        <v>0</v>
      </c>
      <c r="J773" s="18">
        <v>0</v>
      </c>
      <c r="K773" s="19">
        <v>0</v>
      </c>
      <c r="L773" s="17"/>
    </row>
    <row r="774" ht="10.95" customHeight="true" customFormat="true" s="9">
      <c r="A774" s="16">
        <v>45231</v>
      </c>
      <c r="B774" s="17"/>
      <c r="C774" s="17" t="s">
        <v>17</v>
      </c>
      <c r="D774" s="17" t="s">
        <v>18</v>
      </c>
      <c r="E774" s="17" t="s">
        <v>19</v>
      </c>
      <c r="F774" s="17" t="s">
        <v>20</v>
      </c>
      <c r="G774" s="18">
        <v>0</v>
      </c>
      <c r="H774" s="18">
        <v>6706.6400</v>
      </c>
      <c r="I774" s="18">
        <f ca="1">((I773 + G774) - H774)</f>
        <v>0</v>
      </c>
      <c r="J774" s="18">
        <v>0</v>
      </c>
      <c r="K774" s="19">
        <v>0</v>
      </c>
      <c r="L774" s="17"/>
    </row>
    <row r="775" ht="10.95" customHeight="true" customFormat="true" s="9">
      <c r="A775" s="16">
        <v>45232</v>
      </c>
      <c r="B775" s="17"/>
      <c r="C775" s="17" t="s">
        <v>17</v>
      </c>
      <c r="D775" s="17" t="s">
        <v>23</v>
      </c>
      <c r="E775" s="17" t="s">
        <v>73</v>
      </c>
      <c r="F775" s="17" t="s">
        <v>20</v>
      </c>
      <c r="G775" s="18">
        <v>750.0000</v>
      </c>
      <c r="H775" s="18">
        <v>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45232</v>
      </c>
      <c r="B776" s="17"/>
      <c r="C776" s="17" t="s">
        <v>17</v>
      </c>
      <c r="D776" s="17" t="s">
        <v>21</v>
      </c>
      <c r="E776" s="17" t="s">
        <v>139</v>
      </c>
      <c r="F776" s="17" t="s">
        <v>48</v>
      </c>
      <c r="G776" s="18">
        <v>0</v>
      </c>
      <c r="H776" s="18">
        <v>1.4900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45233</v>
      </c>
      <c r="B777" s="17"/>
      <c r="C777" s="17" t="s">
        <v>17</v>
      </c>
      <c r="D777" s="17" t="s">
        <v>23</v>
      </c>
      <c r="E777" s="17" t="s">
        <v>20</v>
      </c>
      <c r="F777" s="17"/>
      <c r="G777" s="18">
        <v>3362.2800</v>
      </c>
      <c r="H777" s="18">
        <v>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45233</v>
      </c>
      <c r="B778" s="17"/>
      <c r="C778" s="17" t="s">
        <v>17</v>
      </c>
      <c r="D778" s="17" t="s">
        <v>21</v>
      </c>
      <c r="E778" s="17" t="s">
        <v>48</v>
      </c>
      <c r="F778" s="17"/>
      <c r="G778" s="18">
        <v>0</v>
      </c>
      <c r="H778" s="18">
        <v>33.0000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45234</v>
      </c>
      <c r="B779" s="17"/>
      <c r="C779" s="17" t="s">
        <v>17</v>
      </c>
      <c r="D779" s="17" t="s">
        <v>21</v>
      </c>
      <c r="E779" s="17" t="s">
        <v>20</v>
      </c>
      <c r="F779" s="17"/>
      <c r="G779" s="18">
        <v>0</v>
      </c>
      <c r="H779" s="18">
        <v>55.6000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45234</v>
      </c>
      <c r="B780" s="17"/>
      <c r="C780" s="17" t="s">
        <v>17</v>
      </c>
      <c r="D780" s="17" t="s">
        <v>21</v>
      </c>
      <c r="E780" s="17" t="s">
        <v>132</v>
      </c>
      <c r="F780" s="17"/>
      <c r="G780" s="18">
        <v>0</v>
      </c>
      <c r="H780" s="18">
        <v>1389.0500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45234</v>
      </c>
      <c r="B781" s="17"/>
      <c r="C781" s="17" t="s">
        <v>17</v>
      </c>
      <c r="D781" s="17" t="s">
        <v>21</v>
      </c>
      <c r="E781" s="17" t="s">
        <v>90</v>
      </c>
      <c r="F781" s="17"/>
      <c r="G781" s="18">
        <v>0</v>
      </c>
      <c r="H781" s="18">
        <v>4293.0800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45236</v>
      </c>
      <c r="B782" s="17"/>
      <c r="C782" s="17" t="s">
        <v>17</v>
      </c>
      <c r="D782" s="17" t="s">
        <v>21</v>
      </c>
      <c r="E782" s="17" t="s">
        <v>48</v>
      </c>
      <c r="F782" s="17"/>
      <c r="G782" s="18">
        <v>0</v>
      </c>
      <c r="H782" s="18">
        <v>359.2300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45236</v>
      </c>
      <c r="B783" s="17"/>
      <c r="C783" s="17" t="s">
        <v>17</v>
      </c>
      <c r="D783" s="17" t="s">
        <v>21</v>
      </c>
      <c r="E783" s="17" t="s">
        <v>20</v>
      </c>
      <c r="F783" s="17"/>
      <c r="G783" s="18">
        <v>0</v>
      </c>
      <c r="H783" s="18">
        <v>726.0000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45236</v>
      </c>
      <c r="B784" s="17"/>
      <c r="C784" s="17" t="s">
        <v>17</v>
      </c>
      <c r="D784" s="17" t="s">
        <v>21</v>
      </c>
      <c r="E784" s="17" t="s">
        <v>20</v>
      </c>
      <c r="F784" s="17"/>
      <c r="G784" s="18">
        <v>0</v>
      </c>
      <c r="H784" s="18">
        <v>1000.0000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45236</v>
      </c>
      <c r="B785" s="17"/>
      <c r="C785" s="17" t="s">
        <v>17</v>
      </c>
      <c r="D785" s="17" t="s">
        <v>21</v>
      </c>
      <c r="E785" s="17" t="s">
        <v>124</v>
      </c>
      <c r="F785" s="17"/>
      <c r="G785" s="18">
        <v>0</v>
      </c>
      <c r="H785" s="18">
        <v>2728.0000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45237</v>
      </c>
      <c r="B786" s="17"/>
      <c r="C786" s="17" t="s">
        <v>17</v>
      </c>
      <c r="D786" s="17" t="s">
        <v>21</v>
      </c>
      <c r="E786" s="17" t="s">
        <v>48</v>
      </c>
      <c r="F786" s="17"/>
      <c r="G786" s="18">
        <v>0</v>
      </c>
      <c r="H786" s="18">
        <v>4.3700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45237</v>
      </c>
      <c r="B787" s="17"/>
      <c r="C787" s="17" t="s">
        <v>17</v>
      </c>
      <c r="D787" s="17" t="s">
        <v>21</v>
      </c>
      <c r="E787" s="17" t="s">
        <v>48</v>
      </c>
      <c r="F787" s="17"/>
      <c r="G787" s="18">
        <v>0</v>
      </c>
      <c r="H787" s="18">
        <v>5.3800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45237</v>
      </c>
      <c r="B788" s="17"/>
      <c r="C788" s="17" t="s">
        <v>17</v>
      </c>
      <c r="D788" s="17" t="s">
        <v>21</v>
      </c>
      <c r="E788" s="17" t="s">
        <v>48</v>
      </c>
      <c r="F788" s="17"/>
      <c r="G788" s="18">
        <v>0</v>
      </c>
      <c r="H788" s="18">
        <v>7.3900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45237</v>
      </c>
      <c r="B789" s="17"/>
      <c r="C789" s="17" t="s">
        <v>17</v>
      </c>
      <c r="D789" s="17" t="s">
        <v>21</v>
      </c>
      <c r="E789" s="17" t="s">
        <v>48</v>
      </c>
      <c r="F789" s="17"/>
      <c r="G789" s="18">
        <v>0</v>
      </c>
      <c r="H789" s="18">
        <v>7.3900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45237</v>
      </c>
      <c r="B790" s="17"/>
      <c r="C790" s="17" t="s">
        <v>17</v>
      </c>
      <c r="D790" s="17" t="s">
        <v>21</v>
      </c>
      <c r="E790" s="17" t="s">
        <v>59</v>
      </c>
      <c r="F790" s="17"/>
      <c r="G790" s="18">
        <v>0</v>
      </c>
      <c r="H790" s="18">
        <v>17.1400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45237</v>
      </c>
      <c r="B791" s="17"/>
      <c r="C791" s="17" t="s">
        <v>17</v>
      </c>
      <c r="D791" s="17" t="s">
        <v>21</v>
      </c>
      <c r="E791" s="17" t="s">
        <v>61</v>
      </c>
      <c r="F791" s="17"/>
      <c r="G791" s="18">
        <v>0</v>
      </c>
      <c r="H791" s="18">
        <v>21.5000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45237</v>
      </c>
      <c r="B792" s="17"/>
      <c r="C792" s="17" t="s">
        <v>17</v>
      </c>
      <c r="D792" s="17" t="s">
        <v>21</v>
      </c>
      <c r="E792" s="17" t="s">
        <v>59</v>
      </c>
      <c r="F792" s="17"/>
      <c r="G792" s="18">
        <v>0</v>
      </c>
      <c r="H792" s="18">
        <v>24.1900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45237</v>
      </c>
      <c r="B793" s="17"/>
      <c r="C793" s="17" t="s">
        <v>17</v>
      </c>
      <c r="D793" s="17" t="s">
        <v>21</v>
      </c>
      <c r="E793" s="17" t="s">
        <v>59</v>
      </c>
      <c r="F793" s="17"/>
      <c r="G793" s="18">
        <v>0</v>
      </c>
      <c r="H793" s="18">
        <v>24.7000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45237</v>
      </c>
      <c r="B794" s="17"/>
      <c r="C794" s="17" t="s">
        <v>17</v>
      </c>
      <c r="D794" s="17" t="s">
        <v>21</v>
      </c>
      <c r="E794" s="17" t="s">
        <v>59</v>
      </c>
      <c r="F794" s="17"/>
      <c r="G794" s="18">
        <v>0</v>
      </c>
      <c r="H794" s="18">
        <v>25.2000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45237</v>
      </c>
      <c r="B795" s="17"/>
      <c r="C795" s="17" t="s">
        <v>17</v>
      </c>
      <c r="D795" s="17" t="s">
        <v>21</v>
      </c>
      <c r="E795" s="17" t="s">
        <v>59</v>
      </c>
      <c r="F795" s="17"/>
      <c r="G795" s="18">
        <v>0</v>
      </c>
      <c r="H795" s="18">
        <v>28.2200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45237</v>
      </c>
      <c r="B796" s="17"/>
      <c r="C796" s="17" t="s">
        <v>17</v>
      </c>
      <c r="D796" s="17" t="s">
        <v>21</v>
      </c>
      <c r="E796" s="17" t="s">
        <v>59</v>
      </c>
      <c r="F796" s="17"/>
      <c r="G796" s="18">
        <v>0</v>
      </c>
      <c r="H796" s="18">
        <v>62.5000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45237</v>
      </c>
      <c r="B797" s="17"/>
      <c r="C797" s="17" t="s">
        <v>17</v>
      </c>
      <c r="D797" s="17" t="s">
        <v>21</v>
      </c>
      <c r="E797" s="17" t="s">
        <v>59</v>
      </c>
      <c r="F797" s="17"/>
      <c r="G797" s="18">
        <v>0</v>
      </c>
      <c r="H797" s="18">
        <v>100.8000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45237</v>
      </c>
      <c r="B798" s="17"/>
      <c r="C798" s="17" t="s">
        <v>17</v>
      </c>
      <c r="D798" s="17" t="s">
        <v>21</v>
      </c>
      <c r="E798" s="17" t="s">
        <v>48</v>
      </c>
      <c r="F798" s="17"/>
      <c r="G798" s="18">
        <v>0</v>
      </c>
      <c r="H798" s="18">
        <v>134.0000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45237</v>
      </c>
      <c r="B799" s="17"/>
      <c r="C799" s="17" t="s">
        <v>17</v>
      </c>
      <c r="D799" s="17" t="s">
        <v>21</v>
      </c>
      <c r="E799" s="17" t="s">
        <v>48</v>
      </c>
      <c r="F799" s="17"/>
      <c r="G799" s="18">
        <v>0</v>
      </c>
      <c r="H799" s="18">
        <v>255.3500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45237</v>
      </c>
      <c r="B800" s="17"/>
      <c r="C800" s="17" t="s">
        <v>17</v>
      </c>
      <c r="D800" s="17" t="s">
        <v>21</v>
      </c>
      <c r="E800" s="17" t="s">
        <v>107</v>
      </c>
      <c r="F800" s="17"/>
      <c r="G800" s="18">
        <v>0</v>
      </c>
      <c r="H800" s="18">
        <v>347.8900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45238</v>
      </c>
      <c r="B801" s="17"/>
      <c r="C801" s="17" t="s">
        <v>17</v>
      </c>
      <c r="D801" s="17" t="s">
        <v>21</v>
      </c>
      <c r="E801" s="17" t="s">
        <v>106</v>
      </c>
      <c r="F801" s="17" t="s">
        <v>48</v>
      </c>
      <c r="G801" s="18">
        <v>0</v>
      </c>
      <c r="H801" s="18">
        <v>141.1700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45238</v>
      </c>
      <c r="B802" s="17"/>
      <c r="C802" s="17" t="s">
        <v>17</v>
      </c>
      <c r="D802" s="17" t="s">
        <v>21</v>
      </c>
      <c r="E802" s="17" t="s">
        <v>142</v>
      </c>
      <c r="F802" s="17"/>
      <c r="G802" s="18">
        <v>0</v>
      </c>
      <c r="H802" s="18">
        <v>2880.0000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45239</v>
      </c>
      <c r="B803" s="17"/>
      <c r="C803" s="17" t="s">
        <v>17</v>
      </c>
      <c r="D803" s="17" t="s">
        <v>23</v>
      </c>
      <c r="E803" s="17" t="s">
        <v>20</v>
      </c>
      <c r="F803" s="17"/>
      <c r="G803" s="18">
        <v>304.0000</v>
      </c>
      <c r="H803" s="18">
        <v>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45239</v>
      </c>
      <c r="B804" s="17"/>
      <c r="C804" s="17" t="s">
        <v>17</v>
      </c>
      <c r="D804" s="17" t="s">
        <v>21</v>
      </c>
      <c r="E804" s="17" t="s">
        <v>48</v>
      </c>
      <c r="F804" s="17"/>
      <c r="G804" s="18">
        <v>0</v>
      </c>
      <c r="H804" s="18">
        <v>50.0000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45239</v>
      </c>
      <c r="B805" s="17"/>
      <c r="C805" s="17" t="s">
        <v>17</v>
      </c>
      <c r="D805" s="17" t="s">
        <v>21</v>
      </c>
      <c r="E805" s="17" t="s">
        <v>48</v>
      </c>
      <c r="F805" s="17"/>
      <c r="G805" s="18">
        <v>0</v>
      </c>
      <c r="H805" s="18">
        <v>51.9800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45239</v>
      </c>
      <c r="B806" s="17"/>
      <c r="C806" s="17" t="s">
        <v>17</v>
      </c>
      <c r="D806" s="17" t="s">
        <v>21</v>
      </c>
      <c r="E806" s="17" t="s">
        <v>48</v>
      </c>
      <c r="F806" s="17"/>
      <c r="G806" s="18">
        <v>0</v>
      </c>
      <c r="H806" s="18">
        <v>67.5000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45239</v>
      </c>
      <c r="B807" s="17"/>
      <c r="C807" s="17" t="s">
        <v>17</v>
      </c>
      <c r="D807" s="17" t="s">
        <v>21</v>
      </c>
      <c r="E807" s="17" t="s">
        <v>20</v>
      </c>
      <c r="F807" s="17"/>
      <c r="G807" s="18">
        <v>0</v>
      </c>
      <c r="H807" s="18">
        <v>330.0000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45240</v>
      </c>
      <c r="B808" s="17"/>
      <c r="C808" s="17" t="s">
        <v>17</v>
      </c>
      <c r="D808" s="17" t="s">
        <v>23</v>
      </c>
      <c r="E808" s="17" t="s">
        <v>48</v>
      </c>
      <c r="F808" s="17"/>
      <c r="G808" s="18">
        <v>85.6000</v>
      </c>
      <c r="H808" s="18">
        <v>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45240</v>
      </c>
      <c r="B809" s="17"/>
      <c r="C809" s="17" t="s">
        <v>17</v>
      </c>
      <c r="D809" s="17" t="s">
        <v>21</v>
      </c>
      <c r="E809" s="17" t="s">
        <v>50</v>
      </c>
      <c r="F809" s="17" t="s">
        <v>48</v>
      </c>
      <c r="G809" s="18">
        <v>0</v>
      </c>
      <c r="H809" s="18">
        <v>9.0000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45240</v>
      </c>
      <c r="B810" s="17"/>
      <c r="C810" s="17" t="s">
        <v>17</v>
      </c>
      <c r="D810" s="17" t="s">
        <v>21</v>
      </c>
      <c r="E810" s="17" t="s">
        <v>50</v>
      </c>
      <c r="F810" s="17" t="s">
        <v>48</v>
      </c>
      <c r="G810" s="18">
        <v>0</v>
      </c>
      <c r="H810" s="18">
        <v>33.5000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45240</v>
      </c>
      <c r="B811" s="17"/>
      <c r="C811" s="17" t="s">
        <v>17</v>
      </c>
      <c r="D811" s="17" t="s">
        <v>21</v>
      </c>
      <c r="E811" s="17" t="s">
        <v>50</v>
      </c>
      <c r="F811" s="17" t="s">
        <v>48</v>
      </c>
      <c r="G811" s="18">
        <v>0</v>
      </c>
      <c r="H811" s="18">
        <v>11.0000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45240</v>
      </c>
      <c r="B812" s="17"/>
      <c r="C812" s="17" t="s">
        <v>17</v>
      </c>
      <c r="D812" s="17" t="s">
        <v>21</v>
      </c>
      <c r="E812" s="17" t="s">
        <v>50</v>
      </c>
      <c r="F812" s="17" t="s">
        <v>48</v>
      </c>
      <c r="G812" s="18">
        <v>0</v>
      </c>
      <c r="H812" s="18">
        <v>42.5000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45240</v>
      </c>
      <c r="B813" s="17"/>
      <c r="C813" s="17" t="s">
        <v>17</v>
      </c>
      <c r="D813" s="17" t="s">
        <v>21</v>
      </c>
      <c r="E813" s="17" t="s">
        <v>50</v>
      </c>
      <c r="F813" s="17" t="s">
        <v>48</v>
      </c>
      <c r="G813" s="18">
        <v>0</v>
      </c>
      <c r="H813" s="18">
        <v>86.9700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45240</v>
      </c>
      <c r="B814" s="17"/>
      <c r="C814" s="17" t="s">
        <v>17</v>
      </c>
      <c r="D814" s="17" t="s">
        <v>21</v>
      </c>
      <c r="E814" s="17" t="s">
        <v>50</v>
      </c>
      <c r="F814" s="17" t="s">
        <v>48</v>
      </c>
      <c r="G814" s="18">
        <v>0</v>
      </c>
      <c r="H814" s="18">
        <v>117.2100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45240</v>
      </c>
      <c r="B815" s="17"/>
      <c r="C815" s="17" t="s">
        <v>17</v>
      </c>
      <c r="D815" s="17" t="s">
        <v>21</v>
      </c>
      <c r="E815" s="17" t="s">
        <v>67</v>
      </c>
      <c r="F815" s="17"/>
      <c r="G815" s="18">
        <v>0</v>
      </c>
      <c r="H815" s="18">
        <v>1858.0000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45240</v>
      </c>
      <c r="B816" s="17"/>
      <c r="C816" s="17" t="s">
        <v>17</v>
      </c>
      <c r="D816" s="17" t="s">
        <v>21</v>
      </c>
      <c r="E816" s="17" t="s">
        <v>42</v>
      </c>
      <c r="F816" s="17"/>
      <c r="G816" s="18">
        <v>0</v>
      </c>
      <c r="H816" s="18">
        <v>2264.0000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45240</v>
      </c>
      <c r="B817" s="17"/>
      <c r="C817" s="17" t="s">
        <v>17</v>
      </c>
      <c r="D817" s="17" t="s">
        <v>96</v>
      </c>
      <c r="E817" s="17" t="s">
        <v>143</v>
      </c>
      <c r="F817" s="17" t="s">
        <v>144</v>
      </c>
      <c r="G817" s="18">
        <v>27500.0000</v>
      </c>
      <c r="H817" s="18">
        <v>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45241</v>
      </c>
      <c r="B818" s="17"/>
      <c r="C818" s="17" t="s">
        <v>17</v>
      </c>
      <c r="D818" s="17" t="s">
        <v>21</v>
      </c>
      <c r="E818" s="17" t="s">
        <v>139</v>
      </c>
      <c r="F818" s="17" t="s">
        <v>48</v>
      </c>
      <c r="G818" s="18">
        <v>0</v>
      </c>
      <c r="H818" s="18">
        <v>12.9900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45241</v>
      </c>
      <c r="B819" s="17"/>
      <c r="C819" s="17" t="s">
        <v>17</v>
      </c>
      <c r="D819" s="17" t="s">
        <v>96</v>
      </c>
      <c r="E819" s="17" t="s">
        <v>143</v>
      </c>
      <c r="F819" s="17" t="s">
        <v>144</v>
      </c>
      <c r="G819" s="18">
        <v>27500.0000</v>
      </c>
      <c r="H819" s="18">
        <v>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45243</v>
      </c>
      <c r="B820" s="17"/>
      <c r="C820" s="17" t="s">
        <v>17</v>
      </c>
      <c r="D820" s="17" t="s">
        <v>21</v>
      </c>
      <c r="E820" s="17" t="s">
        <v>145</v>
      </c>
      <c r="F820" s="17"/>
      <c r="G820" s="18">
        <v>0</v>
      </c>
      <c r="H820" s="18">
        <v>494.0200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45243</v>
      </c>
      <c r="B821" s="17"/>
      <c r="C821" s="17" t="s">
        <v>17</v>
      </c>
      <c r="D821" s="17" t="s">
        <v>21</v>
      </c>
      <c r="E821" s="17" t="s">
        <v>145</v>
      </c>
      <c r="F821" s="17"/>
      <c r="G821" s="18">
        <v>0</v>
      </c>
      <c r="H821" s="18">
        <v>1004.7500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45243</v>
      </c>
      <c r="B822" s="17"/>
      <c r="C822" s="17" t="s">
        <v>17</v>
      </c>
      <c r="D822" s="17" t="s">
        <v>21</v>
      </c>
      <c r="E822" s="17" t="s">
        <v>146</v>
      </c>
      <c r="F822" s="17"/>
      <c r="G822" s="18">
        <v>0</v>
      </c>
      <c r="H822" s="18">
        <v>1951.6800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45244</v>
      </c>
      <c r="B823" s="17"/>
      <c r="C823" s="17" t="s">
        <v>17</v>
      </c>
      <c r="D823" s="17" t="s">
        <v>21</v>
      </c>
      <c r="E823" s="17" t="s">
        <v>48</v>
      </c>
      <c r="F823" s="17"/>
      <c r="G823" s="18">
        <v>0</v>
      </c>
      <c r="H823" s="18">
        <v>20.0700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45244</v>
      </c>
      <c r="B824" s="17"/>
      <c r="C824" s="17" t="s">
        <v>17</v>
      </c>
      <c r="D824" s="17" t="s">
        <v>21</v>
      </c>
      <c r="E824" s="17" t="s">
        <v>48</v>
      </c>
      <c r="F824" s="17"/>
      <c r="G824" s="18">
        <v>0</v>
      </c>
      <c r="H824" s="18">
        <v>59.9900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45244</v>
      </c>
      <c r="B825" s="17"/>
      <c r="C825" s="17" t="s">
        <v>17</v>
      </c>
      <c r="D825" s="17" t="s">
        <v>21</v>
      </c>
      <c r="E825" s="17" t="s">
        <v>48</v>
      </c>
      <c r="F825" s="17"/>
      <c r="G825" s="18">
        <v>0</v>
      </c>
      <c r="H825" s="18">
        <v>69.9500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45244</v>
      </c>
      <c r="B826" s="17"/>
      <c r="C826" s="17" t="s">
        <v>17</v>
      </c>
      <c r="D826" s="17" t="s">
        <v>21</v>
      </c>
      <c r="E826" s="17" t="s">
        <v>48</v>
      </c>
      <c r="F826" s="17"/>
      <c r="G826" s="18">
        <v>0</v>
      </c>
      <c r="H826" s="18">
        <v>232.0000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45244</v>
      </c>
      <c r="B827" s="17"/>
      <c r="C827" s="17" t="s">
        <v>17</v>
      </c>
      <c r="D827" s="17" t="s">
        <v>21</v>
      </c>
      <c r="E827" s="17" t="s">
        <v>48</v>
      </c>
      <c r="F827" s="17"/>
      <c r="G827" s="18">
        <v>0</v>
      </c>
      <c r="H827" s="18">
        <v>412.0000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45244</v>
      </c>
      <c r="B828" s="17"/>
      <c r="C828" s="17" t="s">
        <v>17</v>
      </c>
      <c r="D828" s="17" t="s">
        <v>21</v>
      </c>
      <c r="E828" s="17" t="s">
        <v>48</v>
      </c>
      <c r="F828" s="17"/>
      <c r="G828" s="18">
        <v>0</v>
      </c>
      <c r="H828" s="18">
        <v>419.1000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45245</v>
      </c>
      <c r="B829" s="17"/>
      <c r="C829" s="17" t="s">
        <v>17</v>
      </c>
      <c r="D829" s="17" t="s">
        <v>23</v>
      </c>
      <c r="E829" s="17" t="s">
        <v>147</v>
      </c>
      <c r="F829" s="17"/>
      <c r="G829" s="18">
        <v>1500.0000</v>
      </c>
      <c r="H829" s="18">
        <v>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45245</v>
      </c>
      <c r="B830" s="17"/>
      <c r="C830" s="17" t="s">
        <v>17</v>
      </c>
      <c r="D830" s="17" t="s">
        <v>21</v>
      </c>
      <c r="E830" s="17" t="s">
        <v>88</v>
      </c>
      <c r="F830" s="17" t="s">
        <v>48</v>
      </c>
      <c r="G830" s="18">
        <v>0</v>
      </c>
      <c r="H830" s="18">
        <v>13.5000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45245</v>
      </c>
      <c r="B831" s="17"/>
      <c r="C831" s="17" t="s">
        <v>17</v>
      </c>
      <c r="D831" s="17" t="s">
        <v>21</v>
      </c>
      <c r="E831" s="17" t="s">
        <v>48</v>
      </c>
      <c r="F831" s="17"/>
      <c r="G831" s="18">
        <v>0</v>
      </c>
      <c r="H831" s="18">
        <v>39.0000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45245</v>
      </c>
      <c r="B832" s="17"/>
      <c r="C832" s="17" t="s">
        <v>17</v>
      </c>
      <c r="D832" s="17" t="s">
        <v>21</v>
      </c>
      <c r="E832" s="17" t="s">
        <v>48</v>
      </c>
      <c r="F832" s="17"/>
      <c r="G832" s="18">
        <v>0</v>
      </c>
      <c r="H832" s="18">
        <v>49.0000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45245</v>
      </c>
      <c r="B833" s="17"/>
      <c r="C833" s="17" t="s">
        <v>17</v>
      </c>
      <c r="D833" s="17" t="s">
        <v>21</v>
      </c>
      <c r="E833" s="17" t="s">
        <v>51</v>
      </c>
      <c r="F833" s="17" t="s">
        <v>48</v>
      </c>
      <c r="G833" s="18">
        <v>0</v>
      </c>
      <c r="H833" s="18">
        <v>50.0300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45245</v>
      </c>
      <c r="B834" s="17"/>
      <c r="C834" s="17" t="s">
        <v>17</v>
      </c>
      <c r="D834" s="17" t="s">
        <v>21</v>
      </c>
      <c r="E834" s="17" t="s">
        <v>48</v>
      </c>
      <c r="F834" s="17"/>
      <c r="G834" s="18">
        <v>0</v>
      </c>
      <c r="H834" s="18">
        <v>77.9800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45245</v>
      </c>
      <c r="B835" s="17"/>
      <c r="C835" s="17" t="s">
        <v>17</v>
      </c>
      <c r="D835" s="17" t="s">
        <v>21</v>
      </c>
      <c r="E835" s="17" t="s">
        <v>20</v>
      </c>
      <c r="F835" s="17"/>
      <c r="G835" s="18">
        <v>0</v>
      </c>
      <c r="H835" s="18">
        <v>100.0000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45245</v>
      </c>
      <c r="B836" s="17"/>
      <c r="C836" s="17" t="s">
        <v>17</v>
      </c>
      <c r="D836" s="17" t="s">
        <v>21</v>
      </c>
      <c r="E836" s="17" t="s">
        <v>48</v>
      </c>
      <c r="F836" s="17"/>
      <c r="G836" s="18">
        <v>0</v>
      </c>
      <c r="H836" s="18">
        <v>133.0000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45245</v>
      </c>
      <c r="B837" s="17"/>
      <c r="C837" s="17" t="s">
        <v>17</v>
      </c>
      <c r="D837" s="17" t="s">
        <v>21</v>
      </c>
      <c r="E837" s="17" t="s">
        <v>48</v>
      </c>
      <c r="F837" s="17"/>
      <c r="G837" s="18">
        <v>0</v>
      </c>
      <c r="H837" s="18">
        <v>244.8500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45245</v>
      </c>
      <c r="B838" s="17"/>
      <c r="C838" s="17" t="s">
        <v>17</v>
      </c>
      <c r="D838" s="17" t="s">
        <v>21</v>
      </c>
      <c r="E838" s="17" t="s">
        <v>39</v>
      </c>
      <c r="F838" s="17"/>
      <c r="G838" s="18">
        <v>0</v>
      </c>
      <c r="H838" s="18">
        <v>5423.6000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45246</v>
      </c>
      <c r="B839" s="17"/>
      <c r="C839" s="17" t="s">
        <v>17</v>
      </c>
      <c r="D839" s="17" t="s">
        <v>21</v>
      </c>
      <c r="E839" s="17" t="s">
        <v>78</v>
      </c>
      <c r="F839" s="17" t="s">
        <v>79</v>
      </c>
      <c r="G839" s="18">
        <v>0</v>
      </c>
      <c r="H839" s="18">
        <v>99.0000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45246</v>
      </c>
      <c r="B840" s="17"/>
      <c r="C840" s="17" t="s">
        <v>17</v>
      </c>
      <c r="D840" s="17" t="s">
        <v>21</v>
      </c>
      <c r="E840" s="17" t="s">
        <v>48</v>
      </c>
      <c r="F840" s="17"/>
      <c r="G840" s="18">
        <v>0</v>
      </c>
      <c r="H840" s="18">
        <v>175.0000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45247</v>
      </c>
      <c r="B841" s="17"/>
      <c r="C841" s="17" t="s">
        <v>17</v>
      </c>
      <c r="D841" s="17" t="s">
        <v>21</v>
      </c>
      <c r="E841" s="17" t="s">
        <v>148</v>
      </c>
      <c r="F841" s="17"/>
      <c r="G841" s="18">
        <v>0</v>
      </c>
      <c r="H841" s="18">
        <v>19.9500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45247</v>
      </c>
      <c r="B842" s="17"/>
      <c r="C842" s="17" t="s">
        <v>17</v>
      </c>
      <c r="D842" s="17" t="s">
        <v>21</v>
      </c>
      <c r="E842" s="17" t="s">
        <v>110</v>
      </c>
      <c r="F842" s="17"/>
      <c r="G842" s="18">
        <v>0</v>
      </c>
      <c r="H842" s="18">
        <v>60.9500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45247</v>
      </c>
      <c r="B843" s="17"/>
      <c r="C843" s="17" t="s">
        <v>17</v>
      </c>
      <c r="D843" s="17" t="s">
        <v>21</v>
      </c>
      <c r="E843" s="17" t="s">
        <v>48</v>
      </c>
      <c r="F843" s="17"/>
      <c r="G843" s="18">
        <v>0</v>
      </c>
      <c r="H843" s="18">
        <v>74.9800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45247</v>
      </c>
      <c r="B844" s="17"/>
      <c r="C844" s="17" t="s">
        <v>17</v>
      </c>
      <c r="D844" s="17" t="s">
        <v>21</v>
      </c>
      <c r="E844" s="17" t="s">
        <v>48</v>
      </c>
      <c r="F844" s="17"/>
      <c r="G844" s="18">
        <v>0</v>
      </c>
      <c r="H844" s="18">
        <v>123.1000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45247</v>
      </c>
      <c r="B845" s="17"/>
      <c r="C845" s="17" t="s">
        <v>17</v>
      </c>
      <c r="D845" s="17" t="s">
        <v>21</v>
      </c>
      <c r="E845" s="17" t="s">
        <v>110</v>
      </c>
      <c r="F845" s="17"/>
      <c r="G845" s="18">
        <v>0</v>
      </c>
      <c r="H845" s="18">
        <v>158.4400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45247</v>
      </c>
      <c r="B846" s="17"/>
      <c r="C846" s="17" t="s">
        <v>17</v>
      </c>
      <c r="D846" s="17" t="s">
        <v>21</v>
      </c>
      <c r="E846" s="17" t="s">
        <v>48</v>
      </c>
      <c r="F846" s="17"/>
      <c r="G846" s="18">
        <v>0</v>
      </c>
      <c r="H846" s="18">
        <v>188.9500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45247</v>
      </c>
      <c r="B847" s="17"/>
      <c r="C847" s="17" t="s">
        <v>17</v>
      </c>
      <c r="D847" s="17" t="s">
        <v>21</v>
      </c>
      <c r="E847" s="17" t="s">
        <v>48</v>
      </c>
      <c r="F847" s="17"/>
      <c r="G847" s="18">
        <v>0</v>
      </c>
      <c r="H847" s="18">
        <v>208.9500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45247</v>
      </c>
      <c r="B848" s="17"/>
      <c r="C848" s="17" t="s">
        <v>17</v>
      </c>
      <c r="D848" s="17" t="s">
        <v>21</v>
      </c>
      <c r="E848" s="17" t="s">
        <v>103</v>
      </c>
      <c r="F848" s="17" t="s">
        <v>48</v>
      </c>
      <c r="G848" s="18">
        <v>0</v>
      </c>
      <c r="H848" s="18">
        <v>278.3000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45248</v>
      </c>
      <c r="B849" s="17"/>
      <c r="C849" s="17" t="s">
        <v>17</v>
      </c>
      <c r="D849" s="17" t="s">
        <v>21</v>
      </c>
      <c r="E849" s="17" t="s">
        <v>58</v>
      </c>
      <c r="F849" s="17"/>
      <c r="G849" s="18">
        <v>0</v>
      </c>
      <c r="H849" s="18">
        <v>29.6500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45248</v>
      </c>
      <c r="B850" s="17"/>
      <c r="C850" s="17" t="s">
        <v>17</v>
      </c>
      <c r="D850" s="17" t="s">
        <v>21</v>
      </c>
      <c r="E850" s="17" t="s">
        <v>88</v>
      </c>
      <c r="F850" s="17" t="s">
        <v>48</v>
      </c>
      <c r="G850" s="18">
        <v>0</v>
      </c>
      <c r="H850" s="18">
        <v>36.2500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45248</v>
      </c>
      <c r="B851" s="17"/>
      <c r="C851" s="17" t="s">
        <v>17</v>
      </c>
      <c r="D851" s="17" t="s">
        <v>21</v>
      </c>
      <c r="E851" s="17" t="s">
        <v>59</v>
      </c>
      <c r="F851" s="17"/>
      <c r="G851" s="18">
        <v>0</v>
      </c>
      <c r="H851" s="18">
        <v>77.6200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45248</v>
      </c>
      <c r="B852" s="17"/>
      <c r="C852" s="17" t="s">
        <v>17</v>
      </c>
      <c r="D852" s="17" t="s">
        <v>21</v>
      </c>
      <c r="E852" s="17" t="s">
        <v>106</v>
      </c>
      <c r="F852" s="17" t="s">
        <v>48</v>
      </c>
      <c r="G852" s="18">
        <v>0</v>
      </c>
      <c r="H852" s="18">
        <v>120.8000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45250</v>
      </c>
      <c r="B853" s="17"/>
      <c r="C853" s="17" t="s">
        <v>17</v>
      </c>
      <c r="D853" s="17" t="s">
        <v>21</v>
      </c>
      <c r="E853" s="17" t="s">
        <v>48</v>
      </c>
      <c r="F853" s="17"/>
      <c r="G853" s="18">
        <v>0</v>
      </c>
      <c r="H853" s="18">
        <v>63.5000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45250</v>
      </c>
      <c r="B854" s="17"/>
      <c r="C854" s="17" t="s">
        <v>17</v>
      </c>
      <c r="D854" s="17" t="s">
        <v>21</v>
      </c>
      <c r="E854" s="17" t="s">
        <v>48</v>
      </c>
      <c r="F854" s="17"/>
      <c r="G854" s="18">
        <v>0</v>
      </c>
      <c r="H854" s="18">
        <v>84.8700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45250</v>
      </c>
      <c r="B855" s="17"/>
      <c r="C855" s="17" t="s">
        <v>17</v>
      </c>
      <c r="D855" s="17" t="s">
        <v>21</v>
      </c>
      <c r="E855" s="17" t="s">
        <v>149</v>
      </c>
      <c r="F855" s="17"/>
      <c r="G855" s="18">
        <v>0</v>
      </c>
      <c r="H855" s="18">
        <v>301.0000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16">
        <v>45251</v>
      </c>
      <c r="B856" s="17"/>
      <c r="C856" s="17" t="s">
        <v>17</v>
      </c>
      <c r="D856" s="17" t="s">
        <v>21</v>
      </c>
      <c r="E856" s="17" t="s">
        <v>48</v>
      </c>
      <c r="F856" s="17"/>
      <c r="G856" s="18">
        <v>0</v>
      </c>
      <c r="H856" s="18">
        <v>5.3800</v>
      </c>
      <c r="I856" s="18">
        <f ca="1">((I855 + G856) - H856)</f>
        <v>0</v>
      </c>
      <c r="J856" s="18">
        <v>0</v>
      </c>
      <c r="K856" s="19">
        <v>0</v>
      </c>
      <c r="L856" s="17"/>
    </row>
    <row r="857" ht="10.95" customHeight="true" customFormat="true" s="9">
      <c r="A857" s="16">
        <v>45251</v>
      </c>
      <c r="B857" s="17"/>
      <c r="C857" s="17" t="s">
        <v>17</v>
      </c>
      <c r="D857" s="17" t="s">
        <v>21</v>
      </c>
      <c r="E857" s="17" t="s">
        <v>48</v>
      </c>
      <c r="F857" s="17"/>
      <c r="G857" s="18">
        <v>0</v>
      </c>
      <c r="H857" s="18">
        <v>7.3900</v>
      </c>
      <c r="I857" s="18">
        <f ca="1">((I856 + G857) - H857)</f>
        <v>0</v>
      </c>
      <c r="J857" s="18">
        <v>0</v>
      </c>
      <c r="K857" s="19">
        <v>0</v>
      </c>
      <c r="L857" s="17"/>
    </row>
    <row r="858" ht="10.95" customHeight="true" customFormat="true" s="9">
      <c r="A858" s="16">
        <v>45251</v>
      </c>
      <c r="B858" s="17"/>
      <c r="C858" s="17" t="s">
        <v>17</v>
      </c>
      <c r="D858" s="17" t="s">
        <v>21</v>
      </c>
      <c r="E858" s="17" t="s">
        <v>48</v>
      </c>
      <c r="F858" s="17"/>
      <c r="G858" s="18">
        <v>0</v>
      </c>
      <c r="H858" s="18">
        <v>7.3900</v>
      </c>
      <c r="I858" s="18">
        <f ca="1">((I857 + G858) - H858)</f>
        <v>0</v>
      </c>
      <c r="J858" s="18">
        <v>0</v>
      </c>
      <c r="K858" s="19">
        <v>0</v>
      </c>
      <c r="L858" s="17"/>
    </row>
    <row r="859" ht="10.95" customHeight="true" customFormat="true" s="9">
      <c r="A859" s="16">
        <v>45251</v>
      </c>
      <c r="B859" s="17"/>
      <c r="C859" s="17" t="s">
        <v>17</v>
      </c>
      <c r="D859" s="17" t="s">
        <v>21</v>
      </c>
      <c r="E859" s="17" t="s">
        <v>48</v>
      </c>
      <c r="F859" s="17"/>
      <c r="G859" s="18">
        <v>0</v>
      </c>
      <c r="H859" s="18">
        <v>7.3900</v>
      </c>
      <c r="I859" s="18">
        <f ca="1">((I858 + G859) - H859)</f>
        <v>0</v>
      </c>
      <c r="J859" s="18">
        <v>0</v>
      </c>
      <c r="K859" s="19">
        <v>0</v>
      </c>
      <c r="L859" s="17"/>
    </row>
    <row r="860" ht="10.95" customHeight="true" customFormat="true" s="9">
      <c r="A860" s="16">
        <v>45251</v>
      </c>
      <c r="B860" s="17"/>
      <c r="C860" s="17" t="s">
        <v>17</v>
      </c>
      <c r="D860" s="17" t="s">
        <v>21</v>
      </c>
      <c r="E860" s="17" t="s">
        <v>48</v>
      </c>
      <c r="F860" s="17"/>
      <c r="G860" s="18">
        <v>0</v>
      </c>
      <c r="H860" s="18">
        <v>8.4900</v>
      </c>
      <c r="I860" s="18">
        <f ca="1">((I859 + G860) - H860)</f>
        <v>0</v>
      </c>
      <c r="J860" s="18">
        <v>0</v>
      </c>
      <c r="K860" s="19">
        <v>0</v>
      </c>
      <c r="L860" s="17"/>
    </row>
    <row r="861" ht="10.95" customHeight="true" customFormat="true" s="9">
      <c r="A861" s="16">
        <v>45251</v>
      </c>
      <c r="B861" s="17"/>
      <c r="C861" s="17" t="s">
        <v>17</v>
      </c>
      <c r="D861" s="17" t="s">
        <v>21</v>
      </c>
      <c r="E861" s="17" t="s">
        <v>20</v>
      </c>
      <c r="F861" s="17"/>
      <c r="G861" s="18">
        <v>0</v>
      </c>
      <c r="H861" s="18">
        <v>22.0000</v>
      </c>
      <c r="I861" s="18">
        <f ca="1">((I860 + G861) - H861)</f>
        <v>0</v>
      </c>
      <c r="J861" s="18">
        <v>0</v>
      </c>
      <c r="K861" s="19">
        <v>0</v>
      </c>
      <c r="L861" s="17"/>
    </row>
    <row r="862" ht="10.95" customHeight="true" customFormat="true" s="9">
      <c r="A862" s="16">
        <v>45251</v>
      </c>
      <c r="B862" s="17"/>
      <c r="C862" s="17" t="s">
        <v>17</v>
      </c>
      <c r="D862" s="17" t="s">
        <v>21</v>
      </c>
      <c r="E862" s="17" t="s">
        <v>20</v>
      </c>
      <c r="F862" s="17"/>
      <c r="G862" s="18">
        <v>0</v>
      </c>
      <c r="H862" s="18">
        <v>25.0000</v>
      </c>
      <c r="I862" s="18">
        <f ca="1">((I861 + G862) - H862)</f>
        <v>0</v>
      </c>
      <c r="J862" s="18">
        <v>0</v>
      </c>
      <c r="K862" s="19">
        <v>0</v>
      </c>
      <c r="L862" s="17"/>
    </row>
    <row r="863" ht="10.95" customHeight="true" customFormat="true" s="9">
      <c r="A863" s="16">
        <v>45251</v>
      </c>
      <c r="B863" s="17"/>
      <c r="C863" s="17" t="s">
        <v>17</v>
      </c>
      <c r="D863" s="17" t="s">
        <v>21</v>
      </c>
      <c r="E863" s="17" t="s">
        <v>59</v>
      </c>
      <c r="F863" s="17"/>
      <c r="G863" s="18">
        <v>0</v>
      </c>
      <c r="H863" s="18">
        <v>30.2400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45251</v>
      </c>
      <c r="B864" s="17"/>
      <c r="C864" s="17" t="s">
        <v>17</v>
      </c>
      <c r="D864" s="17" t="s">
        <v>21</v>
      </c>
      <c r="E864" s="17" t="s">
        <v>59</v>
      </c>
      <c r="F864" s="17"/>
      <c r="G864" s="18">
        <v>0</v>
      </c>
      <c r="H864" s="18">
        <v>46.8700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45251</v>
      </c>
      <c r="B865" s="17"/>
      <c r="C865" s="17" t="s">
        <v>17</v>
      </c>
      <c r="D865" s="17" t="s">
        <v>21</v>
      </c>
      <c r="E865" s="17" t="s">
        <v>48</v>
      </c>
      <c r="F865" s="17"/>
      <c r="G865" s="18">
        <v>0</v>
      </c>
      <c r="H865" s="18">
        <v>139.0000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45251</v>
      </c>
      <c r="B866" s="17"/>
      <c r="C866" s="17" t="s">
        <v>17</v>
      </c>
      <c r="D866" s="17" t="s">
        <v>21</v>
      </c>
      <c r="E866" s="17" t="s">
        <v>20</v>
      </c>
      <c r="F866" s="17"/>
      <c r="G866" s="18">
        <v>0</v>
      </c>
      <c r="H866" s="18">
        <v>154.0000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45251</v>
      </c>
      <c r="B867" s="17"/>
      <c r="C867" s="17" t="s">
        <v>17</v>
      </c>
      <c r="D867" s="17" t="s">
        <v>21</v>
      </c>
      <c r="E867" s="17" t="s">
        <v>20</v>
      </c>
      <c r="F867" s="17"/>
      <c r="G867" s="18">
        <v>0</v>
      </c>
      <c r="H867" s="18">
        <v>287.7600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45251</v>
      </c>
      <c r="B868" s="17"/>
      <c r="C868" s="17" t="s">
        <v>17</v>
      </c>
      <c r="D868" s="17" t="s">
        <v>21</v>
      </c>
      <c r="E868" s="17" t="s">
        <v>48</v>
      </c>
      <c r="F868" s="17"/>
      <c r="G868" s="18">
        <v>0</v>
      </c>
      <c r="H868" s="18">
        <v>340.0000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45251</v>
      </c>
      <c r="B869" s="17"/>
      <c r="C869" s="17" t="s">
        <v>17</v>
      </c>
      <c r="D869" s="17" t="s">
        <v>21</v>
      </c>
      <c r="E869" s="17" t="s">
        <v>20</v>
      </c>
      <c r="F869" s="17"/>
      <c r="G869" s="18">
        <v>0</v>
      </c>
      <c r="H869" s="18">
        <v>1966.8000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45251</v>
      </c>
      <c r="B870" s="17"/>
      <c r="C870" s="17" t="s">
        <v>17</v>
      </c>
      <c r="D870" s="17" t="s">
        <v>21</v>
      </c>
      <c r="E870" s="17" t="s">
        <v>150</v>
      </c>
      <c r="F870" s="17"/>
      <c r="G870" s="18">
        <v>0</v>
      </c>
      <c r="H870" s="18">
        <v>15500.0000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45253</v>
      </c>
      <c r="B871" s="17"/>
      <c r="C871" s="17" t="s">
        <v>17</v>
      </c>
      <c r="D871" s="17" t="s">
        <v>21</v>
      </c>
      <c r="E871" s="17" t="s">
        <v>59</v>
      </c>
      <c r="F871" s="17"/>
      <c r="G871" s="18">
        <v>0</v>
      </c>
      <c r="H871" s="18">
        <v>19.3500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45253</v>
      </c>
      <c r="B872" s="17"/>
      <c r="C872" s="17" t="s">
        <v>17</v>
      </c>
      <c r="D872" s="17" t="s">
        <v>21</v>
      </c>
      <c r="E872" s="17" t="s">
        <v>48</v>
      </c>
      <c r="F872" s="17"/>
      <c r="G872" s="18">
        <v>0</v>
      </c>
      <c r="H872" s="18">
        <v>100.3300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45253</v>
      </c>
      <c r="B873" s="17"/>
      <c r="C873" s="17" t="s">
        <v>17</v>
      </c>
      <c r="D873" s="17" t="s">
        <v>21</v>
      </c>
      <c r="E873" s="17" t="s">
        <v>84</v>
      </c>
      <c r="F873" s="17"/>
      <c r="G873" s="18">
        <v>0</v>
      </c>
      <c r="H873" s="18">
        <v>1143.5200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45253</v>
      </c>
      <c r="B874" s="17"/>
      <c r="C874" s="17" t="s">
        <v>17</v>
      </c>
      <c r="D874" s="17" t="s">
        <v>21</v>
      </c>
      <c r="E874" s="17" t="s">
        <v>86</v>
      </c>
      <c r="F874" s="17"/>
      <c r="G874" s="18">
        <v>0</v>
      </c>
      <c r="H874" s="18">
        <v>1919.7200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45254</v>
      </c>
      <c r="B875" s="17"/>
      <c r="C875" s="17" t="s">
        <v>17</v>
      </c>
      <c r="D875" s="17" t="s">
        <v>21</v>
      </c>
      <c r="E875" s="17" t="s">
        <v>48</v>
      </c>
      <c r="F875" s="17"/>
      <c r="G875" s="18">
        <v>0</v>
      </c>
      <c r="H875" s="18">
        <v>10.0000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45254</v>
      </c>
      <c r="B876" s="17"/>
      <c r="C876" s="17" t="s">
        <v>17</v>
      </c>
      <c r="D876" s="17" t="s">
        <v>21</v>
      </c>
      <c r="E876" s="17" t="s">
        <v>58</v>
      </c>
      <c r="F876" s="17"/>
      <c r="G876" s="18">
        <v>0</v>
      </c>
      <c r="H876" s="18">
        <v>29.4000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45254</v>
      </c>
      <c r="B877" s="17"/>
      <c r="C877" s="17" t="s">
        <v>17</v>
      </c>
      <c r="D877" s="17" t="s">
        <v>21</v>
      </c>
      <c r="E877" s="17" t="s">
        <v>48</v>
      </c>
      <c r="F877" s="17"/>
      <c r="G877" s="18">
        <v>0</v>
      </c>
      <c r="H877" s="18">
        <v>75.0000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45254</v>
      </c>
      <c r="B878" s="17"/>
      <c r="C878" s="17" t="s">
        <v>17</v>
      </c>
      <c r="D878" s="17" t="s">
        <v>21</v>
      </c>
      <c r="E878" s="17" t="s">
        <v>78</v>
      </c>
      <c r="F878" s="17" t="s">
        <v>79</v>
      </c>
      <c r="G878" s="18">
        <v>0</v>
      </c>
      <c r="H878" s="18">
        <v>94.9000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45254</v>
      </c>
      <c r="B879" s="17"/>
      <c r="C879" s="17" t="s">
        <v>17</v>
      </c>
      <c r="D879" s="17" t="s">
        <v>21</v>
      </c>
      <c r="E879" s="17" t="s">
        <v>48</v>
      </c>
      <c r="F879" s="17"/>
      <c r="G879" s="18">
        <v>0</v>
      </c>
      <c r="H879" s="18">
        <v>114.3500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45254</v>
      </c>
      <c r="B880" s="17"/>
      <c r="C880" s="17" t="s">
        <v>17</v>
      </c>
      <c r="D880" s="17" t="s">
        <v>21</v>
      </c>
      <c r="E880" s="17" t="s">
        <v>48</v>
      </c>
      <c r="F880" s="17"/>
      <c r="G880" s="18">
        <v>0</v>
      </c>
      <c r="H880" s="18">
        <v>146.2600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45254</v>
      </c>
      <c r="B881" s="17"/>
      <c r="C881" s="17" t="s">
        <v>17</v>
      </c>
      <c r="D881" s="17" t="s">
        <v>21</v>
      </c>
      <c r="E881" s="17" t="s">
        <v>85</v>
      </c>
      <c r="F881" s="17"/>
      <c r="G881" s="18">
        <v>0</v>
      </c>
      <c r="H881" s="18">
        <v>222.8000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45254</v>
      </c>
      <c r="B882" s="17"/>
      <c r="C882" s="17" t="s">
        <v>17</v>
      </c>
      <c r="D882" s="17" t="s">
        <v>21</v>
      </c>
      <c r="E882" s="17" t="s">
        <v>67</v>
      </c>
      <c r="F882" s="17"/>
      <c r="G882" s="18">
        <v>0</v>
      </c>
      <c r="H882" s="18">
        <v>1858.0000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45254</v>
      </c>
      <c r="B883" s="17"/>
      <c r="C883" s="17" t="s">
        <v>17</v>
      </c>
      <c r="D883" s="17" t="s">
        <v>21</v>
      </c>
      <c r="E883" s="17" t="s">
        <v>42</v>
      </c>
      <c r="F883" s="17"/>
      <c r="G883" s="18">
        <v>0</v>
      </c>
      <c r="H883" s="18">
        <v>2264.0000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45255</v>
      </c>
      <c r="B884" s="17"/>
      <c r="C884" s="17" t="s">
        <v>17</v>
      </c>
      <c r="D884" s="17" t="s">
        <v>21</v>
      </c>
      <c r="E884" s="17" t="s">
        <v>88</v>
      </c>
      <c r="F884" s="17" t="s">
        <v>48</v>
      </c>
      <c r="G884" s="18">
        <v>0</v>
      </c>
      <c r="H884" s="18">
        <v>14.1500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45255</v>
      </c>
      <c r="B885" s="17"/>
      <c r="C885" s="17" t="s">
        <v>17</v>
      </c>
      <c r="D885" s="17" t="s">
        <v>21</v>
      </c>
      <c r="E885" s="17" t="s">
        <v>107</v>
      </c>
      <c r="F885" s="17"/>
      <c r="G885" s="18">
        <v>0</v>
      </c>
      <c r="H885" s="18">
        <v>165.6500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45255</v>
      </c>
      <c r="B886" s="17"/>
      <c r="C886" s="17" t="s">
        <v>17</v>
      </c>
      <c r="D886" s="17" t="s">
        <v>21</v>
      </c>
      <c r="E886" s="17" t="s">
        <v>48</v>
      </c>
      <c r="F886" s="17"/>
      <c r="G886" s="18">
        <v>0</v>
      </c>
      <c r="H886" s="18">
        <v>323.4900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45257</v>
      </c>
      <c r="B887" s="17"/>
      <c r="C887" s="17" t="s">
        <v>17</v>
      </c>
      <c r="D887" s="17" t="s">
        <v>21</v>
      </c>
      <c r="E887" s="17" t="s">
        <v>136</v>
      </c>
      <c r="F887" s="17"/>
      <c r="G887" s="18">
        <v>0</v>
      </c>
      <c r="H887" s="18">
        <v>230.4500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45257</v>
      </c>
      <c r="B888" s="17"/>
      <c r="C888" s="17" t="s">
        <v>17</v>
      </c>
      <c r="D888" s="17" t="s">
        <v>21</v>
      </c>
      <c r="E888" s="17" t="s">
        <v>135</v>
      </c>
      <c r="F888" s="17"/>
      <c r="G888" s="18">
        <v>0</v>
      </c>
      <c r="H888" s="18">
        <v>718.2400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45258</v>
      </c>
      <c r="B889" s="17"/>
      <c r="C889" s="17" t="s">
        <v>17</v>
      </c>
      <c r="D889" s="17" t="s">
        <v>21</v>
      </c>
      <c r="E889" s="17" t="s">
        <v>48</v>
      </c>
      <c r="F889" s="17"/>
      <c r="G889" s="18">
        <v>0</v>
      </c>
      <c r="H889" s="18">
        <v>11.5000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45258</v>
      </c>
      <c r="B890" s="17"/>
      <c r="C890" s="17" t="s">
        <v>17</v>
      </c>
      <c r="D890" s="17" t="s">
        <v>21</v>
      </c>
      <c r="E890" s="17" t="s">
        <v>20</v>
      </c>
      <c r="F890" s="17"/>
      <c r="G890" s="18">
        <v>0</v>
      </c>
      <c r="H890" s="18">
        <v>19.4700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45258</v>
      </c>
      <c r="B891" s="17"/>
      <c r="C891" s="17" t="s">
        <v>17</v>
      </c>
      <c r="D891" s="17" t="s">
        <v>21</v>
      </c>
      <c r="E891" s="17" t="s">
        <v>20</v>
      </c>
      <c r="F891" s="17"/>
      <c r="G891" s="18">
        <v>0</v>
      </c>
      <c r="H891" s="18">
        <v>61.6000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45258</v>
      </c>
      <c r="B892" s="17"/>
      <c r="C892" s="17" t="s">
        <v>17</v>
      </c>
      <c r="D892" s="17" t="s">
        <v>21</v>
      </c>
      <c r="E892" s="17" t="s">
        <v>48</v>
      </c>
      <c r="F892" s="17"/>
      <c r="G892" s="18">
        <v>0</v>
      </c>
      <c r="H892" s="18">
        <v>278.1100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45258</v>
      </c>
      <c r="B893" s="17"/>
      <c r="C893" s="17" t="s">
        <v>17</v>
      </c>
      <c r="D893" s="17" t="s">
        <v>21</v>
      </c>
      <c r="E893" s="17" t="s">
        <v>48</v>
      </c>
      <c r="F893" s="17"/>
      <c r="G893" s="18">
        <v>0</v>
      </c>
      <c r="H893" s="18">
        <v>289.3200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45258</v>
      </c>
      <c r="B894" s="17"/>
      <c r="C894" s="17" t="s">
        <v>17</v>
      </c>
      <c r="D894" s="17" t="s">
        <v>21</v>
      </c>
      <c r="E894" s="17" t="s">
        <v>93</v>
      </c>
      <c r="F894" s="17" t="s">
        <v>79</v>
      </c>
      <c r="G894" s="18">
        <v>0</v>
      </c>
      <c r="H894" s="18">
        <v>519.9200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45258</v>
      </c>
      <c r="B895" s="17"/>
      <c r="C895" s="17" t="s">
        <v>17</v>
      </c>
      <c r="D895" s="17" t="s">
        <v>21</v>
      </c>
      <c r="E895" s="17" t="s">
        <v>48</v>
      </c>
      <c r="F895" s="17"/>
      <c r="G895" s="18">
        <v>0</v>
      </c>
      <c r="H895" s="18">
        <v>606.1500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45258</v>
      </c>
      <c r="B896" s="17"/>
      <c r="C896" s="17" t="s">
        <v>17</v>
      </c>
      <c r="D896" s="17" t="s">
        <v>21</v>
      </c>
      <c r="E896" s="17" t="s">
        <v>48</v>
      </c>
      <c r="F896" s="17"/>
      <c r="G896" s="18">
        <v>0</v>
      </c>
      <c r="H896" s="18">
        <v>649.0700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45258</v>
      </c>
      <c r="B897" s="17"/>
      <c r="C897" s="17" t="s">
        <v>17</v>
      </c>
      <c r="D897" s="17" t="s">
        <v>21</v>
      </c>
      <c r="E897" s="17" t="s">
        <v>48</v>
      </c>
      <c r="F897" s="17"/>
      <c r="G897" s="18">
        <v>0</v>
      </c>
      <c r="H897" s="18">
        <v>1479.8700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45258</v>
      </c>
      <c r="B898" s="17"/>
      <c r="C898" s="17" t="s">
        <v>17</v>
      </c>
      <c r="D898" s="17" t="s">
        <v>21</v>
      </c>
      <c r="E898" s="17" t="s">
        <v>48</v>
      </c>
      <c r="F898" s="17"/>
      <c r="G898" s="18">
        <v>0</v>
      </c>
      <c r="H898" s="18">
        <v>2053.4000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16">
        <v>45258</v>
      </c>
      <c r="B899" s="17"/>
      <c r="C899" s="17" t="s">
        <v>17</v>
      </c>
      <c r="D899" s="17" t="s">
        <v>21</v>
      </c>
      <c r="E899" s="17" t="s">
        <v>20</v>
      </c>
      <c r="F899" s="17"/>
      <c r="G899" s="18">
        <v>0</v>
      </c>
      <c r="H899" s="18">
        <v>8.6800</v>
      </c>
      <c r="I899" s="18">
        <f ca="1">((I898 + G899) - H899)</f>
        <v>0</v>
      </c>
      <c r="J899" s="18">
        <v>0</v>
      </c>
      <c r="K899" s="19">
        <v>0</v>
      </c>
      <c r="L899" s="17"/>
    </row>
    <row r="900" ht="10.95" customHeight="true" customFormat="true" s="9">
      <c r="A900" s="16">
        <v>45259</v>
      </c>
      <c r="B900" s="17"/>
      <c r="C900" s="17" t="s">
        <v>17</v>
      </c>
      <c r="D900" s="17" t="s">
        <v>21</v>
      </c>
      <c r="E900" s="17" t="s">
        <v>20</v>
      </c>
      <c r="F900" s="17"/>
      <c r="G900" s="18">
        <v>0</v>
      </c>
      <c r="H900" s="18">
        <v>6.7200</v>
      </c>
      <c r="I900" s="18">
        <f ca="1">((I899 + G900) - H900)</f>
        <v>0</v>
      </c>
      <c r="J900" s="18">
        <v>0</v>
      </c>
      <c r="K900" s="19">
        <v>0</v>
      </c>
      <c r="L900" s="17"/>
    </row>
    <row r="901" ht="10.95" customHeight="true" customFormat="true" s="9">
      <c r="A901" s="16">
        <v>45259</v>
      </c>
      <c r="B901" s="17"/>
      <c r="C901" s="17" t="s">
        <v>17</v>
      </c>
      <c r="D901" s="17" t="s">
        <v>21</v>
      </c>
      <c r="E901" s="17" t="s">
        <v>48</v>
      </c>
      <c r="F901" s="17"/>
      <c r="G901" s="18">
        <v>0</v>
      </c>
      <c r="H901" s="18">
        <v>224.0700</v>
      </c>
      <c r="I901" s="18">
        <f ca="1">((I900 + G901) - H901)</f>
        <v>0</v>
      </c>
      <c r="J901" s="18">
        <v>0</v>
      </c>
      <c r="K901" s="19">
        <v>0</v>
      </c>
      <c r="L901" s="17"/>
    </row>
    <row r="902" ht="10.95" customHeight="true" customFormat="true" s="9">
      <c r="A902" s="16">
        <v>45260</v>
      </c>
      <c r="B902" s="17"/>
      <c r="C902" s="17" t="s">
        <v>17</v>
      </c>
      <c r="D902" s="17" t="s">
        <v>21</v>
      </c>
      <c r="E902" s="17" t="s">
        <v>94</v>
      </c>
      <c r="F902" s="17"/>
      <c r="G902" s="18">
        <v>0</v>
      </c>
      <c r="H902" s="18">
        <v>50.0000</v>
      </c>
      <c r="I902" s="18">
        <f ca="1">((I901 + G902) - H902)</f>
        <v>0</v>
      </c>
      <c r="J902" s="18">
        <v>0</v>
      </c>
      <c r="K902" s="19">
        <v>0</v>
      </c>
      <c r="L902" s="17"/>
    </row>
    <row r="903" ht="10.95" customHeight="true" customFormat="true" s="9">
      <c r="A903" s="16">
        <v>45260</v>
      </c>
      <c r="B903" s="17"/>
      <c r="C903" s="17" t="s">
        <v>17</v>
      </c>
      <c r="D903" s="17" t="s">
        <v>21</v>
      </c>
      <c r="E903" s="17" t="s">
        <v>94</v>
      </c>
      <c r="F903" s="17"/>
      <c r="G903" s="18">
        <v>0</v>
      </c>
      <c r="H903" s="18">
        <v>50.0000</v>
      </c>
      <c r="I903" s="18">
        <f ca="1">((I902 + G903) - H903)</f>
        <v>0</v>
      </c>
      <c r="J903" s="18">
        <v>0</v>
      </c>
      <c r="K903" s="19">
        <v>0</v>
      </c>
      <c r="L903" s="17"/>
    </row>
    <row r="904" ht="10.95" customHeight="true" customFormat="true" s="9">
      <c r="A904" s="16">
        <v>45260</v>
      </c>
      <c r="B904" s="17"/>
      <c r="C904" s="17" t="s">
        <v>17</v>
      </c>
      <c r="D904" s="17" t="s">
        <v>21</v>
      </c>
      <c r="E904" s="17" t="s">
        <v>94</v>
      </c>
      <c r="F904" s="17"/>
      <c r="G904" s="18">
        <v>0</v>
      </c>
      <c r="H904" s="18">
        <v>50.0000</v>
      </c>
      <c r="I904" s="18">
        <f ca="1">((I903 + G904) - H904)</f>
        <v>0</v>
      </c>
      <c r="J904" s="18">
        <v>0</v>
      </c>
      <c r="K904" s="19">
        <v>0</v>
      </c>
      <c r="L904" s="17"/>
    </row>
    <row r="905" ht="10.95" customHeight="true" customFormat="true" s="9">
      <c r="A905" s="16">
        <v>45260</v>
      </c>
      <c r="B905" s="17"/>
      <c r="C905" s="17" t="s">
        <v>17</v>
      </c>
      <c r="D905" s="17" t="s">
        <v>21</v>
      </c>
      <c r="E905" s="17" t="s">
        <v>95</v>
      </c>
      <c r="F905" s="17" t="s">
        <v>79</v>
      </c>
      <c r="G905" s="18">
        <v>0</v>
      </c>
      <c r="H905" s="18">
        <v>1566.9100</v>
      </c>
      <c r="I905" s="18">
        <f ca="1">((I904 + G905) - H905)</f>
        <v>0</v>
      </c>
      <c r="J905" s="18">
        <v>0</v>
      </c>
      <c r="K905" s="19">
        <v>0</v>
      </c>
      <c r="L905" s="17"/>
    </row>
    <row r="906" ht="10.95" customHeight="true" customFormat="true" s="9">
      <c r="A906" s="16">
        <v>45261</v>
      </c>
      <c r="B906" s="17"/>
      <c r="C906" s="17" t="s">
        <v>17</v>
      </c>
      <c r="D906" s="17" t="s">
        <v>21</v>
      </c>
      <c r="E906" s="17" t="s">
        <v>53</v>
      </c>
      <c r="F906" s="17"/>
      <c r="G906" s="18">
        <v>0</v>
      </c>
      <c r="H906" s="18">
        <v>85.0000</v>
      </c>
      <c r="I906" s="18">
        <f ca="1">((I905 + G906) - H906)</f>
        <v>0</v>
      </c>
      <c r="J906" s="18">
        <v>0</v>
      </c>
      <c r="K906" s="19">
        <v>0</v>
      </c>
      <c r="L906" s="17"/>
    </row>
    <row r="907" ht="10.95" customHeight="true" customFormat="true" s="9">
      <c r="A907" s="16">
        <v>45261</v>
      </c>
      <c r="B907" s="17"/>
      <c r="C907" s="17" t="s">
        <v>17</v>
      </c>
      <c r="D907" s="17" t="s">
        <v>21</v>
      </c>
      <c r="E907" s="17" t="s">
        <v>20</v>
      </c>
      <c r="F907" s="17"/>
      <c r="G907" s="18">
        <v>0</v>
      </c>
      <c r="H907" s="18">
        <v>142.9200</v>
      </c>
      <c r="I907" s="18">
        <f ca="1">((I906 + G907) - H907)</f>
        <v>0</v>
      </c>
      <c r="J907" s="18">
        <v>0</v>
      </c>
      <c r="K907" s="19">
        <v>0</v>
      </c>
      <c r="L907" s="17"/>
    </row>
    <row r="908" ht="10.95" customHeight="true" customFormat="true" s="9">
      <c r="A908" s="16">
        <v>45261</v>
      </c>
      <c r="B908" s="17"/>
      <c r="C908" s="17" t="s">
        <v>17</v>
      </c>
      <c r="D908" s="17" t="s">
        <v>21</v>
      </c>
      <c r="E908" s="17" t="s">
        <v>48</v>
      </c>
      <c r="F908" s="17"/>
      <c r="G908" s="18">
        <v>0</v>
      </c>
      <c r="H908" s="18">
        <v>4763.9600</v>
      </c>
      <c r="I908" s="18">
        <f ca="1">((I907 + G908) - H908)</f>
        <v>0</v>
      </c>
      <c r="J908" s="18">
        <v>0</v>
      </c>
      <c r="K908" s="19">
        <v>0</v>
      </c>
      <c r="L908" s="17"/>
    </row>
    <row r="909" ht="10.95" customHeight="true" customFormat="true" s="9">
      <c r="A909" s="16">
        <v>45261</v>
      </c>
      <c r="B909" s="17"/>
      <c r="C909" s="17" t="s">
        <v>17</v>
      </c>
      <c r="D909" s="17" t="s">
        <v>18</v>
      </c>
      <c r="E909" s="17" t="s">
        <v>35</v>
      </c>
      <c r="F909" s="17" t="s">
        <v>20</v>
      </c>
      <c r="G909" s="18">
        <v>0</v>
      </c>
      <c r="H909" s="18">
        <v>6893.0700</v>
      </c>
      <c r="I909" s="18">
        <f ca="1">((I908 + G909) - H909)</f>
        <v>0</v>
      </c>
      <c r="J909" s="18">
        <v>0</v>
      </c>
      <c r="K909" s="19">
        <v>0</v>
      </c>
      <c r="L909" s="17"/>
    </row>
    <row r="910" ht="10.95" customHeight="true" customFormat="true" s="9">
      <c r="A910" s="16">
        <v>45262</v>
      </c>
      <c r="B910" s="17"/>
      <c r="C910" s="17" t="s">
        <v>17</v>
      </c>
      <c r="D910" s="17" t="s">
        <v>21</v>
      </c>
      <c r="E910" s="17" t="s">
        <v>20</v>
      </c>
      <c r="F910" s="17"/>
      <c r="G910" s="18">
        <v>0</v>
      </c>
      <c r="H910" s="18">
        <v>68587.4000</v>
      </c>
      <c r="I910" s="18">
        <f ca="1">((I909 + G910) - H910)</f>
        <v>0</v>
      </c>
      <c r="J910" s="18">
        <v>0</v>
      </c>
      <c r="K910" s="19">
        <v>0</v>
      </c>
      <c r="L910" s="17"/>
    </row>
    <row r="911" ht="10.95" customHeight="true" customFormat="true" s="9">
      <c r="A911" s="16">
        <v>45263</v>
      </c>
      <c r="B911" s="17"/>
      <c r="C911" s="17" t="s">
        <v>17</v>
      </c>
      <c r="D911" s="17" t="s">
        <v>21</v>
      </c>
      <c r="E911" s="17" t="s">
        <v>139</v>
      </c>
      <c r="F911" s="17" t="s">
        <v>48</v>
      </c>
      <c r="G911" s="18">
        <v>0</v>
      </c>
      <c r="H911" s="18">
        <v>1.4900</v>
      </c>
      <c r="I911" s="18">
        <f ca="1">((I910 + G911) - H911)</f>
        <v>0</v>
      </c>
      <c r="J911" s="18">
        <v>0</v>
      </c>
      <c r="K911" s="19">
        <v>0</v>
      </c>
      <c r="L911" s="17"/>
    </row>
    <row r="912" ht="10.95" customHeight="true" customFormat="true" s="9">
      <c r="A912" s="16">
        <v>45267</v>
      </c>
      <c r="B912" s="17"/>
      <c r="C912" s="17" t="s">
        <v>17</v>
      </c>
      <c r="D912" s="17" t="s">
        <v>21</v>
      </c>
      <c r="E912" s="17" t="s">
        <v>84</v>
      </c>
      <c r="F912" s="17"/>
      <c r="G912" s="18">
        <v>0</v>
      </c>
      <c r="H912" s="18">
        <v>461.3700</v>
      </c>
      <c r="I912" s="18">
        <f ca="1">((I911 + G912) - H912)</f>
        <v>0</v>
      </c>
      <c r="J912" s="18">
        <v>0</v>
      </c>
      <c r="K912" s="19">
        <v>0</v>
      </c>
      <c r="L912" s="17"/>
    </row>
    <row r="913" ht="10.95" customHeight="true" customFormat="true" s="9">
      <c r="A913" s="16">
        <v>45267</v>
      </c>
      <c r="B913" s="17"/>
      <c r="C913" s="17" t="s">
        <v>17</v>
      </c>
      <c r="D913" s="17" t="s">
        <v>21</v>
      </c>
      <c r="E913" s="17" t="s">
        <v>127</v>
      </c>
      <c r="F913" s="17"/>
      <c r="G913" s="18">
        <v>0</v>
      </c>
      <c r="H913" s="18">
        <v>717.1400</v>
      </c>
      <c r="I913" s="18">
        <f ca="1">((I912 + G913) - H913)</f>
        <v>0</v>
      </c>
      <c r="J913" s="18">
        <v>0</v>
      </c>
      <c r="K913" s="19">
        <v>0</v>
      </c>
      <c r="L913" s="17"/>
    </row>
    <row r="914" ht="10.95" customHeight="true" customFormat="true" s="9">
      <c r="A914" s="16">
        <v>45267</v>
      </c>
      <c r="B914" s="17"/>
      <c r="C914" s="17" t="s">
        <v>17</v>
      </c>
      <c r="D914" s="17" t="s">
        <v>21</v>
      </c>
      <c r="E914" s="17" t="s">
        <v>84</v>
      </c>
      <c r="F914" s="17"/>
      <c r="G914" s="18">
        <v>0</v>
      </c>
      <c r="H914" s="18">
        <v>1290.0000</v>
      </c>
      <c r="I914" s="18">
        <f ca="1">((I913 + G914) - H914)</f>
        <v>0</v>
      </c>
      <c r="J914" s="18">
        <v>0</v>
      </c>
      <c r="K914" s="19">
        <v>0</v>
      </c>
      <c r="L914" s="17"/>
    </row>
    <row r="915" ht="10.95" customHeight="true" customFormat="true" s="9">
      <c r="A915" s="16">
        <v>45267</v>
      </c>
      <c r="B915" s="17"/>
      <c r="C915" s="17" t="s">
        <v>17</v>
      </c>
      <c r="D915" s="17" t="s">
        <v>21</v>
      </c>
      <c r="E915" s="17" t="s">
        <v>151</v>
      </c>
      <c r="F915" s="17"/>
      <c r="G915" s="18">
        <v>0</v>
      </c>
      <c r="H915" s="18">
        <v>1980.6900</v>
      </c>
      <c r="I915" s="18">
        <f ca="1">((I914 + G915) - H915)</f>
        <v>0</v>
      </c>
      <c r="J915" s="18">
        <v>0</v>
      </c>
      <c r="K915" s="19">
        <v>0</v>
      </c>
      <c r="L915" s="17"/>
    </row>
    <row r="916" ht="10.95" customHeight="true" customFormat="true" s="9">
      <c r="A916" s="16">
        <v>45267</v>
      </c>
      <c r="B916" s="17"/>
      <c r="C916" s="17" t="s">
        <v>17</v>
      </c>
      <c r="D916" s="17" t="s">
        <v>21</v>
      </c>
      <c r="E916" s="17" t="s">
        <v>84</v>
      </c>
      <c r="F916" s="17"/>
      <c r="G916" s="18">
        <v>0</v>
      </c>
      <c r="H916" s="18">
        <v>2433.2700</v>
      </c>
      <c r="I916" s="18">
        <f ca="1">((I915 + G916) - H916)</f>
        <v>0</v>
      </c>
      <c r="J916" s="18">
        <v>0</v>
      </c>
      <c r="K916" s="19">
        <v>0</v>
      </c>
      <c r="L916" s="17"/>
    </row>
    <row r="917" ht="10.95" customHeight="true" customFormat="true" s="9">
      <c r="A917" s="16">
        <v>45268</v>
      </c>
      <c r="B917" s="17"/>
      <c r="C917" s="17" t="s">
        <v>17</v>
      </c>
      <c r="D917" s="17" t="s">
        <v>18</v>
      </c>
      <c r="E917" s="17" t="s">
        <v>36</v>
      </c>
      <c r="F917" s="17" t="s">
        <v>30</v>
      </c>
      <c r="G917" s="18">
        <v>100000.0000</v>
      </c>
      <c r="H917" s="18">
        <v>0</v>
      </c>
      <c r="I917" s="18">
        <f ca="1">((I916 + G917) - H917)</f>
        <v>0</v>
      </c>
      <c r="J917" s="18">
        <v>0</v>
      </c>
      <c r="K917" s="19">
        <v>0</v>
      </c>
      <c r="L917" s="17"/>
    </row>
    <row r="918" ht="10.95" customHeight="true" customFormat="true" s="9">
      <c r="A918" s="16">
        <v>45268</v>
      </c>
      <c r="B918" s="17"/>
      <c r="C918" s="17" t="s">
        <v>17</v>
      </c>
      <c r="D918" s="17" t="s">
        <v>21</v>
      </c>
      <c r="E918" s="17" t="s">
        <v>20</v>
      </c>
      <c r="F918" s="17"/>
      <c r="G918" s="18">
        <v>0</v>
      </c>
      <c r="H918" s="18">
        <v>15.0000</v>
      </c>
      <c r="I918" s="18">
        <f ca="1">((I917 + G918) - H918)</f>
        <v>0</v>
      </c>
      <c r="J918" s="18">
        <v>0</v>
      </c>
      <c r="K918" s="19">
        <v>0</v>
      </c>
      <c r="L918" s="17"/>
    </row>
    <row r="919" ht="10.95" customHeight="true" customFormat="true" s="9">
      <c r="A919" s="16">
        <v>45268</v>
      </c>
      <c r="B919" s="17"/>
      <c r="C919" s="17" t="s">
        <v>17</v>
      </c>
      <c r="D919" s="17" t="s">
        <v>21</v>
      </c>
      <c r="E919" s="17" t="s">
        <v>84</v>
      </c>
      <c r="F919" s="17"/>
      <c r="G919" s="18">
        <v>0</v>
      </c>
      <c r="H919" s="18">
        <v>283.9400</v>
      </c>
      <c r="I919" s="18">
        <f ca="1">((I918 + G919) - H919)</f>
        <v>0</v>
      </c>
      <c r="J919" s="18">
        <v>0</v>
      </c>
      <c r="K919" s="19">
        <v>0</v>
      </c>
      <c r="L919" s="17"/>
    </row>
    <row r="920" ht="10.95" customHeight="true" customFormat="true" s="9">
      <c r="A920" s="16">
        <v>45268</v>
      </c>
      <c r="B920" s="17"/>
      <c r="C920" s="17" t="s">
        <v>17</v>
      </c>
      <c r="D920" s="17" t="s">
        <v>21</v>
      </c>
      <c r="E920" s="17" t="s">
        <v>84</v>
      </c>
      <c r="F920" s="17"/>
      <c r="G920" s="18">
        <v>0</v>
      </c>
      <c r="H920" s="18">
        <v>1300.9600</v>
      </c>
      <c r="I920" s="18">
        <f ca="1">((I919 + G920) - H920)</f>
        <v>0</v>
      </c>
      <c r="J920" s="18">
        <v>0</v>
      </c>
      <c r="K920" s="19">
        <v>0</v>
      </c>
      <c r="L920" s="17"/>
    </row>
    <row r="921" ht="10.95" customHeight="true" customFormat="true" s="9">
      <c r="A921" s="16">
        <v>45269</v>
      </c>
      <c r="B921" s="17"/>
      <c r="C921" s="17" t="s">
        <v>17</v>
      </c>
      <c r="D921" s="17" t="s">
        <v>21</v>
      </c>
      <c r="E921" s="17" t="s">
        <v>20</v>
      </c>
      <c r="F921" s="17"/>
      <c r="G921" s="18">
        <v>0</v>
      </c>
      <c r="H921" s="18">
        <v>13.0700</v>
      </c>
      <c r="I921" s="18">
        <f ca="1">((I920 + G921) - H921)</f>
        <v>0</v>
      </c>
      <c r="J921" s="18">
        <v>0</v>
      </c>
      <c r="K921" s="19">
        <v>0</v>
      </c>
      <c r="L921" s="17"/>
    </row>
    <row r="922" ht="10.95" customHeight="true" customFormat="true" s="9">
      <c r="A922" s="16">
        <v>45269</v>
      </c>
      <c r="B922" s="17"/>
      <c r="C922" s="17" t="s">
        <v>17</v>
      </c>
      <c r="D922" s="17" t="s">
        <v>21</v>
      </c>
      <c r="E922" s="17" t="s">
        <v>48</v>
      </c>
      <c r="F922" s="17"/>
      <c r="G922" s="18">
        <v>0</v>
      </c>
      <c r="H922" s="18">
        <v>435.8000</v>
      </c>
      <c r="I922" s="18">
        <f ca="1">((I921 + G922) - H922)</f>
        <v>0</v>
      </c>
      <c r="J922" s="18">
        <v>0</v>
      </c>
      <c r="K922" s="19">
        <v>0</v>
      </c>
      <c r="L922" s="17"/>
    </row>
    <row r="923" ht="10.95" customHeight="true" customFormat="true" s="9">
      <c r="A923" s="16">
        <v>45269</v>
      </c>
      <c r="B923" s="17"/>
      <c r="C923" s="17" t="s">
        <v>17</v>
      </c>
      <c r="D923" s="17" t="s">
        <v>21</v>
      </c>
      <c r="E923" s="17" t="s">
        <v>20</v>
      </c>
      <c r="F923" s="17"/>
      <c r="G923" s="18">
        <v>0</v>
      </c>
      <c r="H923" s="18">
        <v>1879.0000</v>
      </c>
      <c r="I923" s="18">
        <f ca="1">((I922 + G923) - H923)</f>
        <v>0</v>
      </c>
      <c r="J923" s="18">
        <v>0</v>
      </c>
      <c r="K923" s="19">
        <v>0</v>
      </c>
      <c r="L923" s="17"/>
    </row>
    <row r="924" ht="10.95" customHeight="true" customFormat="true" s="9">
      <c r="A924" s="16">
        <v>45269</v>
      </c>
      <c r="B924" s="17"/>
      <c r="C924" s="17" t="s">
        <v>17</v>
      </c>
      <c r="D924" s="17" t="s">
        <v>21</v>
      </c>
      <c r="E924" s="17" t="s">
        <v>90</v>
      </c>
      <c r="F924" s="17"/>
      <c r="G924" s="18">
        <v>0</v>
      </c>
      <c r="H924" s="18">
        <v>5902.6000</v>
      </c>
      <c r="I924" s="18">
        <f ca="1">((I923 + G924) - H924)</f>
        <v>0</v>
      </c>
      <c r="J924" s="18">
        <v>0</v>
      </c>
      <c r="K924" s="19">
        <v>0</v>
      </c>
      <c r="L924" s="17"/>
    </row>
    <row r="925" ht="10.95" customHeight="true" customFormat="true" s="9">
      <c r="A925" s="16">
        <v>45269</v>
      </c>
      <c r="B925" s="17"/>
      <c r="C925" s="17" t="s">
        <v>17</v>
      </c>
      <c r="D925" s="17" t="s">
        <v>21</v>
      </c>
      <c r="E925" s="17" t="s">
        <v>152</v>
      </c>
      <c r="F925" s="17"/>
      <c r="G925" s="18">
        <v>0</v>
      </c>
      <c r="H925" s="18">
        <v>6180.5700</v>
      </c>
      <c r="I925" s="18">
        <f ca="1">((I924 + G925) - H925)</f>
        <v>0</v>
      </c>
      <c r="J925" s="18">
        <v>0</v>
      </c>
      <c r="K925" s="19">
        <v>0</v>
      </c>
      <c r="L925" s="17"/>
    </row>
    <row r="926" ht="10.95" customHeight="true" customFormat="true" s="9">
      <c r="A926" s="16">
        <v>45271</v>
      </c>
      <c r="B926" s="17"/>
      <c r="C926" s="17" t="s">
        <v>17</v>
      </c>
      <c r="D926" s="17" t="s">
        <v>21</v>
      </c>
      <c r="E926" s="17" t="s">
        <v>67</v>
      </c>
      <c r="F926" s="17"/>
      <c r="G926" s="18">
        <v>0</v>
      </c>
      <c r="H926" s="18">
        <v>1858.0000</v>
      </c>
      <c r="I926" s="18">
        <f ca="1">((I925 + G926) - H926)</f>
        <v>0</v>
      </c>
      <c r="J926" s="18">
        <v>0</v>
      </c>
      <c r="K926" s="19">
        <v>0</v>
      </c>
      <c r="L926" s="17"/>
    </row>
    <row r="927" ht="10.95" customHeight="true" customFormat="true" s="9">
      <c r="A927" s="16">
        <v>45271</v>
      </c>
      <c r="B927" s="17"/>
      <c r="C927" s="17" t="s">
        <v>17</v>
      </c>
      <c r="D927" s="17" t="s">
        <v>21</v>
      </c>
      <c r="E927" s="17" t="s">
        <v>42</v>
      </c>
      <c r="F927" s="17"/>
      <c r="G927" s="18">
        <v>0</v>
      </c>
      <c r="H927" s="18">
        <v>2264.0000</v>
      </c>
      <c r="I927" s="18">
        <f ca="1">((I926 + G927) - H927)</f>
        <v>0</v>
      </c>
      <c r="J927" s="18">
        <v>0</v>
      </c>
      <c r="K927" s="19">
        <v>0</v>
      </c>
      <c r="L927" s="17"/>
    </row>
    <row r="928" ht="10.95" customHeight="true" customFormat="true" s="9">
      <c r="A928" s="16">
        <v>45272</v>
      </c>
      <c r="B928" s="17"/>
      <c r="C928" s="17" t="s">
        <v>17</v>
      </c>
      <c r="D928" s="17" t="s">
        <v>21</v>
      </c>
      <c r="E928" s="17" t="s">
        <v>139</v>
      </c>
      <c r="F928" s="17" t="s">
        <v>48</v>
      </c>
      <c r="G928" s="18">
        <v>0</v>
      </c>
      <c r="H928" s="18">
        <v>12.9900</v>
      </c>
      <c r="I928" s="18">
        <f ca="1">((I927 + G928) - H928)</f>
        <v>0</v>
      </c>
      <c r="J928" s="18">
        <v>0</v>
      </c>
      <c r="K928" s="19">
        <v>0</v>
      </c>
      <c r="L928" s="17"/>
    </row>
    <row r="929" ht="10.95" customHeight="true" customFormat="true" s="9">
      <c r="A929" s="16">
        <v>45275</v>
      </c>
      <c r="B929" s="17"/>
      <c r="C929" s="17" t="s">
        <v>17</v>
      </c>
      <c r="D929" s="17" t="s">
        <v>21</v>
      </c>
      <c r="E929" s="17" t="s">
        <v>78</v>
      </c>
      <c r="F929" s="17" t="s">
        <v>79</v>
      </c>
      <c r="G929" s="18">
        <v>0</v>
      </c>
      <c r="H929" s="18">
        <v>99.0000</v>
      </c>
      <c r="I929" s="18">
        <f ca="1">((I928 + G929) - H929)</f>
        <v>0</v>
      </c>
      <c r="J929" s="18">
        <v>0</v>
      </c>
      <c r="K929" s="19">
        <v>0</v>
      </c>
      <c r="L929" s="17"/>
    </row>
    <row r="930" ht="10.95" customHeight="true" customFormat="true" s="9">
      <c r="A930" s="16">
        <v>45279</v>
      </c>
      <c r="B930" s="17"/>
      <c r="C930" s="17" t="s">
        <v>17</v>
      </c>
      <c r="D930" s="17" t="s">
        <v>21</v>
      </c>
      <c r="E930" s="17" t="s">
        <v>20</v>
      </c>
      <c r="F930" s="17"/>
      <c r="G930" s="18">
        <v>0</v>
      </c>
      <c r="H930" s="18">
        <v>2.7100</v>
      </c>
      <c r="I930" s="18">
        <f ca="1">((I929 + G930) - H930)</f>
        <v>0</v>
      </c>
      <c r="J930" s="18">
        <v>0</v>
      </c>
      <c r="K930" s="19">
        <v>0</v>
      </c>
      <c r="L930" s="17"/>
    </row>
    <row r="931" ht="10.95" customHeight="true" customFormat="true" s="9">
      <c r="A931" s="16">
        <v>45279</v>
      </c>
      <c r="B931" s="17"/>
      <c r="C931" s="17" t="s">
        <v>17</v>
      </c>
      <c r="D931" s="17" t="s">
        <v>21</v>
      </c>
      <c r="E931" s="17" t="s">
        <v>48</v>
      </c>
      <c r="F931" s="17"/>
      <c r="G931" s="18">
        <v>0</v>
      </c>
      <c r="H931" s="18">
        <v>90.2900</v>
      </c>
      <c r="I931" s="18">
        <f ca="1">((I930 + G931) - H931)</f>
        <v>0</v>
      </c>
      <c r="J931" s="18">
        <v>0</v>
      </c>
      <c r="K931" s="19">
        <v>0</v>
      </c>
      <c r="L931" s="17"/>
    </row>
    <row r="932" ht="10.95" customHeight="true" customFormat="true" s="9">
      <c r="A932" s="16">
        <v>45279</v>
      </c>
      <c r="B932" s="17"/>
      <c r="C932" s="17" t="s">
        <v>17</v>
      </c>
      <c r="D932" s="17" t="s">
        <v>21</v>
      </c>
      <c r="E932" s="17" t="s">
        <v>74</v>
      </c>
      <c r="F932" s="17"/>
      <c r="G932" s="18">
        <v>0</v>
      </c>
      <c r="H932" s="18">
        <v>2666.7800</v>
      </c>
      <c r="I932" s="18">
        <f ca="1">((I931 + G932) - H932)</f>
        <v>0</v>
      </c>
      <c r="J932" s="18">
        <v>0</v>
      </c>
      <c r="K932" s="19">
        <v>0</v>
      </c>
      <c r="L932" s="17"/>
    </row>
    <row r="933" ht="10.95" customHeight="true" customFormat="true" s="9">
      <c r="A933" s="16">
        <v>45280</v>
      </c>
      <c r="B933" s="17"/>
      <c r="C933" s="17" t="s">
        <v>17</v>
      </c>
      <c r="D933" s="17" t="s">
        <v>23</v>
      </c>
      <c r="E933" s="17" t="s">
        <v>153</v>
      </c>
      <c r="F933" s="17"/>
      <c r="G933" s="18">
        <v>5000.0000</v>
      </c>
      <c r="H933" s="18">
        <v>0</v>
      </c>
      <c r="I933" s="18">
        <f ca="1">((I932 + G933) - H933)</f>
        <v>0</v>
      </c>
      <c r="J933" s="18">
        <v>0</v>
      </c>
      <c r="K933" s="19">
        <v>0</v>
      </c>
      <c r="L933" s="17"/>
    </row>
    <row r="934" ht="10.95" customHeight="true" customFormat="true" s="9">
      <c r="A934" s="16">
        <v>45280</v>
      </c>
      <c r="B934" s="17"/>
      <c r="C934" s="17" t="s">
        <v>17</v>
      </c>
      <c r="D934" s="17" t="s">
        <v>21</v>
      </c>
      <c r="E934" s="17" t="s">
        <v>20</v>
      </c>
      <c r="F934" s="17"/>
      <c r="G934" s="18">
        <v>0</v>
      </c>
      <c r="H934" s="18">
        <v>10.0000</v>
      </c>
      <c r="I934" s="18">
        <f ca="1">((I933 + G934) - H934)</f>
        <v>0</v>
      </c>
      <c r="J934" s="18">
        <v>0</v>
      </c>
      <c r="K934" s="19">
        <v>0</v>
      </c>
      <c r="L934" s="17"/>
    </row>
    <row r="935" ht="10.95" customHeight="true" customFormat="true" s="9">
      <c r="A935" s="16">
        <v>45280</v>
      </c>
      <c r="B935" s="17"/>
      <c r="C935" s="17" t="s">
        <v>17</v>
      </c>
      <c r="D935" s="17" t="s">
        <v>21</v>
      </c>
      <c r="E935" s="17" t="s">
        <v>48</v>
      </c>
      <c r="F935" s="17"/>
      <c r="G935" s="18">
        <v>0</v>
      </c>
      <c r="H935" s="18">
        <v>134.0000</v>
      </c>
      <c r="I935" s="18">
        <f ca="1">((I934 + G935) - H935)</f>
        <v>0</v>
      </c>
      <c r="J935" s="18">
        <v>0</v>
      </c>
      <c r="K935" s="19">
        <v>0</v>
      </c>
      <c r="L935" s="17"/>
    </row>
    <row r="936" ht="10.95" customHeight="true" customFormat="true" s="9">
      <c r="A936" s="16">
        <v>45280</v>
      </c>
      <c r="B936" s="17"/>
      <c r="C936" s="17" t="s">
        <v>17</v>
      </c>
      <c r="D936" s="17" t="s">
        <v>21</v>
      </c>
      <c r="E936" s="17" t="s">
        <v>48</v>
      </c>
      <c r="F936" s="17"/>
      <c r="G936" s="18">
        <v>0</v>
      </c>
      <c r="H936" s="18">
        <v>139.0000</v>
      </c>
      <c r="I936" s="18">
        <f ca="1">((I935 + G936) - H936)</f>
        <v>0</v>
      </c>
      <c r="J936" s="18">
        <v>0</v>
      </c>
      <c r="K936" s="19">
        <v>0</v>
      </c>
      <c r="L936" s="17"/>
    </row>
    <row r="937" ht="10.95" customHeight="true" customFormat="true" s="9">
      <c r="A937" s="16">
        <v>45280</v>
      </c>
      <c r="B937" s="17"/>
      <c r="C937" s="17" t="s">
        <v>17</v>
      </c>
      <c r="D937" s="17" t="s">
        <v>21</v>
      </c>
      <c r="E937" s="17" t="s">
        <v>20</v>
      </c>
      <c r="F937" s="17"/>
      <c r="G937" s="18">
        <v>0</v>
      </c>
      <c r="H937" s="18">
        <v>865.7000</v>
      </c>
      <c r="I937" s="18">
        <f ca="1">((I936 + G937) - H937)</f>
        <v>0</v>
      </c>
      <c r="J937" s="18">
        <v>0</v>
      </c>
      <c r="K937" s="19">
        <v>0</v>
      </c>
      <c r="L937" s="17"/>
    </row>
    <row r="938" ht="10.95" customHeight="true" customFormat="true" s="9">
      <c r="A938" s="16">
        <v>45280</v>
      </c>
      <c r="B938" s="17"/>
      <c r="C938" s="17" t="s">
        <v>17</v>
      </c>
      <c r="D938" s="17" t="s">
        <v>21</v>
      </c>
      <c r="E938" s="17" t="s">
        <v>20</v>
      </c>
      <c r="F938" s="17"/>
      <c r="G938" s="18">
        <v>0</v>
      </c>
      <c r="H938" s="18">
        <v>1963.5000</v>
      </c>
      <c r="I938" s="18">
        <f ca="1">((I937 + G938) - H938)</f>
        <v>0</v>
      </c>
      <c r="J938" s="18">
        <v>0</v>
      </c>
      <c r="K938" s="19">
        <v>0</v>
      </c>
      <c r="L938" s="17"/>
    </row>
    <row r="939" ht="10.95" customHeight="true" customFormat="true" s="9">
      <c r="A939" s="16">
        <v>45281</v>
      </c>
      <c r="B939" s="17"/>
      <c r="C939" s="17" t="s">
        <v>17</v>
      </c>
      <c r="D939" s="17" t="s">
        <v>23</v>
      </c>
      <c r="E939" s="17" t="s">
        <v>73</v>
      </c>
      <c r="F939" s="17" t="s">
        <v>20</v>
      </c>
      <c r="G939" s="18">
        <v>849.0000</v>
      </c>
      <c r="H939" s="18">
        <v>0</v>
      </c>
      <c r="I939" s="18">
        <f ca="1">((I938 + G939) - H939)</f>
        <v>0</v>
      </c>
      <c r="J939" s="18">
        <v>0</v>
      </c>
      <c r="K939" s="19">
        <v>0</v>
      </c>
      <c r="L939" s="17"/>
    </row>
    <row r="940" ht="10.95" customHeight="true" customFormat="true" s="9">
      <c r="A940" s="16">
        <v>45282</v>
      </c>
      <c r="B940" s="17"/>
      <c r="C940" s="17" t="s">
        <v>17</v>
      </c>
      <c r="D940" s="17" t="s">
        <v>21</v>
      </c>
      <c r="E940" s="17" t="s">
        <v>78</v>
      </c>
      <c r="F940" s="17" t="s">
        <v>79</v>
      </c>
      <c r="G940" s="18">
        <v>0</v>
      </c>
      <c r="H940" s="18">
        <v>54.9500</v>
      </c>
      <c r="I940" s="18">
        <f ca="1">((I939 + G940) - H940)</f>
        <v>0</v>
      </c>
      <c r="J940" s="18">
        <v>0</v>
      </c>
      <c r="K940" s="19">
        <v>0</v>
      </c>
      <c r="L940" s="17"/>
    </row>
    <row r="941" ht="10.95" customHeight="true" customFormat="true" s="9">
      <c r="A941" s="16">
        <v>45282</v>
      </c>
      <c r="B941" s="17"/>
      <c r="C941" s="17" t="s">
        <v>17</v>
      </c>
      <c r="D941" s="17" t="s">
        <v>21</v>
      </c>
      <c r="E941" s="17" t="s">
        <v>67</v>
      </c>
      <c r="F941" s="17"/>
      <c r="G941" s="18">
        <v>0</v>
      </c>
      <c r="H941" s="18">
        <v>1858.0000</v>
      </c>
      <c r="I941" s="18">
        <f ca="1">((I940 + G941) - H941)</f>
        <v>0</v>
      </c>
      <c r="J941" s="18">
        <v>0</v>
      </c>
      <c r="K941" s="19">
        <v>0</v>
      </c>
      <c r="L941" s="17"/>
    </row>
    <row r="942" ht="10.95" customHeight="true" customFormat="true" s="9">
      <c r="A942" s="16">
        <v>45282</v>
      </c>
      <c r="B942" s="17"/>
      <c r="C942" s="17" t="s">
        <v>17</v>
      </c>
      <c r="D942" s="17" t="s">
        <v>21</v>
      </c>
      <c r="E942" s="17" t="s">
        <v>42</v>
      </c>
      <c r="F942" s="17"/>
      <c r="G942" s="18">
        <v>0</v>
      </c>
      <c r="H942" s="18">
        <v>2264.0000</v>
      </c>
      <c r="I942" s="18">
        <f ca="1">((I941 + G942) - H942)</f>
        <v>0</v>
      </c>
      <c r="J942" s="18">
        <v>0</v>
      </c>
      <c r="K942" s="19">
        <v>0</v>
      </c>
      <c r="L942" s="17"/>
    </row>
    <row r="943" ht="10.95" customHeight="true" customFormat="true" s="9">
      <c r="A943" s="16">
        <v>45287</v>
      </c>
      <c r="B943" s="17"/>
      <c r="C943" s="17" t="s">
        <v>17</v>
      </c>
      <c r="D943" s="17" t="s">
        <v>21</v>
      </c>
      <c r="E943" s="17" t="s">
        <v>136</v>
      </c>
      <c r="F943" s="17"/>
      <c r="G943" s="18">
        <v>0</v>
      </c>
      <c r="H943" s="18">
        <v>230.4500</v>
      </c>
      <c r="I943" s="18">
        <f ca="1">((I942 + G943) - H943)</f>
        <v>0</v>
      </c>
      <c r="J943" s="18">
        <v>0</v>
      </c>
      <c r="K943" s="19">
        <v>0</v>
      </c>
      <c r="L943" s="17"/>
    </row>
    <row r="944" ht="10.95" customHeight="true" customFormat="true" s="9">
      <c r="A944" s="16">
        <v>45287</v>
      </c>
      <c r="B944" s="17"/>
      <c r="C944" s="17" t="s">
        <v>17</v>
      </c>
      <c r="D944" s="17" t="s">
        <v>21</v>
      </c>
      <c r="E944" s="17" t="s">
        <v>85</v>
      </c>
      <c r="F944" s="17"/>
      <c r="G944" s="18">
        <v>0</v>
      </c>
      <c r="H944" s="18">
        <v>350.6100</v>
      </c>
      <c r="I944" s="18">
        <f ca="1">((I943 + G944) - H944)</f>
        <v>0</v>
      </c>
      <c r="J944" s="18">
        <v>0</v>
      </c>
      <c r="K944" s="19">
        <v>0</v>
      </c>
      <c r="L944" s="17"/>
    </row>
    <row r="945" ht="10.95" customHeight="true" customFormat="true" s="9">
      <c r="A945" s="16">
        <v>45287</v>
      </c>
      <c r="B945" s="17"/>
      <c r="C945" s="17" t="s">
        <v>17</v>
      </c>
      <c r="D945" s="17" t="s">
        <v>21</v>
      </c>
      <c r="E945" s="17" t="s">
        <v>135</v>
      </c>
      <c r="F945" s="17"/>
      <c r="G945" s="18">
        <v>0</v>
      </c>
      <c r="H945" s="18">
        <v>718.2400</v>
      </c>
      <c r="I945" s="18">
        <f ca="1">((I944 + G945) - H945)</f>
        <v>0</v>
      </c>
      <c r="J945" s="18">
        <v>0</v>
      </c>
      <c r="K945" s="19">
        <v>0</v>
      </c>
      <c r="L945" s="17"/>
    </row>
    <row r="946" ht="10.95" customHeight="true" customFormat="true" s="9">
      <c r="A946" s="16">
        <v>45287</v>
      </c>
      <c r="B946" s="17"/>
      <c r="C946" s="17" t="s">
        <v>17</v>
      </c>
      <c r="D946" s="17" t="s">
        <v>21</v>
      </c>
      <c r="E946" s="17" t="s">
        <v>84</v>
      </c>
      <c r="F946" s="17"/>
      <c r="G946" s="18">
        <v>0</v>
      </c>
      <c r="H946" s="18">
        <v>1108.2000</v>
      </c>
      <c r="I946" s="18">
        <f ca="1">((I945 + G946) - H946)</f>
        <v>0</v>
      </c>
      <c r="J946" s="18">
        <v>0</v>
      </c>
      <c r="K946" s="19">
        <v>0</v>
      </c>
      <c r="L946" s="17"/>
    </row>
    <row r="947" ht="10.95" customHeight="true" customFormat="true" s="9">
      <c r="A947" s="16">
        <v>45287</v>
      </c>
      <c r="B947" s="17"/>
      <c r="C947" s="17" t="s">
        <v>17</v>
      </c>
      <c r="D947" s="17" t="s">
        <v>21</v>
      </c>
      <c r="E947" s="17" t="s">
        <v>20</v>
      </c>
      <c r="F947" s="17"/>
      <c r="G947" s="18">
        <v>0</v>
      </c>
      <c r="H947" s="18">
        <v>1214.4000</v>
      </c>
      <c r="I947" s="18">
        <f ca="1">((I946 + G947) - H947)</f>
        <v>0</v>
      </c>
      <c r="J947" s="18">
        <v>0</v>
      </c>
      <c r="K947" s="19">
        <v>0</v>
      </c>
      <c r="L947" s="17"/>
    </row>
    <row r="948" ht="10.95" customHeight="true" customFormat="true" s="9">
      <c r="A948" s="16">
        <v>45287</v>
      </c>
      <c r="B948" s="17"/>
      <c r="C948" s="17" t="s">
        <v>17</v>
      </c>
      <c r="D948" s="17" t="s">
        <v>21</v>
      </c>
      <c r="E948" s="17" t="s">
        <v>86</v>
      </c>
      <c r="F948" s="17"/>
      <c r="G948" s="18">
        <v>0</v>
      </c>
      <c r="H948" s="18">
        <v>1919.7200</v>
      </c>
      <c r="I948" s="18">
        <f ca="1">((I947 + G948) - H948)</f>
        <v>0</v>
      </c>
      <c r="J948" s="18">
        <v>0</v>
      </c>
      <c r="K948" s="19">
        <v>0</v>
      </c>
      <c r="L948" s="17"/>
    </row>
    <row r="949" ht="10.95" customHeight="true" customFormat="true" s="9">
      <c r="A949" s="16">
        <v>45288</v>
      </c>
      <c r="B949" s="17"/>
      <c r="C949" s="17" t="s">
        <v>17</v>
      </c>
      <c r="D949" s="17" t="s">
        <v>21</v>
      </c>
      <c r="E949" s="17" t="s">
        <v>78</v>
      </c>
      <c r="F949" s="17" t="s">
        <v>79</v>
      </c>
      <c r="G949" s="18">
        <v>0</v>
      </c>
      <c r="H949" s="18">
        <v>39.9500</v>
      </c>
      <c r="I949" s="18">
        <f ca="1">((I948 + G949) - H949)</f>
        <v>0</v>
      </c>
      <c r="J949" s="18">
        <v>0</v>
      </c>
      <c r="K949" s="19">
        <v>0</v>
      </c>
      <c r="L949" s="17"/>
    </row>
    <row r="950" ht="10.95" customHeight="true" customFormat="true" s="9">
      <c r="A950" s="16">
        <v>45288</v>
      </c>
      <c r="B950" s="17"/>
      <c r="C950" s="17" t="s">
        <v>17</v>
      </c>
      <c r="D950" s="17" t="s">
        <v>21</v>
      </c>
      <c r="E950" s="17" t="s">
        <v>48</v>
      </c>
      <c r="F950" s="17"/>
      <c r="G950" s="18">
        <v>0</v>
      </c>
      <c r="H950" s="18">
        <v>111.0000</v>
      </c>
      <c r="I950" s="18">
        <f ca="1">((I949 + G950) - H950)</f>
        <v>0</v>
      </c>
      <c r="J950" s="18">
        <v>0</v>
      </c>
      <c r="K950" s="19">
        <v>0</v>
      </c>
      <c r="L950" s="17"/>
    </row>
    <row r="951" ht="10.95" customHeight="true" customFormat="true" s="9">
      <c r="A951" s="16">
        <v>45288</v>
      </c>
      <c r="B951" s="17"/>
      <c r="C951" s="17" t="s">
        <v>17</v>
      </c>
      <c r="D951" s="17" t="s">
        <v>21</v>
      </c>
      <c r="E951" s="17" t="s">
        <v>48</v>
      </c>
      <c r="F951" s="17"/>
      <c r="G951" s="18">
        <v>0</v>
      </c>
      <c r="H951" s="18">
        <v>170.0000</v>
      </c>
      <c r="I951" s="18">
        <f ca="1">((I950 + G951) - H951)</f>
        <v>0</v>
      </c>
      <c r="J951" s="18">
        <v>0</v>
      </c>
      <c r="K951" s="19">
        <v>0</v>
      </c>
      <c r="L951" s="17"/>
    </row>
    <row r="952" ht="10.95" customHeight="true" customFormat="true" s="9">
      <c r="A952" s="16">
        <v>45288</v>
      </c>
      <c r="B952" s="17"/>
      <c r="C952" s="17" t="s">
        <v>17</v>
      </c>
      <c r="D952" s="17" t="s">
        <v>21</v>
      </c>
      <c r="E952" s="17" t="s">
        <v>48</v>
      </c>
      <c r="F952" s="17"/>
      <c r="G952" s="18">
        <v>0</v>
      </c>
      <c r="H952" s="18">
        <v>280.8100</v>
      </c>
      <c r="I952" s="18">
        <f ca="1">((I951 + G952) - H952)</f>
        <v>0</v>
      </c>
      <c r="J952" s="18">
        <v>0</v>
      </c>
      <c r="K952" s="19">
        <v>0</v>
      </c>
      <c r="L952" s="17"/>
    </row>
    <row r="953" ht="10.95" customHeight="true" customFormat="true" s="9">
      <c r="A953" s="16">
        <v>45288</v>
      </c>
      <c r="B953" s="17"/>
      <c r="C953" s="17" t="s">
        <v>17</v>
      </c>
      <c r="D953" s="17" t="s">
        <v>21</v>
      </c>
      <c r="E953" s="17" t="s">
        <v>93</v>
      </c>
      <c r="F953" s="17" t="s">
        <v>79</v>
      </c>
      <c r="G953" s="18">
        <v>0</v>
      </c>
      <c r="H953" s="18">
        <v>519.9200</v>
      </c>
      <c r="I953" s="18">
        <f ca="1">((I952 + G953) - H953)</f>
        <v>0</v>
      </c>
      <c r="J953" s="18">
        <v>0</v>
      </c>
      <c r="K953" s="19">
        <v>0</v>
      </c>
      <c r="L953" s="17"/>
    </row>
    <row r="954" ht="10.95" customHeight="true" customFormat="true" s="9">
      <c r="A954" s="16">
        <v>45289</v>
      </c>
      <c r="B954" s="17"/>
      <c r="C954" s="17" t="s">
        <v>17</v>
      </c>
      <c r="D954" s="17" t="s">
        <v>21</v>
      </c>
      <c r="E954" s="17" t="s">
        <v>107</v>
      </c>
      <c r="F954" s="17"/>
      <c r="G954" s="18">
        <v>0</v>
      </c>
      <c r="H954" s="18">
        <v>164.4600</v>
      </c>
      <c r="I954" s="18">
        <f ca="1">((I953 + G954) - H954)</f>
        <v>0</v>
      </c>
      <c r="J954" s="18">
        <v>0</v>
      </c>
      <c r="K954" s="19">
        <v>0</v>
      </c>
      <c r="L954" s="17"/>
    </row>
    <row r="955" ht="10.95" customHeight="true" customFormat="true" s="9">
      <c r="A955" s="16">
        <v>45290</v>
      </c>
      <c r="B955" s="17"/>
      <c r="C955" s="17" t="s">
        <v>17</v>
      </c>
      <c r="D955" s="17" t="s">
        <v>21</v>
      </c>
      <c r="E955" s="17" t="s">
        <v>154</v>
      </c>
      <c r="F955" s="17"/>
      <c r="G955" s="18">
        <v>0</v>
      </c>
      <c r="H955" s="18">
        <v>500.0000</v>
      </c>
      <c r="I955" s="18">
        <f ca="1">((I954 + G955) - H955)</f>
        <v>0</v>
      </c>
      <c r="J955" s="18">
        <v>0</v>
      </c>
      <c r="K955" s="19">
        <v>0</v>
      </c>
      <c r="L955" s="17"/>
    </row>
    <row r="956" ht="10.95" customHeight="true" customFormat="true" s="9">
      <c r="A956" s="16">
        <v>45291</v>
      </c>
      <c r="B956" s="17"/>
      <c r="C956" s="17" t="s">
        <v>17</v>
      </c>
      <c r="D956" s="17" t="s">
        <v>21</v>
      </c>
      <c r="E956" s="17" t="s">
        <v>94</v>
      </c>
      <c r="F956" s="17"/>
      <c r="G956" s="18">
        <v>0</v>
      </c>
      <c r="H956" s="18">
        <v>50.0000</v>
      </c>
      <c r="I956" s="18">
        <f ca="1">((I955 + G956) - H956)</f>
        <v>0</v>
      </c>
      <c r="J956" s="18">
        <v>0</v>
      </c>
      <c r="K956" s="19">
        <v>0</v>
      </c>
      <c r="L956" s="17"/>
    </row>
    <row r="957" ht="10.95" customHeight="true" customFormat="true" s="9">
      <c r="A957" s="16">
        <v>45291</v>
      </c>
      <c r="B957" s="17"/>
      <c r="C957" s="17" t="s">
        <v>17</v>
      </c>
      <c r="D957" s="17" t="s">
        <v>21</v>
      </c>
      <c r="E957" s="17" t="s">
        <v>94</v>
      </c>
      <c r="F957" s="17"/>
      <c r="G957" s="18">
        <v>0</v>
      </c>
      <c r="H957" s="18">
        <v>50.0000</v>
      </c>
      <c r="I957" s="18">
        <f ca="1">((I956 + G957) - H957)</f>
        <v>0</v>
      </c>
      <c r="J957" s="18">
        <v>0</v>
      </c>
      <c r="K957" s="19">
        <v>0</v>
      </c>
      <c r="L957" s="17"/>
    </row>
    <row r="958" ht="10.95" customHeight="true" customFormat="true" s="9">
      <c r="A958" s="16">
        <v>45291</v>
      </c>
      <c r="B958" s="17"/>
      <c r="C958" s="17" t="s">
        <v>17</v>
      </c>
      <c r="D958" s="17" t="s">
        <v>21</v>
      </c>
      <c r="E958" s="17" t="s">
        <v>94</v>
      </c>
      <c r="F958" s="17"/>
      <c r="G958" s="18">
        <v>0</v>
      </c>
      <c r="H958" s="18">
        <v>50.0000</v>
      </c>
      <c r="I958" s="18">
        <f ca="1">((I957 + G958) - H958)</f>
        <v>0</v>
      </c>
      <c r="J958" s="18">
        <v>0</v>
      </c>
      <c r="K958" s="19">
        <v>0</v>
      </c>
      <c r="L958" s="17"/>
    </row>
    <row r="959" ht="10.95" customHeight="true" customFormat="true" s="9">
      <c r="A959" s="16">
        <v>45292</v>
      </c>
      <c r="B959" s="17"/>
      <c r="C959" s="17" t="s">
        <v>17</v>
      </c>
      <c r="D959" s="17" t="s">
        <v>21</v>
      </c>
      <c r="E959" s="17" t="s">
        <v>20</v>
      </c>
      <c r="F959" s="17"/>
      <c r="G959" s="18">
        <v>0</v>
      </c>
      <c r="H959" s="18">
        <v>71.4400</v>
      </c>
      <c r="I959" s="18">
        <f ca="1">((I958 + G959) - H959)</f>
        <v>0</v>
      </c>
      <c r="J959" s="18">
        <v>0</v>
      </c>
      <c r="K959" s="19">
        <v>0</v>
      </c>
      <c r="L959" s="17"/>
    </row>
    <row r="960" ht="10.95" customHeight="true" customFormat="true" s="9">
      <c r="A960" s="16">
        <v>45292</v>
      </c>
      <c r="B960" s="17"/>
      <c r="C960" s="17" t="s">
        <v>17</v>
      </c>
      <c r="D960" s="17" t="s">
        <v>18</v>
      </c>
      <c r="E960" s="17" t="s">
        <v>35</v>
      </c>
      <c r="F960" s="17" t="s">
        <v>20</v>
      </c>
      <c r="G960" s="18">
        <v>0</v>
      </c>
      <c r="H960" s="18">
        <v>7811.2700</v>
      </c>
      <c r="I960" s="18">
        <f ca="1">((I959 + G960) - H960)</f>
        <v>0</v>
      </c>
      <c r="J960" s="18">
        <v>0</v>
      </c>
      <c r="K960" s="19">
        <v>0</v>
      </c>
      <c r="L960" s="17"/>
    </row>
    <row r="961" ht="10.95" customHeight="true" customFormat="true" s="9">
      <c r="A961" s="16">
        <v>45293</v>
      </c>
      <c r="B961" s="17"/>
      <c r="C961" s="17" t="s">
        <v>17</v>
      </c>
      <c r="D961" s="17" t="s">
        <v>21</v>
      </c>
      <c r="E961" s="17" t="s">
        <v>139</v>
      </c>
      <c r="F961" s="17" t="s">
        <v>48</v>
      </c>
      <c r="G961" s="18">
        <v>0</v>
      </c>
      <c r="H961" s="18">
        <v>1.4900</v>
      </c>
      <c r="I961" s="18">
        <f ca="1">((I960 + G961) - H961)</f>
        <v>0</v>
      </c>
      <c r="J961" s="18">
        <v>0</v>
      </c>
      <c r="K961" s="19">
        <v>0</v>
      </c>
      <c r="L961" s="17"/>
    </row>
    <row r="962" ht="10.95" customHeight="true" customFormat="true" s="9">
      <c r="A962" s="16">
        <v>45293</v>
      </c>
      <c r="B962" s="17"/>
      <c r="C962" s="17" t="s">
        <v>17</v>
      </c>
      <c r="D962" s="17" t="s">
        <v>21</v>
      </c>
      <c r="E962" s="17" t="s">
        <v>53</v>
      </c>
      <c r="F962" s="17"/>
      <c r="G962" s="18">
        <v>0</v>
      </c>
      <c r="H962" s="18">
        <v>85.0000</v>
      </c>
      <c r="I962" s="18">
        <f ca="1">((I961 + G962) - H962)</f>
        <v>0</v>
      </c>
      <c r="J962" s="18">
        <v>0</v>
      </c>
      <c r="K962" s="19">
        <v>0</v>
      </c>
      <c r="L962" s="17"/>
    </row>
    <row r="963" ht="10.95" customHeight="true" customFormat="true" s="9">
      <c r="A963" s="16">
        <v>45293</v>
      </c>
      <c r="B963" s="17"/>
      <c r="C963" s="17" t="s">
        <v>17</v>
      </c>
      <c r="D963" s="17" t="s">
        <v>21</v>
      </c>
      <c r="E963" s="17" t="s">
        <v>20</v>
      </c>
      <c r="F963" s="17"/>
      <c r="G963" s="18">
        <v>0</v>
      </c>
      <c r="H963" s="18">
        <v>127.1900</v>
      </c>
      <c r="I963" s="18">
        <f ca="1">((I962 + G963) - H963)</f>
        <v>0</v>
      </c>
      <c r="J963" s="18">
        <v>0</v>
      </c>
      <c r="K963" s="19">
        <v>0</v>
      </c>
      <c r="L963" s="17"/>
    </row>
    <row r="964" ht="10.95" customHeight="true" customFormat="true" s="9">
      <c r="A964" s="16">
        <v>45293</v>
      </c>
      <c r="B964" s="17"/>
      <c r="C964" s="17" t="s">
        <v>17</v>
      </c>
      <c r="D964" s="17" t="s">
        <v>21</v>
      </c>
      <c r="E964" s="17" t="s">
        <v>95</v>
      </c>
      <c r="F964" s="17" t="s">
        <v>79</v>
      </c>
      <c r="G964" s="18">
        <v>0</v>
      </c>
      <c r="H964" s="18">
        <v>1566.9100</v>
      </c>
      <c r="I964" s="18">
        <f ca="1">((I963 + G964) - H964)</f>
        <v>0</v>
      </c>
      <c r="J964" s="18">
        <v>0</v>
      </c>
      <c r="K964" s="19">
        <v>0</v>
      </c>
      <c r="L964" s="17"/>
    </row>
    <row r="965" ht="10.95" customHeight="true" customFormat="true" s="9">
      <c r="A965" s="16">
        <v>45293</v>
      </c>
      <c r="B965" s="17"/>
      <c r="C965" s="17" t="s">
        <v>17</v>
      </c>
      <c r="D965" s="17" t="s">
        <v>21</v>
      </c>
      <c r="E965" s="17" t="s">
        <v>155</v>
      </c>
      <c r="F965" s="17"/>
      <c r="G965" s="18">
        <v>0</v>
      </c>
      <c r="H965" s="18">
        <v>1866.1500</v>
      </c>
      <c r="I965" s="18">
        <f ca="1">((I964 + G965) - H965)</f>
        <v>0</v>
      </c>
      <c r="J965" s="18">
        <v>0</v>
      </c>
      <c r="K965" s="19">
        <v>0</v>
      </c>
      <c r="L965" s="17"/>
    </row>
    <row r="966" ht="10.95" customHeight="true" customFormat="true" s="9">
      <c r="A966" s="16">
        <v>45293</v>
      </c>
      <c r="B966" s="17"/>
      <c r="C966" s="17" t="s">
        <v>17</v>
      </c>
      <c r="D966" s="17" t="s">
        <v>21</v>
      </c>
      <c r="E966" s="17" t="s">
        <v>142</v>
      </c>
      <c r="F966" s="17"/>
      <c r="G966" s="18">
        <v>0</v>
      </c>
      <c r="H966" s="18">
        <v>900.0000</v>
      </c>
      <c r="I966" s="18">
        <f ca="1">((I965 + G966) - H966)</f>
        <v>0</v>
      </c>
      <c r="J966" s="18">
        <v>0</v>
      </c>
      <c r="K966" s="19">
        <v>0</v>
      </c>
      <c r="L966" s="17"/>
    </row>
    <row r="967" ht="10.95" customHeight="true" customFormat="true" s="9">
      <c r="A967" s="16">
        <v>45295</v>
      </c>
      <c r="B967" s="17"/>
      <c r="C967" s="17" t="s">
        <v>17</v>
      </c>
      <c r="D967" s="17" t="s">
        <v>21</v>
      </c>
      <c r="E967" s="17" t="s">
        <v>48</v>
      </c>
      <c r="F967" s="17"/>
      <c r="G967" s="18">
        <v>0</v>
      </c>
      <c r="H967" s="18">
        <v>20.0000</v>
      </c>
      <c r="I967" s="18">
        <f ca="1">((I966 + G967) - H967)</f>
        <v>0</v>
      </c>
      <c r="J967" s="18">
        <v>0</v>
      </c>
      <c r="K967" s="19">
        <v>0</v>
      </c>
      <c r="L967" s="17"/>
    </row>
    <row r="968" ht="10.95" customHeight="true" customFormat="true" s="9">
      <c r="A968" s="16">
        <v>45296</v>
      </c>
      <c r="B968" s="17"/>
      <c r="C968" s="17" t="s">
        <v>17</v>
      </c>
      <c r="D968" s="17" t="s">
        <v>21</v>
      </c>
      <c r="E968" s="17" t="s">
        <v>48</v>
      </c>
      <c r="F968" s="17"/>
      <c r="G968" s="18">
        <v>0</v>
      </c>
      <c r="H968" s="18">
        <v>31.6000</v>
      </c>
      <c r="I968" s="18">
        <f ca="1">((I967 + G968) - H968)</f>
        <v>0</v>
      </c>
      <c r="J968" s="18">
        <v>0</v>
      </c>
      <c r="K968" s="19">
        <v>0</v>
      </c>
      <c r="L968" s="17"/>
    </row>
    <row r="969" ht="10.95" customHeight="true" customFormat="true" s="9">
      <c r="A969" s="16">
        <v>45296</v>
      </c>
      <c r="B969" s="17"/>
      <c r="C969" s="17" t="s">
        <v>17</v>
      </c>
      <c r="D969" s="17" t="s">
        <v>21</v>
      </c>
      <c r="E969" s="17" t="s">
        <v>48</v>
      </c>
      <c r="F969" s="17"/>
      <c r="G969" s="18">
        <v>0</v>
      </c>
      <c r="H969" s="18">
        <v>134.0000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16">
        <v>45296</v>
      </c>
      <c r="B970" s="17"/>
      <c r="C970" s="17" t="s">
        <v>17</v>
      </c>
      <c r="D970" s="17" t="s">
        <v>21</v>
      </c>
      <c r="E970" s="17" t="s">
        <v>48</v>
      </c>
      <c r="F970" s="17"/>
      <c r="G970" s="18">
        <v>0</v>
      </c>
      <c r="H970" s="18">
        <v>315.7000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45296</v>
      </c>
      <c r="B971" s="17"/>
      <c r="C971" s="17" t="s">
        <v>17</v>
      </c>
      <c r="D971" s="17" t="s">
        <v>21</v>
      </c>
      <c r="E971" s="17" t="s">
        <v>20</v>
      </c>
      <c r="F971" s="17"/>
      <c r="G971" s="18">
        <v>0</v>
      </c>
      <c r="H971" s="18">
        <v>500.0000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45296</v>
      </c>
      <c r="B972" s="17"/>
      <c r="C972" s="17" t="s">
        <v>17</v>
      </c>
      <c r="D972" s="17" t="s">
        <v>21</v>
      </c>
      <c r="E972" s="17" t="s">
        <v>67</v>
      </c>
      <c r="F972" s="17"/>
      <c r="G972" s="18">
        <v>0</v>
      </c>
      <c r="H972" s="18">
        <v>1858.0000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45296</v>
      </c>
      <c r="B973" s="17"/>
      <c r="C973" s="17" t="s">
        <v>17</v>
      </c>
      <c r="D973" s="17" t="s">
        <v>21</v>
      </c>
      <c r="E973" s="17" t="s">
        <v>42</v>
      </c>
      <c r="F973" s="17"/>
      <c r="G973" s="18">
        <v>0</v>
      </c>
      <c r="H973" s="18">
        <v>2264.0000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45300</v>
      </c>
      <c r="B974" s="17"/>
      <c r="C974" s="17" t="s">
        <v>17</v>
      </c>
      <c r="D974" s="17" t="s">
        <v>23</v>
      </c>
      <c r="E974" s="17" t="s">
        <v>33</v>
      </c>
      <c r="F974" s="17"/>
      <c r="G974" s="18">
        <v>700.0000</v>
      </c>
      <c r="H974" s="18">
        <v>0</v>
      </c>
      <c r="I974" s="18">
        <f ca="1">((I973 + G974) - H974)</f>
        <v>0</v>
      </c>
      <c r="J974" s="18">
        <v>0</v>
      </c>
      <c r="K974" s="19">
        <v>0</v>
      </c>
      <c r="L974" s="17"/>
    </row>
    <row r="975" ht="10.95" customHeight="true" customFormat="true" s="9">
      <c r="A975" s="16">
        <v>45302</v>
      </c>
      <c r="B975" s="17"/>
      <c r="C975" s="17" t="s">
        <v>17</v>
      </c>
      <c r="D975" s="17" t="s">
        <v>21</v>
      </c>
      <c r="E975" s="17" t="s">
        <v>48</v>
      </c>
      <c r="F975" s="17"/>
      <c r="G975" s="18">
        <v>0</v>
      </c>
      <c r="H975" s="18">
        <v>25.2800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45303</v>
      </c>
      <c r="B976" s="17"/>
      <c r="C976" s="17" t="s">
        <v>17</v>
      </c>
      <c r="D976" s="17" t="s">
        <v>21</v>
      </c>
      <c r="E976" s="17" t="s">
        <v>80</v>
      </c>
      <c r="F976" s="17"/>
      <c r="G976" s="18">
        <v>0</v>
      </c>
      <c r="H976" s="18">
        <v>3.0000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45303</v>
      </c>
      <c r="B977" s="17"/>
      <c r="C977" s="17" t="s">
        <v>17</v>
      </c>
      <c r="D977" s="17" t="s">
        <v>21</v>
      </c>
      <c r="E977" s="17" t="s">
        <v>139</v>
      </c>
      <c r="F977" s="17" t="s">
        <v>48</v>
      </c>
      <c r="G977" s="18">
        <v>0</v>
      </c>
      <c r="H977" s="18">
        <v>12.9900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45303</v>
      </c>
      <c r="B978" s="17"/>
      <c r="C978" s="17" t="s">
        <v>17</v>
      </c>
      <c r="D978" s="17" t="s">
        <v>21</v>
      </c>
      <c r="E978" s="17" t="s">
        <v>81</v>
      </c>
      <c r="F978" s="17" t="s">
        <v>82</v>
      </c>
      <c r="G978" s="18">
        <v>0</v>
      </c>
      <c r="H978" s="18">
        <v>500.0000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45304</v>
      </c>
      <c r="B979" s="17"/>
      <c r="C979" s="17" t="s">
        <v>17</v>
      </c>
      <c r="D979" s="17" t="s">
        <v>21</v>
      </c>
      <c r="E979" s="17" t="s">
        <v>51</v>
      </c>
      <c r="F979" s="17" t="s">
        <v>48</v>
      </c>
      <c r="G979" s="18">
        <v>0</v>
      </c>
      <c r="H979" s="18">
        <v>100.0800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45305</v>
      </c>
      <c r="B980" s="17"/>
      <c r="C980" s="17" t="s">
        <v>17</v>
      </c>
      <c r="D980" s="17" t="s">
        <v>21</v>
      </c>
      <c r="E980" s="17" t="s">
        <v>48</v>
      </c>
      <c r="F980" s="17"/>
      <c r="G980" s="18">
        <v>0</v>
      </c>
      <c r="H980" s="18">
        <v>22.0000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45306</v>
      </c>
      <c r="B981" s="17"/>
      <c r="C981" s="17" t="s">
        <v>17</v>
      </c>
      <c r="D981" s="17" t="s">
        <v>21</v>
      </c>
      <c r="E981" s="17" t="s">
        <v>20</v>
      </c>
      <c r="F981" s="17"/>
      <c r="G981" s="18">
        <v>0</v>
      </c>
      <c r="H981" s="18">
        <v>10.0000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45306</v>
      </c>
      <c r="B982" s="17"/>
      <c r="C982" s="17" t="s">
        <v>17</v>
      </c>
      <c r="D982" s="17" t="s">
        <v>21</v>
      </c>
      <c r="E982" s="17" t="s">
        <v>78</v>
      </c>
      <c r="F982" s="17" t="s">
        <v>79</v>
      </c>
      <c r="G982" s="18">
        <v>0</v>
      </c>
      <c r="H982" s="18">
        <v>99.0000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45306</v>
      </c>
      <c r="B983" s="17"/>
      <c r="C983" s="17" t="s">
        <v>17</v>
      </c>
      <c r="D983" s="17" t="s">
        <v>21</v>
      </c>
      <c r="E983" s="17" t="s">
        <v>20</v>
      </c>
      <c r="F983" s="17"/>
      <c r="G983" s="18">
        <v>0</v>
      </c>
      <c r="H983" s="18">
        <v>419.1000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45306</v>
      </c>
      <c r="B984" s="17"/>
      <c r="C984" s="17" t="s">
        <v>17</v>
      </c>
      <c r="D984" s="17" t="s">
        <v>21</v>
      </c>
      <c r="E984" s="17" t="s">
        <v>20</v>
      </c>
      <c r="F984" s="17"/>
      <c r="G984" s="18">
        <v>0</v>
      </c>
      <c r="H984" s="18">
        <v>1469.6000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45306</v>
      </c>
      <c r="B985" s="17"/>
      <c r="C985" s="17" t="s">
        <v>17</v>
      </c>
      <c r="D985" s="17" t="s">
        <v>21</v>
      </c>
      <c r="E985" s="17" t="s">
        <v>156</v>
      </c>
      <c r="F985" s="17"/>
      <c r="G985" s="18">
        <v>0</v>
      </c>
      <c r="H985" s="18">
        <v>1616.4700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45307</v>
      </c>
      <c r="B986" s="17"/>
      <c r="C986" s="17" t="s">
        <v>17</v>
      </c>
      <c r="D986" s="17" t="s">
        <v>21</v>
      </c>
      <c r="E986" s="17" t="s">
        <v>48</v>
      </c>
      <c r="F986" s="17"/>
      <c r="G986" s="18">
        <v>0</v>
      </c>
      <c r="H986" s="18">
        <v>14.0000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45307</v>
      </c>
      <c r="B987" s="17"/>
      <c r="C987" s="17" t="s">
        <v>17</v>
      </c>
      <c r="D987" s="17" t="s">
        <v>21</v>
      </c>
      <c r="E987" s="17" t="s">
        <v>20</v>
      </c>
      <c r="F987" s="17"/>
      <c r="G987" s="18">
        <v>0</v>
      </c>
      <c r="H987" s="18">
        <v>22.0000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45307</v>
      </c>
      <c r="B988" s="17"/>
      <c r="C988" s="17" t="s">
        <v>17</v>
      </c>
      <c r="D988" s="17" t="s">
        <v>21</v>
      </c>
      <c r="E988" s="17" t="s">
        <v>48</v>
      </c>
      <c r="F988" s="17"/>
      <c r="G988" s="18">
        <v>0</v>
      </c>
      <c r="H988" s="18">
        <v>16.9900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45307</v>
      </c>
      <c r="B989" s="17"/>
      <c r="C989" s="17" t="s">
        <v>17</v>
      </c>
      <c r="D989" s="17" t="s">
        <v>21</v>
      </c>
      <c r="E989" s="17" t="s">
        <v>48</v>
      </c>
      <c r="F989" s="17"/>
      <c r="G989" s="18">
        <v>0</v>
      </c>
      <c r="H989" s="18">
        <v>24.9800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45307</v>
      </c>
      <c r="B990" s="17"/>
      <c r="C990" s="17" t="s">
        <v>17</v>
      </c>
      <c r="D990" s="17" t="s">
        <v>21</v>
      </c>
      <c r="E990" s="17" t="s">
        <v>48</v>
      </c>
      <c r="F990" s="17"/>
      <c r="G990" s="18">
        <v>0</v>
      </c>
      <c r="H990" s="18">
        <v>182.4800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45307</v>
      </c>
      <c r="B991" s="17"/>
      <c r="C991" s="17" t="s">
        <v>17</v>
      </c>
      <c r="D991" s="17" t="s">
        <v>21</v>
      </c>
      <c r="E991" s="17" t="s">
        <v>20</v>
      </c>
      <c r="F991" s="17"/>
      <c r="G991" s="18">
        <v>0</v>
      </c>
      <c r="H991" s="18">
        <v>230.0000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45307</v>
      </c>
      <c r="B992" s="17"/>
      <c r="C992" s="17" t="s">
        <v>17</v>
      </c>
      <c r="D992" s="17" t="s">
        <v>21</v>
      </c>
      <c r="E992" s="17" t="s">
        <v>110</v>
      </c>
      <c r="F992" s="17"/>
      <c r="G992" s="18">
        <v>0</v>
      </c>
      <c r="H992" s="18">
        <v>376.0500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16">
        <v>45308</v>
      </c>
      <c r="B993" s="17"/>
      <c r="C993" s="17" t="s">
        <v>17</v>
      </c>
      <c r="D993" s="17" t="s">
        <v>21</v>
      </c>
      <c r="E993" s="17" t="s">
        <v>48</v>
      </c>
      <c r="F993" s="17"/>
      <c r="G993" s="18">
        <v>0</v>
      </c>
      <c r="H993" s="18">
        <v>45.0000</v>
      </c>
      <c r="I993" s="18">
        <f ca="1">((I992 + G993) - H993)</f>
        <v>0</v>
      </c>
      <c r="J993" s="18">
        <v>0</v>
      </c>
      <c r="K993" s="19">
        <v>0</v>
      </c>
      <c r="L993" s="17"/>
    </row>
    <row r="994" ht="10.95" customHeight="true" customFormat="true" s="9">
      <c r="A994" s="16">
        <v>45308</v>
      </c>
      <c r="B994" s="17"/>
      <c r="C994" s="17" t="s">
        <v>17</v>
      </c>
      <c r="D994" s="17" t="s">
        <v>21</v>
      </c>
      <c r="E994" s="17" t="s">
        <v>48</v>
      </c>
      <c r="F994" s="17"/>
      <c r="G994" s="18">
        <v>0</v>
      </c>
      <c r="H994" s="18">
        <v>193.9500</v>
      </c>
      <c r="I994" s="18">
        <f ca="1">((I993 + G994) - H994)</f>
        <v>0</v>
      </c>
      <c r="J994" s="18">
        <v>0</v>
      </c>
      <c r="K994" s="19">
        <v>0</v>
      </c>
      <c r="L994" s="17"/>
    </row>
    <row r="995" ht="10.95" customHeight="true" customFormat="true" s="9">
      <c r="A995" s="16">
        <v>45310</v>
      </c>
      <c r="B995" s="17"/>
      <c r="C995" s="17" t="s">
        <v>17</v>
      </c>
      <c r="D995" s="17" t="s">
        <v>21</v>
      </c>
      <c r="E995" s="17" t="s">
        <v>48</v>
      </c>
      <c r="F995" s="17"/>
      <c r="G995" s="18">
        <v>0</v>
      </c>
      <c r="H995" s="18">
        <v>58.9900</v>
      </c>
      <c r="I995" s="18">
        <f ca="1">((I994 + G995) - H995)</f>
        <v>0</v>
      </c>
      <c r="J995" s="18">
        <v>0</v>
      </c>
      <c r="K995" s="19">
        <v>0</v>
      </c>
      <c r="L995" s="17"/>
    </row>
    <row r="996" ht="10.95" customHeight="true" customFormat="true" s="9">
      <c r="A996" s="16">
        <v>45310</v>
      </c>
      <c r="B996" s="17"/>
      <c r="C996" s="17" t="s">
        <v>17</v>
      </c>
      <c r="D996" s="17" t="s">
        <v>21</v>
      </c>
      <c r="E996" s="17" t="s">
        <v>48</v>
      </c>
      <c r="F996" s="17"/>
      <c r="G996" s="18">
        <v>0</v>
      </c>
      <c r="H996" s="18">
        <v>139.0000</v>
      </c>
      <c r="I996" s="18">
        <f ca="1">((I995 + G996) - H996)</f>
        <v>0</v>
      </c>
      <c r="J996" s="18">
        <v>0</v>
      </c>
      <c r="K996" s="19">
        <v>0</v>
      </c>
      <c r="L996" s="17"/>
    </row>
    <row r="997" ht="10.95" customHeight="true" customFormat="true" s="9">
      <c r="A997" s="16">
        <v>45310</v>
      </c>
      <c r="B997" s="17"/>
      <c r="C997" s="17" t="s">
        <v>17</v>
      </c>
      <c r="D997" s="17" t="s">
        <v>21</v>
      </c>
      <c r="E997" s="17" t="s">
        <v>42</v>
      </c>
      <c r="F997" s="17"/>
      <c r="G997" s="18">
        <v>0</v>
      </c>
      <c r="H997" s="18">
        <v>2264.0000</v>
      </c>
      <c r="I997" s="18">
        <f ca="1">((I996 + G997) - H997)</f>
        <v>0</v>
      </c>
      <c r="J997" s="18">
        <v>0</v>
      </c>
      <c r="K997" s="19">
        <v>0</v>
      </c>
      <c r="L997" s="17"/>
    </row>
    <row r="998" ht="10.95" customHeight="true" customFormat="true" s="9">
      <c r="A998" s="16">
        <v>45310</v>
      </c>
      <c r="B998" s="17"/>
      <c r="C998" s="17" t="s">
        <v>17</v>
      </c>
      <c r="D998" s="17" t="s">
        <v>96</v>
      </c>
      <c r="E998" s="17" t="s">
        <v>97</v>
      </c>
      <c r="F998" s="17" t="s">
        <v>157</v>
      </c>
      <c r="G998" s="18">
        <v>13640.0000</v>
      </c>
      <c r="H998" s="18">
        <v>0</v>
      </c>
      <c r="I998" s="18">
        <f ca="1">((I997 + G998) - H998)</f>
        <v>0</v>
      </c>
      <c r="J998" s="18">
        <v>0</v>
      </c>
      <c r="K998" s="19">
        <v>0</v>
      </c>
      <c r="L998" s="17"/>
    </row>
    <row r="999" ht="10.95" customHeight="true" customFormat="true" s="9">
      <c r="A999" s="16">
        <v>45313</v>
      </c>
      <c r="B999" s="17"/>
      <c r="C999" s="17" t="s">
        <v>17</v>
      </c>
      <c r="D999" s="17" t="s">
        <v>21</v>
      </c>
      <c r="E999" s="17" t="s">
        <v>48</v>
      </c>
      <c r="F999" s="17"/>
      <c r="G999" s="18">
        <v>0</v>
      </c>
      <c r="H999" s="18">
        <v>14.5000</v>
      </c>
      <c r="I999" s="18">
        <f ca="1">((I998 + G999) - H999)</f>
        <v>0</v>
      </c>
      <c r="J999" s="18">
        <v>0</v>
      </c>
      <c r="K999" s="19">
        <v>0</v>
      </c>
      <c r="L999" s="17"/>
    </row>
    <row r="1000" ht="10.95" customHeight="true" customFormat="true" s="9">
      <c r="A1000" s="16">
        <v>45313</v>
      </c>
      <c r="B1000" s="17"/>
      <c r="C1000" s="17" t="s">
        <v>17</v>
      </c>
      <c r="D1000" s="17" t="s">
        <v>21</v>
      </c>
      <c r="E1000" s="17" t="s">
        <v>93</v>
      </c>
      <c r="F1000" s="17" t="s">
        <v>79</v>
      </c>
      <c r="G1000" s="18">
        <v>0</v>
      </c>
      <c r="H1000" s="18">
        <v>31.7400</v>
      </c>
      <c r="I1000" s="18">
        <f ca="1">((I999 + G1000) - H1000)</f>
        <v>0</v>
      </c>
      <c r="J1000" s="18">
        <v>0</v>
      </c>
      <c r="K1000" s="19">
        <v>0</v>
      </c>
      <c r="L1000" s="17"/>
    </row>
    <row r="1001" ht="10.95" customHeight="true" customFormat="true" s="9">
      <c r="A1001" s="16">
        <v>45313</v>
      </c>
      <c r="B1001" s="17"/>
      <c r="C1001" s="17" t="s">
        <v>17</v>
      </c>
      <c r="D1001" s="17" t="s">
        <v>21</v>
      </c>
      <c r="E1001" s="17" t="s">
        <v>48</v>
      </c>
      <c r="F1001" s="17"/>
      <c r="G1001" s="18">
        <v>0</v>
      </c>
      <c r="H1001" s="18">
        <v>66.4600</v>
      </c>
      <c r="I1001" s="18">
        <f ca="1">((I1000 + G1001) - H1001)</f>
        <v>0</v>
      </c>
      <c r="J1001" s="18">
        <v>0</v>
      </c>
      <c r="K1001" s="19">
        <v>0</v>
      </c>
      <c r="L1001" s="17"/>
    </row>
    <row r="1002" ht="10.95" customHeight="true" customFormat="true" s="9">
      <c r="A1002" s="16">
        <v>45313</v>
      </c>
      <c r="B1002" s="17"/>
      <c r="C1002" s="17" t="s">
        <v>17</v>
      </c>
      <c r="D1002" s="17" t="s">
        <v>21</v>
      </c>
      <c r="E1002" s="17" t="s">
        <v>48</v>
      </c>
      <c r="F1002" s="17"/>
      <c r="G1002" s="18">
        <v>0</v>
      </c>
      <c r="H1002" s="18">
        <v>236.4000</v>
      </c>
      <c r="I1002" s="18">
        <f ca="1">((I1001 + G1002) - H1002)</f>
        <v>0</v>
      </c>
      <c r="J1002" s="18">
        <v>0</v>
      </c>
      <c r="K1002" s="19">
        <v>0</v>
      </c>
      <c r="L1002" s="17"/>
    </row>
    <row r="1003" ht="10.95" customHeight="true" customFormat="true" s="9">
      <c r="A1003" s="16">
        <v>45314</v>
      </c>
      <c r="B1003" s="17"/>
      <c r="C1003" s="17" t="s">
        <v>17</v>
      </c>
      <c r="D1003" s="17" t="s">
        <v>21</v>
      </c>
      <c r="E1003" s="17" t="s">
        <v>48</v>
      </c>
      <c r="F1003" s="17"/>
      <c r="G1003" s="18">
        <v>0</v>
      </c>
      <c r="H1003" s="18">
        <v>17.0000</v>
      </c>
      <c r="I1003" s="18">
        <f ca="1">((I1002 + G1003) - H1003)</f>
        <v>0</v>
      </c>
      <c r="J1003" s="18">
        <v>0</v>
      </c>
      <c r="K1003" s="19">
        <v>0</v>
      </c>
      <c r="L1003" s="17"/>
    </row>
    <row r="1004" ht="10.95" customHeight="true" customFormat="true" s="9">
      <c r="A1004" s="16">
        <v>45314</v>
      </c>
      <c r="B1004" s="17"/>
      <c r="C1004" s="17" t="s">
        <v>17</v>
      </c>
      <c r="D1004" s="17" t="s">
        <v>21</v>
      </c>
      <c r="E1004" s="17" t="s">
        <v>48</v>
      </c>
      <c r="F1004" s="17"/>
      <c r="G1004" s="18">
        <v>0</v>
      </c>
      <c r="H1004" s="18">
        <v>18.4700</v>
      </c>
      <c r="I1004" s="18">
        <f ca="1">((I1003 + G1004) - H1004)</f>
        <v>0</v>
      </c>
      <c r="J1004" s="18">
        <v>0</v>
      </c>
      <c r="K1004" s="19">
        <v>0</v>
      </c>
      <c r="L1004" s="17"/>
    </row>
    <row r="1005" ht="10.95" customHeight="true" customFormat="true" s="9">
      <c r="A1005" s="16">
        <v>45314</v>
      </c>
      <c r="B1005" s="17"/>
      <c r="C1005" s="17" t="s">
        <v>17</v>
      </c>
      <c r="D1005" s="17" t="s">
        <v>21</v>
      </c>
      <c r="E1005" s="17" t="s">
        <v>48</v>
      </c>
      <c r="F1005" s="17"/>
      <c r="G1005" s="18">
        <v>0</v>
      </c>
      <c r="H1005" s="18">
        <v>51.7000</v>
      </c>
      <c r="I1005" s="18">
        <f ca="1">((I1004 + G1005) - H1005)</f>
        <v>0</v>
      </c>
      <c r="J1005" s="18">
        <v>0</v>
      </c>
      <c r="K1005" s="19">
        <v>0</v>
      </c>
      <c r="L1005" s="17"/>
    </row>
    <row r="1006" ht="10.95" customHeight="true" customFormat="true" s="9">
      <c r="A1006" s="16">
        <v>45314</v>
      </c>
      <c r="B1006" s="17"/>
      <c r="C1006" s="17" t="s">
        <v>17</v>
      </c>
      <c r="D1006" s="17" t="s">
        <v>21</v>
      </c>
      <c r="E1006" s="17" t="s">
        <v>103</v>
      </c>
      <c r="F1006" s="17" t="s">
        <v>48</v>
      </c>
      <c r="G1006" s="18">
        <v>0</v>
      </c>
      <c r="H1006" s="18">
        <v>262.0000</v>
      </c>
      <c r="I1006" s="18">
        <f ca="1">((I1005 + G1006) - H1006)</f>
        <v>0</v>
      </c>
      <c r="J1006" s="18">
        <v>0</v>
      </c>
      <c r="K1006" s="19">
        <v>0</v>
      </c>
      <c r="L1006" s="17"/>
    </row>
    <row r="1007" ht="10.95" customHeight="true" customFormat="true" s="9">
      <c r="A1007" s="16">
        <v>45314</v>
      </c>
      <c r="B1007" s="17"/>
      <c r="C1007" s="17" t="s">
        <v>17</v>
      </c>
      <c r="D1007" s="17" t="s">
        <v>21</v>
      </c>
      <c r="E1007" s="17" t="s">
        <v>84</v>
      </c>
      <c r="F1007" s="17"/>
      <c r="G1007" s="18">
        <v>0</v>
      </c>
      <c r="H1007" s="18">
        <v>601.0500</v>
      </c>
      <c r="I1007" s="18">
        <f ca="1">((I1006 + G1007) - H1007)</f>
        <v>0</v>
      </c>
      <c r="J1007" s="18">
        <v>0</v>
      </c>
      <c r="K1007" s="19">
        <v>0</v>
      </c>
      <c r="L1007" s="17"/>
    </row>
    <row r="1008" ht="10.95" customHeight="true" customFormat="true" s="9">
      <c r="A1008" s="16">
        <v>45314</v>
      </c>
      <c r="B1008" s="17"/>
      <c r="C1008" s="17" t="s">
        <v>17</v>
      </c>
      <c r="D1008" s="17" t="s">
        <v>21</v>
      </c>
      <c r="E1008" s="17" t="s">
        <v>86</v>
      </c>
      <c r="F1008" s="17"/>
      <c r="G1008" s="18">
        <v>0</v>
      </c>
      <c r="H1008" s="18">
        <v>1919.7200</v>
      </c>
      <c r="I1008" s="18">
        <f ca="1">((I1007 + G1008) - H1008)</f>
        <v>0</v>
      </c>
      <c r="J1008" s="18">
        <v>0</v>
      </c>
      <c r="K1008" s="19">
        <v>0</v>
      </c>
      <c r="L1008" s="17"/>
    </row>
    <row r="1009" ht="10.95" customHeight="true" customFormat="true" s="9">
      <c r="A1009" s="16">
        <v>45315</v>
      </c>
      <c r="B1009" s="17"/>
      <c r="C1009" s="17" t="s">
        <v>17</v>
      </c>
      <c r="D1009" s="17" t="s">
        <v>21</v>
      </c>
      <c r="E1009" s="17" t="s">
        <v>78</v>
      </c>
      <c r="F1009" s="17" t="s">
        <v>79</v>
      </c>
      <c r="G1009" s="18">
        <v>0</v>
      </c>
      <c r="H1009" s="18">
        <v>54.9500</v>
      </c>
      <c r="I1009" s="18">
        <f ca="1">((I1008 + G1009) - H1009)</f>
        <v>0</v>
      </c>
      <c r="J1009" s="18">
        <v>0</v>
      </c>
      <c r="K1009" s="19">
        <v>0</v>
      </c>
      <c r="L1009" s="17"/>
    </row>
    <row r="1010" ht="10.95" customHeight="true" customFormat="true" s="9">
      <c r="A1010" s="16">
        <v>45315</v>
      </c>
      <c r="B1010" s="17"/>
      <c r="C1010" s="17" t="s">
        <v>17</v>
      </c>
      <c r="D1010" s="17" t="s">
        <v>21</v>
      </c>
      <c r="E1010" s="17" t="s">
        <v>48</v>
      </c>
      <c r="F1010" s="17"/>
      <c r="G1010" s="18">
        <v>0</v>
      </c>
      <c r="H1010" s="18">
        <v>113.8200</v>
      </c>
      <c r="I1010" s="18">
        <f ca="1">((I1009 + G1010) - H1010)</f>
        <v>0</v>
      </c>
      <c r="J1010" s="18">
        <v>0</v>
      </c>
      <c r="K1010" s="19">
        <v>0</v>
      </c>
      <c r="L1010" s="17"/>
    </row>
    <row r="1011" ht="10.95" customHeight="true" customFormat="true" s="9">
      <c r="A1011" s="16">
        <v>45315</v>
      </c>
      <c r="B1011" s="17"/>
      <c r="C1011" s="17" t="s">
        <v>17</v>
      </c>
      <c r="D1011" s="17" t="s">
        <v>21</v>
      </c>
      <c r="E1011" s="17" t="s">
        <v>85</v>
      </c>
      <c r="F1011" s="17"/>
      <c r="G1011" s="18">
        <v>0</v>
      </c>
      <c r="H1011" s="18">
        <v>350.6100</v>
      </c>
      <c r="I1011" s="18">
        <f ca="1">((I1010 + G1011) - H1011)</f>
        <v>0</v>
      </c>
      <c r="J1011" s="18">
        <v>0</v>
      </c>
      <c r="K1011" s="19">
        <v>0</v>
      </c>
      <c r="L1011" s="17"/>
    </row>
    <row r="1012" ht="10.95" customHeight="true" customFormat="true" s="9">
      <c r="A1012" s="16">
        <v>45316</v>
      </c>
      <c r="B1012" s="17"/>
      <c r="C1012" s="17" t="s">
        <v>17</v>
      </c>
      <c r="D1012" s="17" t="s">
        <v>21</v>
      </c>
      <c r="E1012" s="17" t="s">
        <v>78</v>
      </c>
      <c r="F1012" s="17" t="s">
        <v>79</v>
      </c>
      <c r="G1012" s="18">
        <v>0</v>
      </c>
      <c r="H1012" s="18">
        <v>39.9500</v>
      </c>
      <c r="I1012" s="18">
        <f ca="1">((I1011 + G1012) - H1012)</f>
        <v>0</v>
      </c>
      <c r="J1012" s="18">
        <v>0</v>
      </c>
      <c r="K1012" s="19">
        <v>0</v>
      </c>
      <c r="L1012" s="17"/>
    </row>
    <row r="1013" ht="10.95" customHeight="true" customFormat="true" s="9">
      <c r="A1013" s="16">
        <v>45316</v>
      </c>
      <c r="B1013" s="17"/>
      <c r="C1013" s="17" t="s">
        <v>17</v>
      </c>
      <c r="D1013" s="17" t="s">
        <v>21</v>
      </c>
      <c r="E1013" s="17" t="s">
        <v>48</v>
      </c>
      <c r="F1013" s="17"/>
      <c r="G1013" s="18">
        <v>0</v>
      </c>
      <c r="H1013" s="18">
        <v>90.0000</v>
      </c>
      <c r="I1013" s="18">
        <f ca="1">((I1012 + G1013) - H1013)</f>
        <v>0</v>
      </c>
      <c r="J1013" s="18">
        <v>0</v>
      </c>
      <c r="K1013" s="19">
        <v>0</v>
      </c>
      <c r="L1013" s="17"/>
    </row>
    <row r="1014" ht="10.95" customHeight="true" customFormat="true" s="9">
      <c r="A1014" s="16">
        <v>45316</v>
      </c>
      <c r="B1014" s="17"/>
      <c r="C1014" s="17" t="s">
        <v>17</v>
      </c>
      <c r="D1014" s="17" t="s">
        <v>21</v>
      </c>
      <c r="E1014" s="17" t="s">
        <v>48</v>
      </c>
      <c r="F1014" s="17"/>
      <c r="G1014" s="18">
        <v>0</v>
      </c>
      <c r="H1014" s="18">
        <v>140.0000</v>
      </c>
      <c r="I1014" s="18">
        <f ca="1">((I1013 + G1014) - H1014)</f>
        <v>0</v>
      </c>
      <c r="J1014" s="18">
        <v>0</v>
      </c>
      <c r="K1014" s="19">
        <v>0</v>
      </c>
      <c r="L1014" s="17"/>
    </row>
    <row r="1015" ht="10.95" customHeight="true" customFormat="true" s="9">
      <c r="A1015" s="16">
        <v>45316</v>
      </c>
      <c r="B1015" s="17"/>
      <c r="C1015" s="17" t="s">
        <v>17</v>
      </c>
      <c r="D1015" s="17" t="s">
        <v>21</v>
      </c>
      <c r="E1015" s="17" t="s">
        <v>107</v>
      </c>
      <c r="F1015" s="17"/>
      <c r="G1015" s="18">
        <v>0</v>
      </c>
      <c r="H1015" s="18">
        <v>164.0300</v>
      </c>
      <c r="I1015" s="18">
        <f ca="1">((I1014 + G1015) - H1015)</f>
        <v>0</v>
      </c>
      <c r="J1015" s="18">
        <v>0</v>
      </c>
      <c r="K1015" s="19">
        <v>0</v>
      </c>
      <c r="L1015" s="17"/>
    </row>
    <row r="1016" ht="10.95" customHeight="true" customFormat="true" s="9">
      <c r="A1016" s="16">
        <v>45316</v>
      </c>
      <c r="B1016" s="17"/>
      <c r="C1016" s="17" t="s">
        <v>17</v>
      </c>
      <c r="D1016" s="17" t="s">
        <v>21</v>
      </c>
      <c r="E1016" s="17" t="s">
        <v>135</v>
      </c>
      <c r="F1016" s="17"/>
      <c r="G1016" s="18">
        <v>0</v>
      </c>
      <c r="H1016" s="18">
        <v>718.2400</v>
      </c>
      <c r="I1016" s="18">
        <f ca="1">((I1015 + G1016) - H1016)</f>
        <v>0</v>
      </c>
      <c r="J1016" s="18">
        <v>0</v>
      </c>
      <c r="K1016" s="19">
        <v>0</v>
      </c>
      <c r="L1016" s="17"/>
    </row>
    <row r="1017" ht="10.95" customHeight="true" customFormat="true" s="9">
      <c r="A1017" s="16">
        <v>45318</v>
      </c>
      <c r="B1017" s="17"/>
      <c r="C1017" s="17" t="s">
        <v>17</v>
      </c>
      <c r="D1017" s="17" t="s">
        <v>21</v>
      </c>
      <c r="E1017" s="17" t="s">
        <v>136</v>
      </c>
      <c r="F1017" s="17"/>
      <c r="G1017" s="18">
        <v>0</v>
      </c>
      <c r="H1017" s="18">
        <v>230.4500</v>
      </c>
      <c r="I1017" s="18">
        <f ca="1">((I1016 + G1017) - H1017)</f>
        <v>0</v>
      </c>
      <c r="J1017" s="18">
        <v>0</v>
      </c>
      <c r="K1017" s="19">
        <v>0</v>
      </c>
      <c r="L1017" s="17"/>
    </row>
    <row r="1018" ht="10.95" customHeight="true" customFormat="true" s="9">
      <c r="A1018" s="16">
        <v>45319</v>
      </c>
      <c r="B1018" s="17"/>
      <c r="C1018" s="17" t="s">
        <v>17</v>
      </c>
      <c r="D1018" s="17" t="s">
        <v>21</v>
      </c>
      <c r="E1018" s="17" t="s">
        <v>48</v>
      </c>
      <c r="F1018" s="17"/>
      <c r="G1018" s="18">
        <v>0</v>
      </c>
      <c r="H1018" s="18">
        <v>174.2000</v>
      </c>
      <c r="I1018" s="18">
        <f ca="1">((I1017 + G1018) - H1018)</f>
        <v>0</v>
      </c>
      <c r="J1018" s="18">
        <v>0</v>
      </c>
      <c r="K1018" s="19">
        <v>0</v>
      </c>
      <c r="L1018" s="17"/>
    </row>
    <row r="1019" ht="10.95" customHeight="true" customFormat="true" s="9">
      <c r="A1019" s="16">
        <v>45319</v>
      </c>
      <c r="B1019" s="17"/>
      <c r="C1019" s="17" t="s">
        <v>17</v>
      </c>
      <c r="D1019" s="17" t="s">
        <v>21</v>
      </c>
      <c r="E1019" s="17" t="s">
        <v>40</v>
      </c>
      <c r="F1019" s="17"/>
      <c r="G1019" s="18">
        <v>0</v>
      </c>
      <c r="H1019" s="18">
        <v>5280.0000</v>
      </c>
      <c r="I1019" s="18">
        <f ca="1">((I1018 + G1019) - H1019)</f>
        <v>0</v>
      </c>
      <c r="J1019" s="18">
        <v>0</v>
      </c>
      <c r="K1019" s="19">
        <v>0</v>
      </c>
      <c r="L1019" s="17"/>
    </row>
    <row r="1020" ht="10.95" customHeight="true" customFormat="true" s="9">
      <c r="A1020" s="16">
        <v>45320</v>
      </c>
      <c r="B1020" s="17"/>
      <c r="C1020" s="17" t="s">
        <v>17</v>
      </c>
      <c r="D1020" s="17" t="s">
        <v>21</v>
      </c>
      <c r="E1020" s="17" t="s">
        <v>48</v>
      </c>
      <c r="F1020" s="17"/>
      <c r="G1020" s="18">
        <v>0</v>
      </c>
      <c r="H1020" s="18">
        <v>12.8600</v>
      </c>
      <c r="I1020" s="18">
        <f ca="1">((I1019 + G1020) - H1020)</f>
        <v>0</v>
      </c>
      <c r="J1020" s="18">
        <v>0</v>
      </c>
      <c r="K1020" s="19">
        <v>0</v>
      </c>
      <c r="L1020" s="17"/>
    </row>
    <row r="1021" ht="10.95" customHeight="true" customFormat="true" s="9">
      <c r="A1021" s="16">
        <v>45320</v>
      </c>
      <c r="B1021" s="17"/>
      <c r="C1021" s="17" t="s">
        <v>17</v>
      </c>
      <c r="D1021" s="17" t="s">
        <v>21</v>
      </c>
      <c r="E1021" s="17" t="s">
        <v>20</v>
      </c>
      <c r="F1021" s="17"/>
      <c r="G1021" s="18">
        <v>0</v>
      </c>
      <c r="H1021" s="18">
        <v>462.0000</v>
      </c>
      <c r="I1021" s="18">
        <f ca="1">((I1020 + G1021) - H1021)</f>
        <v>0</v>
      </c>
      <c r="J1021" s="18">
        <v>0</v>
      </c>
      <c r="K1021" s="19">
        <v>0</v>
      </c>
      <c r="L1021" s="17"/>
    </row>
    <row r="1022" ht="10.95" customHeight="true" customFormat="true" s="9">
      <c r="A1022" s="16">
        <v>45320</v>
      </c>
      <c r="B1022" s="17"/>
      <c r="C1022" s="17" t="s">
        <v>17</v>
      </c>
      <c r="D1022" s="17" t="s">
        <v>21</v>
      </c>
      <c r="E1022" s="17" t="s">
        <v>93</v>
      </c>
      <c r="F1022" s="17" t="s">
        <v>79</v>
      </c>
      <c r="G1022" s="18">
        <v>0</v>
      </c>
      <c r="H1022" s="18">
        <v>519.9200</v>
      </c>
      <c r="I1022" s="18">
        <f ca="1">((I1021 + G1022) - H1022)</f>
        <v>0</v>
      </c>
      <c r="J1022" s="18">
        <v>0</v>
      </c>
      <c r="K1022" s="19">
        <v>0</v>
      </c>
      <c r="L1022" s="17"/>
    </row>
    <row r="1023" ht="10.95" customHeight="true" customFormat="true" s="9">
      <c r="A1023" s="16">
        <v>45320</v>
      </c>
      <c r="B1023" s="17"/>
      <c r="C1023" s="17" t="s">
        <v>17</v>
      </c>
      <c r="D1023" s="17" t="s">
        <v>21</v>
      </c>
      <c r="E1023" s="17" t="s">
        <v>74</v>
      </c>
      <c r="F1023" s="17"/>
      <c r="G1023" s="18">
        <v>0</v>
      </c>
      <c r="H1023" s="18">
        <v>975.4100</v>
      </c>
      <c r="I1023" s="18">
        <f ca="1">((I1022 + G1023) - H1023)</f>
        <v>0</v>
      </c>
      <c r="J1023" s="18">
        <v>0</v>
      </c>
      <c r="K1023" s="19">
        <v>0</v>
      </c>
      <c r="L1023" s="17"/>
    </row>
    <row r="1024" ht="10.95" customHeight="true" customFormat="true" s="9">
      <c r="A1024" s="16">
        <v>45320</v>
      </c>
      <c r="B1024" s="17"/>
      <c r="C1024" s="17" t="s">
        <v>17</v>
      </c>
      <c r="D1024" s="17" t="s">
        <v>21</v>
      </c>
      <c r="E1024" s="17" t="s">
        <v>70</v>
      </c>
      <c r="F1024" s="17"/>
      <c r="G1024" s="18">
        <v>0</v>
      </c>
      <c r="H1024" s="18">
        <v>3718.0900</v>
      </c>
      <c r="I1024" s="18">
        <f ca="1">((I1023 + G1024) - H1024)</f>
        <v>0</v>
      </c>
      <c r="J1024" s="18">
        <v>0</v>
      </c>
      <c r="K1024" s="19">
        <v>0</v>
      </c>
      <c r="L1024" s="17"/>
    </row>
    <row r="1025" ht="10.95" customHeight="true" customFormat="true" s="9">
      <c r="A1025" s="16">
        <v>45321</v>
      </c>
      <c r="B1025" s="17"/>
      <c r="C1025" s="17" t="s">
        <v>17</v>
      </c>
      <c r="D1025" s="17" t="s">
        <v>21</v>
      </c>
      <c r="E1025" s="17" t="s">
        <v>48</v>
      </c>
      <c r="F1025" s="17"/>
      <c r="G1025" s="18">
        <v>0</v>
      </c>
      <c r="H1025" s="18">
        <v>16.8800</v>
      </c>
      <c r="I1025" s="18">
        <f ca="1">((I1024 + G1025) - H1025)</f>
        <v>0</v>
      </c>
      <c r="J1025" s="18">
        <v>0</v>
      </c>
      <c r="K1025" s="19">
        <v>0</v>
      </c>
      <c r="L1025" s="17"/>
    </row>
    <row r="1026" ht="10.95" customHeight="true" customFormat="true" s="9">
      <c r="A1026" s="16">
        <v>45321</v>
      </c>
      <c r="B1026" s="17"/>
      <c r="C1026" s="17" t="s">
        <v>17</v>
      </c>
      <c r="D1026" s="17" t="s">
        <v>21</v>
      </c>
      <c r="E1026" s="17" t="s">
        <v>59</v>
      </c>
      <c r="F1026" s="17"/>
      <c r="G1026" s="18">
        <v>0</v>
      </c>
      <c r="H1026" s="18">
        <v>36.7900</v>
      </c>
      <c r="I1026" s="18">
        <f ca="1">((I1025 + G1026) - H1026)</f>
        <v>0</v>
      </c>
      <c r="J1026" s="18">
        <v>0</v>
      </c>
      <c r="K1026" s="19">
        <v>0</v>
      </c>
      <c r="L1026" s="17"/>
    </row>
    <row r="1027" ht="10.95" customHeight="true" customFormat="true" s="9">
      <c r="A1027" s="16">
        <v>45321</v>
      </c>
      <c r="B1027" s="17"/>
      <c r="C1027" s="17" t="s">
        <v>17</v>
      </c>
      <c r="D1027" s="17" t="s">
        <v>21</v>
      </c>
      <c r="E1027" s="17" t="s">
        <v>48</v>
      </c>
      <c r="F1027" s="17"/>
      <c r="G1027" s="18">
        <v>0</v>
      </c>
      <c r="H1027" s="18">
        <v>63.9900</v>
      </c>
      <c r="I1027" s="18">
        <f ca="1">((I1026 + G1027) - H1027)</f>
        <v>0</v>
      </c>
      <c r="J1027" s="18">
        <v>0</v>
      </c>
      <c r="K1027" s="19">
        <v>0</v>
      </c>
      <c r="L1027" s="17"/>
    </row>
    <row r="1028" ht="10.95" customHeight="true" customFormat="true" s="9">
      <c r="A1028" s="16">
        <v>45321</v>
      </c>
      <c r="B1028" s="17"/>
      <c r="C1028" s="17" t="s">
        <v>17</v>
      </c>
      <c r="D1028" s="17" t="s">
        <v>21</v>
      </c>
      <c r="E1028" s="17" t="s">
        <v>48</v>
      </c>
      <c r="F1028" s="17"/>
      <c r="G1028" s="18">
        <v>0</v>
      </c>
      <c r="H1028" s="18">
        <v>67.4000</v>
      </c>
      <c r="I1028" s="18">
        <f ca="1">((I1027 + G1028) - H1028)</f>
        <v>0</v>
      </c>
      <c r="J1028" s="18">
        <v>0</v>
      </c>
      <c r="K1028" s="19">
        <v>0</v>
      </c>
      <c r="L1028" s="17"/>
    </row>
    <row r="1029" ht="10.95" customHeight="true" customFormat="true" s="9">
      <c r="A1029" s="16">
        <v>45321</v>
      </c>
      <c r="B1029" s="17"/>
      <c r="C1029" s="17" t="s">
        <v>17</v>
      </c>
      <c r="D1029" s="17" t="s">
        <v>21</v>
      </c>
      <c r="E1029" s="17" t="s">
        <v>48</v>
      </c>
      <c r="F1029" s="17"/>
      <c r="G1029" s="18">
        <v>0</v>
      </c>
      <c r="H1029" s="18">
        <v>89.9700</v>
      </c>
      <c r="I1029" s="18">
        <f ca="1">((I1028 + G1029) - H1029)</f>
        <v>0</v>
      </c>
      <c r="J1029" s="18">
        <v>0</v>
      </c>
      <c r="K1029" s="19">
        <v>0</v>
      </c>
      <c r="L1029" s="17"/>
    </row>
    <row r="1030" ht="10.95" customHeight="true" customFormat="true" s="9">
      <c r="A1030" s="16">
        <v>45321</v>
      </c>
      <c r="B1030" s="17"/>
      <c r="C1030" s="17" t="s">
        <v>17</v>
      </c>
      <c r="D1030" s="17" t="s">
        <v>21</v>
      </c>
      <c r="E1030" s="17" t="s">
        <v>48</v>
      </c>
      <c r="F1030" s="17"/>
      <c r="G1030" s="18">
        <v>0</v>
      </c>
      <c r="H1030" s="18">
        <v>219.1100</v>
      </c>
      <c r="I1030" s="18">
        <f ca="1">((I1029 + G1030) - H1030)</f>
        <v>0</v>
      </c>
      <c r="J1030" s="18">
        <v>0</v>
      </c>
      <c r="K1030" s="19">
        <v>0</v>
      </c>
      <c r="L1030" s="17"/>
    </row>
    <row r="1031" ht="10.95" customHeight="true" customFormat="true" s="9">
      <c r="A1031" s="16">
        <v>45321</v>
      </c>
      <c r="B1031" s="17"/>
      <c r="C1031" s="17" t="s">
        <v>17</v>
      </c>
      <c r="D1031" s="17" t="s">
        <v>21</v>
      </c>
      <c r="E1031" s="17" t="s">
        <v>48</v>
      </c>
      <c r="F1031" s="17"/>
      <c r="G1031" s="18">
        <v>0</v>
      </c>
      <c r="H1031" s="18">
        <v>1115.9800</v>
      </c>
      <c r="I1031" s="18">
        <f ca="1">((I1030 + G1031) - H1031)</f>
        <v>0</v>
      </c>
      <c r="J1031" s="18">
        <v>0</v>
      </c>
      <c r="K1031" s="19">
        <v>0</v>
      </c>
      <c r="L1031" s="17"/>
    </row>
    <row r="1032" ht="10.95" customHeight="true" customFormat="true" s="9">
      <c r="A1032" s="16">
        <v>45321</v>
      </c>
      <c r="B1032" s="17"/>
      <c r="C1032" s="17" t="s">
        <v>17</v>
      </c>
      <c r="D1032" s="17" t="s">
        <v>21</v>
      </c>
      <c r="E1032" s="17" t="s">
        <v>95</v>
      </c>
      <c r="F1032" s="17" t="s">
        <v>79</v>
      </c>
      <c r="G1032" s="18">
        <v>0</v>
      </c>
      <c r="H1032" s="18">
        <v>1566.9100</v>
      </c>
      <c r="I1032" s="18">
        <f ca="1">((I1031 + G1032) - H1032)</f>
        <v>0</v>
      </c>
      <c r="J1032" s="18">
        <v>0</v>
      </c>
      <c r="K1032" s="19">
        <v>0</v>
      </c>
      <c r="L1032" s="17"/>
    </row>
    <row r="1033" ht="10.95" customHeight="true" customFormat="true" s="9">
      <c r="A1033" s="16">
        <v>45322</v>
      </c>
      <c r="B1033" s="17"/>
      <c r="C1033" s="17" t="s">
        <v>17</v>
      </c>
      <c r="D1033" s="17" t="s">
        <v>21</v>
      </c>
      <c r="E1033" s="17" t="s">
        <v>59</v>
      </c>
      <c r="F1033" s="17"/>
      <c r="G1033" s="18">
        <v>0</v>
      </c>
      <c r="H1033" s="18">
        <v>16.6300</v>
      </c>
      <c r="I1033" s="18">
        <f ca="1">((I1032 + G1033) - H1033)</f>
        <v>0</v>
      </c>
      <c r="J1033" s="18">
        <v>0</v>
      </c>
      <c r="K1033" s="19">
        <v>0</v>
      </c>
      <c r="L1033" s="17"/>
    </row>
    <row r="1034" ht="10.95" customHeight="true" customFormat="true" s="9">
      <c r="A1034" s="16">
        <v>45322</v>
      </c>
      <c r="B1034" s="17"/>
      <c r="C1034" s="17" t="s">
        <v>17</v>
      </c>
      <c r="D1034" s="17" t="s">
        <v>21</v>
      </c>
      <c r="E1034" s="17" t="s">
        <v>94</v>
      </c>
      <c r="F1034" s="17"/>
      <c r="G1034" s="18">
        <v>0</v>
      </c>
      <c r="H1034" s="18">
        <v>50.0000</v>
      </c>
      <c r="I1034" s="18">
        <f ca="1">((I1033 + G1034) - H1034)</f>
        <v>0</v>
      </c>
      <c r="J1034" s="18">
        <v>0</v>
      </c>
      <c r="K1034" s="19">
        <v>0</v>
      </c>
      <c r="L1034" s="17"/>
    </row>
    <row r="1035" ht="10.95" customHeight="true" customFormat="true" s="9">
      <c r="A1035" s="16">
        <v>45322</v>
      </c>
      <c r="B1035" s="17"/>
      <c r="C1035" s="17" t="s">
        <v>17</v>
      </c>
      <c r="D1035" s="17" t="s">
        <v>21</v>
      </c>
      <c r="E1035" s="17" t="s">
        <v>94</v>
      </c>
      <c r="F1035" s="17"/>
      <c r="G1035" s="18">
        <v>0</v>
      </c>
      <c r="H1035" s="18">
        <v>50.0000</v>
      </c>
      <c r="I1035" s="18">
        <f ca="1">((I1034 + G1035) - H1035)</f>
        <v>0</v>
      </c>
      <c r="J1035" s="18">
        <v>0</v>
      </c>
      <c r="K1035" s="19">
        <v>0</v>
      </c>
      <c r="L1035" s="17"/>
    </row>
    <row r="1036" ht="10.95" customHeight="true" customFormat="true" s="9">
      <c r="A1036" s="16">
        <v>45322</v>
      </c>
      <c r="B1036" s="17"/>
      <c r="C1036" s="17" t="s">
        <v>17</v>
      </c>
      <c r="D1036" s="17" t="s">
        <v>21</v>
      </c>
      <c r="E1036" s="17" t="s">
        <v>94</v>
      </c>
      <c r="F1036" s="17"/>
      <c r="G1036" s="18">
        <v>0</v>
      </c>
      <c r="H1036" s="18">
        <v>50.0000</v>
      </c>
      <c r="I1036" s="18">
        <f ca="1">((I1035 + G1036) - H1036)</f>
        <v>0</v>
      </c>
      <c r="J1036" s="18">
        <v>0</v>
      </c>
      <c r="K1036" s="19">
        <v>0</v>
      </c>
      <c r="L1036" s="17"/>
    </row>
    <row r="1037" ht="10.95" customHeight="true" customFormat="true" s="9">
      <c r="A1037" s="16">
        <v>45322</v>
      </c>
      <c r="B1037" s="17"/>
      <c r="C1037" s="17" t="s">
        <v>17</v>
      </c>
      <c r="D1037" s="17" t="s">
        <v>21</v>
      </c>
      <c r="E1037" s="17" t="s">
        <v>48</v>
      </c>
      <c r="F1037" s="17"/>
      <c r="G1037" s="18">
        <v>0</v>
      </c>
      <c r="H1037" s="18">
        <v>62.4700</v>
      </c>
      <c r="I1037" s="18">
        <f ca="1">((I1036 + G1037) - H1037)</f>
        <v>0</v>
      </c>
      <c r="J1037" s="18">
        <v>0</v>
      </c>
      <c r="K1037" s="19">
        <v>0</v>
      </c>
      <c r="L1037" s="17"/>
    </row>
    <row r="1038" ht="10.95" customHeight="true" customFormat="true" s="9">
      <c r="A1038" s="16">
        <v>45322</v>
      </c>
      <c r="B1038" s="17"/>
      <c r="C1038" s="17" t="s">
        <v>17</v>
      </c>
      <c r="D1038" s="17" t="s">
        <v>21</v>
      </c>
      <c r="E1038" s="17" t="s">
        <v>48</v>
      </c>
      <c r="F1038" s="17"/>
      <c r="G1038" s="18">
        <v>0</v>
      </c>
      <c r="H1038" s="18">
        <v>79.5500</v>
      </c>
      <c r="I1038" s="18">
        <f ca="1">((I1037 + G1038) - H1038)</f>
        <v>0</v>
      </c>
      <c r="J1038" s="18">
        <v>0</v>
      </c>
      <c r="K1038" s="19">
        <v>0</v>
      </c>
      <c r="L1038" s="17"/>
    </row>
    <row r="1039" ht="10.95" customHeight="true" customFormat="true" s="9">
      <c r="A1039" s="16">
        <v>45322</v>
      </c>
      <c r="B1039" s="17"/>
      <c r="C1039" s="17" t="s">
        <v>17</v>
      </c>
      <c r="D1039" s="17" t="s">
        <v>21</v>
      </c>
      <c r="E1039" s="17" t="s">
        <v>59</v>
      </c>
      <c r="F1039" s="17"/>
      <c r="G1039" s="18">
        <v>0</v>
      </c>
      <c r="H1039" s="18">
        <v>151.1800</v>
      </c>
      <c r="I1039" s="18">
        <f ca="1">((I1038 + G1039) - H1039)</f>
        <v>0</v>
      </c>
      <c r="J1039" s="18">
        <v>0</v>
      </c>
      <c r="K1039" s="19">
        <v>0</v>
      </c>
      <c r="L1039" s="17"/>
    </row>
    <row r="1040" ht="10.95" customHeight="true" customFormat="true" s="9">
      <c r="A1040" s="16">
        <v>45323</v>
      </c>
      <c r="B1040" s="17"/>
      <c r="C1040" s="17" t="s">
        <v>17</v>
      </c>
      <c r="D1040" s="17" t="s">
        <v>21</v>
      </c>
      <c r="E1040" s="17" t="s">
        <v>48</v>
      </c>
      <c r="F1040" s="17"/>
      <c r="G1040" s="18">
        <v>0</v>
      </c>
      <c r="H1040" s="18">
        <v>66.8800</v>
      </c>
      <c r="I1040" s="18">
        <f ca="1">((I1039 + G1040) - H1040)</f>
        <v>0</v>
      </c>
      <c r="J1040" s="18">
        <v>0</v>
      </c>
      <c r="K1040" s="19">
        <v>0</v>
      </c>
      <c r="L1040" s="17"/>
    </row>
    <row r="1041" ht="10.95" customHeight="true" customFormat="true" s="9">
      <c r="A1041" s="16">
        <v>45323</v>
      </c>
      <c r="B1041" s="17"/>
      <c r="C1041" s="17" t="s">
        <v>17</v>
      </c>
      <c r="D1041" s="17" t="s">
        <v>21</v>
      </c>
      <c r="E1041" s="17" t="s">
        <v>53</v>
      </c>
      <c r="F1041" s="17"/>
      <c r="G1041" s="18">
        <v>0</v>
      </c>
      <c r="H1041" s="18">
        <v>85.0000</v>
      </c>
      <c r="I1041" s="18">
        <f ca="1">((I1040 + G1041) - H1041)</f>
        <v>0</v>
      </c>
      <c r="J1041" s="18">
        <v>0</v>
      </c>
      <c r="K1041" s="19">
        <v>0</v>
      </c>
      <c r="L1041" s="17"/>
    </row>
    <row r="1042" ht="10.95" customHeight="true" customFormat="true" s="9">
      <c r="A1042" s="16">
        <v>45323</v>
      </c>
      <c r="B1042" s="17"/>
      <c r="C1042" s="17" t="s">
        <v>17</v>
      </c>
      <c r="D1042" s="17" t="s">
        <v>18</v>
      </c>
      <c r="E1042" s="17" t="s">
        <v>35</v>
      </c>
      <c r="F1042" s="17" t="s">
        <v>20</v>
      </c>
      <c r="G1042" s="18">
        <v>0</v>
      </c>
      <c r="H1042" s="18">
        <v>8284.2000</v>
      </c>
      <c r="I1042" s="18">
        <f ca="1">((I1041 + G1042) - H1042)</f>
        <v>0</v>
      </c>
      <c r="J1042" s="18">
        <v>0</v>
      </c>
      <c r="K1042" s="19">
        <v>0</v>
      </c>
      <c r="L1042" s="17"/>
    </row>
    <row r="1043" ht="10.95" customHeight="true" customFormat="true" s="9">
      <c r="A1043" s="16">
        <v>45323</v>
      </c>
      <c r="B1043" s="17"/>
      <c r="C1043" s="17" t="s">
        <v>17</v>
      </c>
      <c r="D1043" s="17" t="s">
        <v>23</v>
      </c>
      <c r="E1043" s="17" t="s">
        <v>48</v>
      </c>
      <c r="F1043" s="17"/>
      <c r="G1043" s="18">
        <v>16.8800</v>
      </c>
      <c r="H1043" s="18">
        <v>0</v>
      </c>
      <c r="I1043" s="18">
        <f ca="1">((I1042 + G1043) - H1043)</f>
        <v>0</v>
      </c>
      <c r="J1043" s="18">
        <v>0</v>
      </c>
      <c r="K1043" s="19">
        <v>0</v>
      </c>
      <c r="L1043" s="17"/>
    </row>
    <row r="1044" ht="10.95" customHeight="true" customFormat="true" s="9">
      <c r="A1044" s="16">
        <v>45324</v>
      </c>
      <c r="B1044" s="17"/>
      <c r="C1044" s="17" t="s">
        <v>17</v>
      </c>
      <c r="D1044" s="17" t="s">
        <v>18</v>
      </c>
      <c r="E1044" s="17" t="s">
        <v>36</v>
      </c>
      <c r="F1044" s="17" t="s">
        <v>30</v>
      </c>
      <c r="G1044" s="18">
        <v>50000.0000</v>
      </c>
      <c r="H1044" s="18">
        <v>0</v>
      </c>
      <c r="I1044" s="18">
        <f ca="1">((I1043 + G1044) - H1044)</f>
        <v>0</v>
      </c>
      <c r="J1044" s="18">
        <v>0</v>
      </c>
      <c r="K1044" s="19">
        <v>0</v>
      </c>
      <c r="L1044" s="17"/>
    </row>
    <row r="1045" ht="10.95" customHeight="true" customFormat="true" s="9">
      <c r="A1045" s="16">
        <v>45324</v>
      </c>
      <c r="B1045" s="17"/>
      <c r="C1045" s="17" t="s">
        <v>17</v>
      </c>
      <c r="D1045" s="17" t="s">
        <v>21</v>
      </c>
      <c r="E1045" s="17" t="s">
        <v>139</v>
      </c>
      <c r="F1045" s="17" t="s">
        <v>48</v>
      </c>
      <c r="G1045" s="18">
        <v>0</v>
      </c>
      <c r="H1045" s="18">
        <v>1.4900</v>
      </c>
      <c r="I1045" s="18">
        <f ca="1">((I1044 + G1045) - H1045)</f>
        <v>0</v>
      </c>
      <c r="J1045" s="18">
        <v>0</v>
      </c>
      <c r="K1045" s="19">
        <v>0</v>
      </c>
      <c r="L1045" s="17"/>
    </row>
    <row r="1046" ht="10.95" customHeight="true" customFormat="true" s="9">
      <c r="A1046" s="16">
        <v>45324</v>
      </c>
      <c r="B1046" s="17"/>
      <c r="C1046" s="17" t="s">
        <v>17</v>
      </c>
      <c r="D1046" s="17" t="s">
        <v>21</v>
      </c>
      <c r="E1046" s="17" t="s">
        <v>106</v>
      </c>
      <c r="F1046" s="17" t="s">
        <v>48</v>
      </c>
      <c r="G1046" s="18">
        <v>0</v>
      </c>
      <c r="H1046" s="18">
        <v>8.9000</v>
      </c>
      <c r="I1046" s="18">
        <f ca="1">((I1045 + G1046) - H1046)</f>
        <v>0</v>
      </c>
      <c r="J1046" s="18">
        <v>0</v>
      </c>
      <c r="K1046" s="19">
        <v>0</v>
      </c>
      <c r="L1046" s="17"/>
    </row>
    <row r="1047" ht="10.95" customHeight="true" customFormat="true" s="9">
      <c r="A1047" s="16">
        <v>45324</v>
      </c>
      <c r="B1047" s="17"/>
      <c r="C1047" s="17" t="s">
        <v>17</v>
      </c>
      <c r="D1047" s="17" t="s">
        <v>21</v>
      </c>
      <c r="E1047" s="17" t="s">
        <v>20</v>
      </c>
      <c r="F1047" s="17"/>
      <c r="G1047" s="18">
        <v>0</v>
      </c>
      <c r="H1047" s="18">
        <v>15.0000</v>
      </c>
      <c r="I1047" s="18">
        <f ca="1">((I1046 + G1047) - H1047)</f>
        <v>0</v>
      </c>
      <c r="J1047" s="18">
        <v>0</v>
      </c>
      <c r="K1047" s="19">
        <v>0</v>
      </c>
      <c r="L1047" s="17"/>
    </row>
    <row r="1048" ht="10.95" customHeight="true" customFormat="true" s="9">
      <c r="A1048" s="16">
        <v>45324</v>
      </c>
      <c r="B1048" s="17"/>
      <c r="C1048" s="17" t="s">
        <v>17</v>
      </c>
      <c r="D1048" s="17" t="s">
        <v>21</v>
      </c>
      <c r="E1048" s="17" t="s">
        <v>48</v>
      </c>
      <c r="F1048" s="17"/>
      <c r="G1048" s="18">
        <v>0</v>
      </c>
      <c r="H1048" s="18">
        <v>128.0000</v>
      </c>
      <c r="I1048" s="18">
        <f ca="1">((I1047 + G1048) - H1048)</f>
        <v>0</v>
      </c>
      <c r="J1048" s="18">
        <v>0</v>
      </c>
      <c r="K1048" s="19">
        <v>0</v>
      </c>
      <c r="L1048" s="17"/>
    </row>
    <row r="1049" ht="10.95" customHeight="true" customFormat="true" s="9">
      <c r="A1049" s="16">
        <v>45325</v>
      </c>
      <c r="B1049" s="17"/>
      <c r="C1049" s="17" t="s">
        <v>17</v>
      </c>
      <c r="D1049" s="17" t="s">
        <v>21</v>
      </c>
      <c r="E1049" s="17" t="s">
        <v>158</v>
      </c>
      <c r="F1049" s="17"/>
      <c r="G1049" s="18">
        <v>0</v>
      </c>
      <c r="H1049" s="18">
        <v>4650.7000</v>
      </c>
      <c r="I1049" s="18">
        <f ca="1">((I1048 + G1049) - H1049)</f>
        <v>0</v>
      </c>
      <c r="J1049" s="18">
        <v>0</v>
      </c>
      <c r="K1049" s="19">
        <v>0</v>
      </c>
      <c r="L1049" s="17"/>
    </row>
    <row r="1050" ht="10.95" customHeight="true" customFormat="true" s="9">
      <c r="A1050" s="16">
        <v>45326</v>
      </c>
      <c r="B1050" s="17"/>
      <c r="C1050" s="17" t="s">
        <v>17</v>
      </c>
      <c r="D1050" s="17" t="s">
        <v>21</v>
      </c>
      <c r="E1050" s="17" t="s">
        <v>48</v>
      </c>
      <c r="F1050" s="17"/>
      <c r="G1050" s="18">
        <v>0</v>
      </c>
      <c r="H1050" s="18">
        <v>4.6900</v>
      </c>
      <c r="I1050" s="18">
        <f ca="1">((I1049 + G1050) - H1050)</f>
        <v>0</v>
      </c>
      <c r="J1050" s="18">
        <v>0</v>
      </c>
      <c r="K1050" s="19">
        <v>0</v>
      </c>
      <c r="L1050" s="17"/>
    </row>
    <row r="1051" ht="10.95" customHeight="true" customFormat="true" s="9">
      <c r="A1051" s="16">
        <v>45326</v>
      </c>
      <c r="B1051" s="17"/>
      <c r="C1051" s="17" t="s">
        <v>17</v>
      </c>
      <c r="D1051" s="17" t="s">
        <v>21</v>
      </c>
      <c r="E1051" s="17" t="s">
        <v>48</v>
      </c>
      <c r="F1051" s="17"/>
      <c r="G1051" s="18">
        <v>0</v>
      </c>
      <c r="H1051" s="18">
        <v>19.9500</v>
      </c>
      <c r="I1051" s="18">
        <f ca="1">((I1050 + G1051) - H1051)</f>
        <v>0</v>
      </c>
      <c r="J1051" s="18">
        <v>0</v>
      </c>
      <c r="K1051" s="19">
        <v>0</v>
      </c>
      <c r="L1051" s="17"/>
    </row>
    <row r="1052" ht="10.95" customHeight="true" customFormat="true" s="9">
      <c r="A1052" s="16">
        <v>45326</v>
      </c>
      <c r="B1052" s="17"/>
      <c r="C1052" s="17" t="s">
        <v>17</v>
      </c>
      <c r="D1052" s="17" t="s">
        <v>21</v>
      </c>
      <c r="E1052" s="17" t="s">
        <v>48</v>
      </c>
      <c r="F1052" s="17"/>
      <c r="G1052" s="18">
        <v>0</v>
      </c>
      <c r="H1052" s="18">
        <v>21.9900</v>
      </c>
      <c r="I1052" s="18">
        <f ca="1">((I1051 + G1052) - H1052)</f>
        <v>0</v>
      </c>
      <c r="J1052" s="18">
        <v>0</v>
      </c>
      <c r="K1052" s="19">
        <v>0</v>
      </c>
      <c r="L1052" s="17"/>
    </row>
    <row r="1053" ht="10.95" customHeight="true" customFormat="true" s="9">
      <c r="A1053" s="16">
        <v>45326</v>
      </c>
      <c r="B1053" s="17"/>
      <c r="C1053" s="17" t="s">
        <v>17</v>
      </c>
      <c r="D1053" s="17" t="s">
        <v>21</v>
      </c>
      <c r="E1053" s="17" t="s">
        <v>48</v>
      </c>
      <c r="F1053" s="17"/>
      <c r="G1053" s="18">
        <v>0</v>
      </c>
      <c r="H1053" s="18">
        <v>25.9900</v>
      </c>
      <c r="I1053" s="18">
        <f ca="1">((I1052 + G1053) - H1053)</f>
        <v>0</v>
      </c>
      <c r="J1053" s="18">
        <v>0</v>
      </c>
      <c r="K1053" s="19">
        <v>0</v>
      </c>
      <c r="L1053" s="17"/>
    </row>
    <row r="1054" ht="10.95" customHeight="true" customFormat="true" s="9">
      <c r="A1054" s="16">
        <v>45326</v>
      </c>
      <c r="B1054" s="17"/>
      <c r="C1054" s="17" t="s">
        <v>17</v>
      </c>
      <c r="D1054" s="17" t="s">
        <v>21</v>
      </c>
      <c r="E1054" s="17" t="s">
        <v>48</v>
      </c>
      <c r="F1054" s="17"/>
      <c r="G1054" s="18">
        <v>0</v>
      </c>
      <c r="H1054" s="18">
        <v>40.7500</v>
      </c>
      <c r="I1054" s="18">
        <f ca="1">((I1053 + G1054) - H1054)</f>
        <v>0</v>
      </c>
      <c r="J1054" s="18">
        <v>0</v>
      </c>
      <c r="K1054" s="19">
        <v>0</v>
      </c>
      <c r="L1054" s="17"/>
    </row>
    <row r="1055" ht="10.95" customHeight="true" customFormat="true" s="9">
      <c r="A1055" s="16">
        <v>45326</v>
      </c>
      <c r="B1055" s="17"/>
      <c r="C1055" s="17" t="s">
        <v>17</v>
      </c>
      <c r="D1055" s="17" t="s">
        <v>21</v>
      </c>
      <c r="E1055" s="17" t="s">
        <v>48</v>
      </c>
      <c r="F1055" s="17"/>
      <c r="G1055" s="18">
        <v>0</v>
      </c>
      <c r="H1055" s="18">
        <v>45.9000</v>
      </c>
      <c r="I1055" s="18">
        <f ca="1">((I1054 + G1055) - H1055)</f>
        <v>0</v>
      </c>
      <c r="J1055" s="18">
        <v>0</v>
      </c>
      <c r="K1055" s="19">
        <v>0</v>
      </c>
      <c r="L1055" s="17"/>
    </row>
    <row r="1056" ht="10.95" customHeight="true" customFormat="true" s="9">
      <c r="A1056" s="16">
        <v>45326</v>
      </c>
      <c r="B1056" s="17"/>
      <c r="C1056" s="17" t="s">
        <v>17</v>
      </c>
      <c r="D1056" s="17" t="s">
        <v>21</v>
      </c>
      <c r="E1056" s="17" t="s">
        <v>48</v>
      </c>
      <c r="F1056" s="17"/>
      <c r="G1056" s="18">
        <v>0</v>
      </c>
      <c r="H1056" s="18">
        <v>53.5900</v>
      </c>
      <c r="I1056" s="18">
        <f ca="1">((I1055 + G1056) - H1056)</f>
        <v>0</v>
      </c>
      <c r="J1056" s="18">
        <v>0</v>
      </c>
      <c r="K1056" s="19">
        <v>0</v>
      </c>
      <c r="L1056" s="17"/>
    </row>
    <row r="1057" ht="10.95" customHeight="true" customFormat="true" s="9">
      <c r="A1057" s="16">
        <v>45326</v>
      </c>
      <c r="B1057" s="17"/>
      <c r="C1057" s="17" t="s">
        <v>17</v>
      </c>
      <c r="D1057" s="17" t="s">
        <v>21</v>
      </c>
      <c r="E1057" s="17" t="s">
        <v>48</v>
      </c>
      <c r="F1057" s="17"/>
      <c r="G1057" s="18">
        <v>0</v>
      </c>
      <c r="H1057" s="18">
        <v>59.0000</v>
      </c>
      <c r="I1057" s="18">
        <f ca="1">((I1056 + G1057) - H1057)</f>
        <v>0</v>
      </c>
      <c r="J1057" s="18">
        <v>0</v>
      </c>
      <c r="K1057" s="19">
        <v>0</v>
      </c>
      <c r="L1057" s="17"/>
    </row>
    <row r="1058" ht="10.95" customHeight="true" customFormat="true" s="9">
      <c r="A1058" s="16">
        <v>45326</v>
      </c>
      <c r="B1058" s="17"/>
      <c r="C1058" s="17" t="s">
        <v>17</v>
      </c>
      <c r="D1058" s="17" t="s">
        <v>21</v>
      </c>
      <c r="E1058" s="17" t="s">
        <v>48</v>
      </c>
      <c r="F1058" s="17"/>
      <c r="G1058" s="18">
        <v>0</v>
      </c>
      <c r="H1058" s="18">
        <v>61.8000</v>
      </c>
      <c r="I1058" s="18">
        <f ca="1">((I1057 + G1058) - H1058)</f>
        <v>0</v>
      </c>
      <c r="J1058" s="18">
        <v>0</v>
      </c>
      <c r="K1058" s="19">
        <v>0</v>
      </c>
      <c r="L1058" s="17"/>
    </row>
    <row r="1059" ht="10.95" customHeight="true" customFormat="true" s="9">
      <c r="A1059" s="16">
        <v>45327</v>
      </c>
      <c r="B1059" s="17"/>
      <c r="C1059" s="17" t="s">
        <v>17</v>
      </c>
      <c r="D1059" s="17" t="s">
        <v>21</v>
      </c>
      <c r="E1059" s="17" t="s">
        <v>67</v>
      </c>
      <c r="F1059" s="17"/>
      <c r="G1059" s="18">
        <v>0</v>
      </c>
      <c r="H1059" s="18">
        <v>1858.0000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45327</v>
      </c>
      <c r="B1060" s="17"/>
      <c r="C1060" s="17" t="s">
        <v>17</v>
      </c>
      <c r="D1060" s="17" t="s">
        <v>21</v>
      </c>
      <c r="E1060" s="17" t="s">
        <v>42</v>
      </c>
      <c r="F1060" s="17"/>
      <c r="G1060" s="18">
        <v>0</v>
      </c>
      <c r="H1060" s="18">
        <v>2264.0000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45328</v>
      </c>
      <c r="B1061" s="17"/>
      <c r="C1061" s="17" t="s">
        <v>17</v>
      </c>
      <c r="D1061" s="17" t="s">
        <v>21</v>
      </c>
      <c r="E1061" s="17" t="s">
        <v>48</v>
      </c>
      <c r="F1061" s="17"/>
      <c r="G1061" s="18">
        <v>0</v>
      </c>
      <c r="H1061" s="18">
        <v>8.0000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45328</v>
      </c>
      <c r="B1062" s="17"/>
      <c r="C1062" s="17" t="s">
        <v>17</v>
      </c>
      <c r="D1062" s="17" t="s">
        <v>21</v>
      </c>
      <c r="E1062" s="17" t="s">
        <v>48</v>
      </c>
      <c r="F1062" s="17"/>
      <c r="G1062" s="18">
        <v>0</v>
      </c>
      <c r="H1062" s="18">
        <v>28.9900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45328</v>
      </c>
      <c r="B1063" s="17"/>
      <c r="C1063" s="17" t="s">
        <v>17</v>
      </c>
      <c r="D1063" s="17" t="s">
        <v>21</v>
      </c>
      <c r="E1063" s="17" t="s">
        <v>48</v>
      </c>
      <c r="F1063" s="17"/>
      <c r="G1063" s="18">
        <v>0</v>
      </c>
      <c r="H1063" s="18">
        <v>134.0000</v>
      </c>
      <c r="I1063" s="18">
        <f ca="1">((I1062 + G1063) - H1063)</f>
        <v>0</v>
      </c>
      <c r="J1063" s="18">
        <v>0</v>
      </c>
      <c r="K1063" s="19">
        <v>0</v>
      </c>
      <c r="L1063" s="17"/>
    </row>
    <row r="1064" ht="10.95" customHeight="true" customFormat="true" s="9">
      <c r="A1064" s="16">
        <v>45328</v>
      </c>
      <c r="B1064" s="17"/>
      <c r="C1064" s="17" t="s">
        <v>17</v>
      </c>
      <c r="D1064" s="17" t="s">
        <v>21</v>
      </c>
      <c r="E1064" s="17" t="s">
        <v>48</v>
      </c>
      <c r="F1064" s="17"/>
      <c r="G1064" s="18">
        <v>0</v>
      </c>
      <c r="H1064" s="18">
        <v>89.9500</v>
      </c>
      <c r="I1064" s="18">
        <f ca="1">((I1063 + G1064) - H1064)</f>
        <v>0</v>
      </c>
      <c r="J1064" s="18">
        <v>0</v>
      </c>
      <c r="K1064" s="19">
        <v>0</v>
      </c>
      <c r="L1064" s="17"/>
    </row>
    <row r="1065" ht="10.95" customHeight="true" customFormat="true" s="9">
      <c r="A1065" s="16">
        <v>45328</v>
      </c>
      <c r="B1065" s="17"/>
      <c r="C1065" s="17" t="s">
        <v>17</v>
      </c>
      <c r="D1065" s="17" t="s">
        <v>21</v>
      </c>
      <c r="E1065" s="17" t="s">
        <v>48</v>
      </c>
      <c r="F1065" s="17"/>
      <c r="G1065" s="18">
        <v>0</v>
      </c>
      <c r="H1065" s="18">
        <v>536.0700</v>
      </c>
      <c r="I1065" s="18">
        <f ca="1">((I1064 + G1065) - H1065)</f>
        <v>0</v>
      </c>
      <c r="J1065" s="18">
        <v>0</v>
      </c>
      <c r="K1065" s="19">
        <v>0</v>
      </c>
      <c r="L1065" s="17"/>
    </row>
    <row r="1066" ht="10.95" customHeight="true" customFormat="true" s="9">
      <c r="A1066" s="16">
        <v>45329</v>
      </c>
      <c r="B1066" s="17"/>
      <c r="C1066" s="17" t="s">
        <v>17</v>
      </c>
      <c r="D1066" s="17" t="s">
        <v>21</v>
      </c>
      <c r="E1066" s="17" t="s">
        <v>159</v>
      </c>
      <c r="F1066" s="17"/>
      <c r="G1066" s="18">
        <v>0</v>
      </c>
      <c r="H1066" s="18">
        <v>1121.5700</v>
      </c>
      <c r="I1066" s="18">
        <f ca="1">((I1065 + G1066) - H1066)</f>
        <v>0</v>
      </c>
      <c r="J1066" s="18">
        <v>0</v>
      </c>
      <c r="K1066" s="19">
        <v>0</v>
      </c>
      <c r="L1066" s="17"/>
    </row>
    <row r="1067" ht="10.95" customHeight="true" customFormat="true" s="9">
      <c r="A1067" s="16">
        <v>45330</v>
      </c>
      <c r="B1067" s="17"/>
      <c r="C1067" s="17" t="s">
        <v>17</v>
      </c>
      <c r="D1067" s="17" t="s">
        <v>21</v>
      </c>
      <c r="E1067" s="17" t="s">
        <v>48</v>
      </c>
      <c r="F1067" s="17"/>
      <c r="G1067" s="18">
        <v>0</v>
      </c>
      <c r="H1067" s="18">
        <v>17.0600</v>
      </c>
      <c r="I1067" s="18">
        <f ca="1">((I1066 + G1067) - H1067)</f>
        <v>0</v>
      </c>
      <c r="J1067" s="18">
        <v>0</v>
      </c>
      <c r="K1067" s="19">
        <v>0</v>
      </c>
      <c r="L1067" s="17"/>
    </row>
    <row r="1068" ht="10.95" customHeight="true" customFormat="true" s="9">
      <c r="A1068" s="16">
        <v>45330</v>
      </c>
      <c r="B1068" s="17"/>
      <c r="C1068" s="17" t="s">
        <v>17</v>
      </c>
      <c r="D1068" s="17" t="s">
        <v>21</v>
      </c>
      <c r="E1068" s="17" t="s">
        <v>48</v>
      </c>
      <c r="F1068" s="17"/>
      <c r="G1068" s="18">
        <v>0</v>
      </c>
      <c r="H1068" s="18">
        <v>68.1000</v>
      </c>
      <c r="I1068" s="18">
        <f ca="1">((I1067 + G1068) - H1068)</f>
        <v>0</v>
      </c>
      <c r="J1068" s="18">
        <v>0</v>
      </c>
      <c r="K1068" s="19">
        <v>0</v>
      </c>
      <c r="L1068" s="17"/>
    </row>
    <row r="1069" ht="10.95" customHeight="true" customFormat="true" s="9">
      <c r="A1069" s="16">
        <v>45330</v>
      </c>
      <c r="B1069" s="17"/>
      <c r="C1069" s="17" t="s">
        <v>17</v>
      </c>
      <c r="D1069" s="17" t="s">
        <v>21</v>
      </c>
      <c r="E1069" s="17" t="s">
        <v>48</v>
      </c>
      <c r="F1069" s="17"/>
      <c r="G1069" s="18">
        <v>0</v>
      </c>
      <c r="H1069" s="18">
        <v>163.9600</v>
      </c>
      <c r="I1069" s="18">
        <f ca="1">((I1068 + G1069) - H1069)</f>
        <v>0</v>
      </c>
      <c r="J1069" s="18">
        <v>0</v>
      </c>
      <c r="K1069" s="19">
        <v>0</v>
      </c>
      <c r="L1069" s="17"/>
    </row>
    <row r="1070" ht="10.95" customHeight="true" customFormat="true" s="9">
      <c r="A1070" s="16">
        <v>45330</v>
      </c>
      <c r="B1070" s="17"/>
      <c r="C1070" s="17" t="s">
        <v>17</v>
      </c>
      <c r="D1070" s="17" t="s">
        <v>21</v>
      </c>
      <c r="E1070" s="17" t="s">
        <v>20</v>
      </c>
      <c r="F1070" s="17"/>
      <c r="G1070" s="18">
        <v>0</v>
      </c>
      <c r="H1070" s="18">
        <v>500.0000</v>
      </c>
      <c r="I1070" s="18">
        <f ca="1">((I1069 + G1070) - H1070)</f>
        <v>0</v>
      </c>
      <c r="J1070" s="18">
        <v>0</v>
      </c>
      <c r="K1070" s="19">
        <v>0</v>
      </c>
      <c r="L1070" s="17"/>
    </row>
    <row r="1071" ht="10.95" customHeight="true" customFormat="true" s="9">
      <c r="A1071" s="16">
        <v>45330</v>
      </c>
      <c r="B1071" s="17"/>
      <c r="C1071" s="17" t="s">
        <v>17</v>
      </c>
      <c r="D1071" s="17" t="s">
        <v>21</v>
      </c>
      <c r="E1071" s="17" t="s">
        <v>20</v>
      </c>
      <c r="F1071" s="17"/>
      <c r="G1071" s="18">
        <v>0</v>
      </c>
      <c r="H1071" s="18">
        <v>500.0000</v>
      </c>
      <c r="I1071" s="18">
        <f ca="1">((I1070 + G1071) - H1071)</f>
        <v>0</v>
      </c>
      <c r="J1071" s="18">
        <v>0</v>
      </c>
      <c r="K1071" s="19">
        <v>0</v>
      </c>
      <c r="L1071" s="17"/>
    </row>
    <row r="1072" ht="10.95" customHeight="true" customFormat="true" s="9">
      <c r="A1072" s="16">
        <v>45330</v>
      </c>
      <c r="B1072" s="17"/>
      <c r="C1072" s="17" t="s">
        <v>17</v>
      </c>
      <c r="D1072" s="17" t="s">
        <v>21</v>
      </c>
      <c r="E1072" s="17" t="s">
        <v>20</v>
      </c>
      <c r="F1072" s="17"/>
      <c r="G1072" s="18">
        <v>0</v>
      </c>
      <c r="H1072" s="18">
        <v>5990.0000</v>
      </c>
      <c r="I1072" s="18">
        <f ca="1">((I1071 + G1072) - H1072)</f>
        <v>0</v>
      </c>
      <c r="J1072" s="18">
        <v>0</v>
      </c>
      <c r="K1072" s="19">
        <v>0</v>
      </c>
      <c r="L1072" s="17"/>
    </row>
    <row r="1073" ht="10.95" customHeight="true" customFormat="true" s="9">
      <c r="A1073" s="16">
        <v>45330</v>
      </c>
      <c r="B1073" s="17"/>
      <c r="C1073" s="17" t="s">
        <v>17</v>
      </c>
      <c r="D1073" s="17" t="s">
        <v>23</v>
      </c>
      <c r="E1073" s="17" t="s">
        <v>48</v>
      </c>
      <c r="F1073" s="17"/>
      <c r="G1073" s="18">
        <v>89.9700</v>
      </c>
      <c r="H1073" s="18">
        <v>0</v>
      </c>
      <c r="I1073" s="18">
        <f ca="1">((I1072 + G1073) - H1073)</f>
        <v>0</v>
      </c>
      <c r="J1073" s="18">
        <v>0</v>
      </c>
      <c r="K1073" s="19">
        <v>0</v>
      </c>
      <c r="L1073" s="17"/>
    </row>
    <row r="1074" ht="10.95" customHeight="true" customFormat="true" s="9">
      <c r="A1074" s="16">
        <v>45331</v>
      </c>
      <c r="B1074" s="17"/>
      <c r="C1074" s="17" t="s">
        <v>17</v>
      </c>
      <c r="D1074" s="17" t="s">
        <v>21</v>
      </c>
      <c r="E1074" s="17" t="s">
        <v>48</v>
      </c>
      <c r="F1074" s="17"/>
      <c r="G1074" s="18">
        <v>0</v>
      </c>
      <c r="H1074" s="18">
        <v>3.0000</v>
      </c>
      <c r="I1074" s="18">
        <f ca="1">((I1073 + G1074) - H1074)</f>
        <v>0</v>
      </c>
      <c r="J1074" s="18">
        <v>0</v>
      </c>
      <c r="K1074" s="19">
        <v>0</v>
      </c>
      <c r="L1074" s="17"/>
    </row>
    <row r="1075" ht="10.95" customHeight="true" customFormat="true" s="9">
      <c r="A1075" s="16">
        <v>45331</v>
      </c>
      <c r="B1075" s="17"/>
      <c r="C1075" s="17" t="s">
        <v>17</v>
      </c>
      <c r="D1075" s="17" t="s">
        <v>21</v>
      </c>
      <c r="E1075" s="17" t="s">
        <v>160</v>
      </c>
      <c r="F1075" s="17" t="s">
        <v>48</v>
      </c>
      <c r="G1075" s="18">
        <v>0</v>
      </c>
      <c r="H1075" s="18">
        <v>43.1400</v>
      </c>
      <c r="I1075" s="18">
        <f ca="1">((I1074 + G1075) - H1075)</f>
        <v>0</v>
      </c>
      <c r="J1075" s="18">
        <v>0</v>
      </c>
      <c r="K1075" s="19">
        <v>0</v>
      </c>
      <c r="L1075" s="17"/>
    </row>
    <row r="1076" ht="10.95" customHeight="true" customFormat="true" s="9">
      <c r="A1076" s="16">
        <v>45331</v>
      </c>
      <c r="B1076" s="17"/>
      <c r="C1076" s="17" t="s">
        <v>17</v>
      </c>
      <c r="D1076" s="17" t="s">
        <v>21</v>
      </c>
      <c r="E1076" s="17" t="s">
        <v>48</v>
      </c>
      <c r="F1076" s="17"/>
      <c r="G1076" s="18">
        <v>0</v>
      </c>
      <c r="H1076" s="18">
        <v>71.9700</v>
      </c>
      <c r="I1076" s="18">
        <f ca="1">((I1075 + G1076) - H1076)</f>
        <v>0</v>
      </c>
      <c r="J1076" s="18">
        <v>0</v>
      </c>
      <c r="K1076" s="19">
        <v>0</v>
      </c>
      <c r="L1076" s="17"/>
    </row>
    <row r="1077" ht="10.95" customHeight="true" customFormat="true" s="9">
      <c r="A1077" s="16">
        <v>45331</v>
      </c>
      <c r="B1077" s="17"/>
      <c r="C1077" s="17" t="s">
        <v>17</v>
      </c>
      <c r="D1077" s="17" t="s">
        <v>21</v>
      </c>
      <c r="E1077" s="17" t="s">
        <v>105</v>
      </c>
      <c r="F1077" s="17" t="s">
        <v>48</v>
      </c>
      <c r="G1077" s="18">
        <v>0</v>
      </c>
      <c r="H1077" s="18">
        <v>83.4900</v>
      </c>
      <c r="I1077" s="18">
        <f ca="1">((I1076 + G1077) - H1077)</f>
        <v>0</v>
      </c>
      <c r="J1077" s="18">
        <v>0</v>
      </c>
      <c r="K1077" s="19">
        <v>0</v>
      </c>
      <c r="L1077" s="17"/>
    </row>
    <row r="1078" ht="10.95" customHeight="true" customFormat="true" s="9">
      <c r="A1078" s="16">
        <v>45331</v>
      </c>
      <c r="B1078" s="17"/>
      <c r="C1078" s="17" t="s">
        <v>17</v>
      </c>
      <c r="D1078" s="17" t="s">
        <v>21</v>
      </c>
      <c r="E1078" s="17" t="s">
        <v>48</v>
      </c>
      <c r="F1078" s="17"/>
      <c r="G1078" s="18">
        <v>0</v>
      </c>
      <c r="H1078" s="18">
        <v>86.5000</v>
      </c>
      <c r="I1078" s="18">
        <f ca="1">((I1077 + G1078) - H1078)</f>
        <v>0</v>
      </c>
      <c r="J1078" s="18">
        <v>0</v>
      </c>
      <c r="K1078" s="19">
        <v>0</v>
      </c>
      <c r="L1078" s="17"/>
    </row>
    <row r="1079" ht="10.95" customHeight="true" customFormat="true" s="9">
      <c r="A1079" s="16">
        <v>45331</v>
      </c>
      <c r="B1079" s="17"/>
      <c r="C1079" s="17" t="s">
        <v>17</v>
      </c>
      <c r="D1079" s="17" t="s">
        <v>21</v>
      </c>
      <c r="E1079" s="17" t="s">
        <v>20</v>
      </c>
      <c r="F1079" s="17"/>
      <c r="G1079" s="18">
        <v>0</v>
      </c>
      <c r="H1079" s="18">
        <v>4950.0000</v>
      </c>
      <c r="I1079" s="18">
        <f ca="1">((I1078 + G1079) - H1079)</f>
        <v>0</v>
      </c>
      <c r="J1079" s="18">
        <v>0</v>
      </c>
      <c r="K1079" s="19">
        <v>0</v>
      </c>
      <c r="L1079" s="17"/>
    </row>
    <row r="1080" ht="10.95" customHeight="true" customFormat="true" s="9">
      <c r="A1080" s="16">
        <v>45332</v>
      </c>
      <c r="B1080" s="17"/>
      <c r="C1080" s="17" t="s">
        <v>17</v>
      </c>
      <c r="D1080" s="17" t="s">
        <v>21</v>
      </c>
      <c r="E1080" s="17" t="s">
        <v>161</v>
      </c>
      <c r="F1080" s="17"/>
      <c r="G1080" s="18">
        <v>0</v>
      </c>
      <c r="H1080" s="18">
        <v>1910.6200</v>
      </c>
      <c r="I1080" s="18">
        <f ca="1">((I1079 + G1080) - H1080)</f>
        <v>0</v>
      </c>
      <c r="J1080" s="18">
        <v>0</v>
      </c>
      <c r="K1080" s="19">
        <v>0</v>
      </c>
      <c r="L1080" s="17"/>
    </row>
    <row r="1081" ht="10.95" customHeight="true" customFormat="true" s="9">
      <c r="A1081" s="16">
        <v>45333</v>
      </c>
      <c r="B1081" s="17"/>
      <c r="C1081" s="17" t="s">
        <v>17</v>
      </c>
      <c r="D1081" s="17" t="s">
        <v>21</v>
      </c>
      <c r="E1081" s="17" t="s">
        <v>48</v>
      </c>
      <c r="F1081" s="17"/>
      <c r="G1081" s="18">
        <v>0</v>
      </c>
      <c r="H1081" s="18">
        <v>42.9900</v>
      </c>
      <c r="I1081" s="18">
        <f ca="1">((I1080 + G1081) - H1081)</f>
        <v>0</v>
      </c>
      <c r="J1081" s="18">
        <v>0</v>
      </c>
      <c r="K1081" s="19">
        <v>0</v>
      </c>
      <c r="L1081" s="17"/>
    </row>
    <row r="1082" ht="10.95" customHeight="true" customFormat="true" s="9">
      <c r="A1082" s="16">
        <v>45334</v>
      </c>
      <c r="B1082" s="17"/>
      <c r="C1082" s="17" t="s">
        <v>17</v>
      </c>
      <c r="D1082" s="17" t="s">
        <v>21</v>
      </c>
      <c r="E1082" s="17" t="s">
        <v>48</v>
      </c>
      <c r="F1082" s="17"/>
      <c r="G1082" s="18">
        <v>0</v>
      </c>
      <c r="H1082" s="18">
        <v>69.0900</v>
      </c>
      <c r="I1082" s="18">
        <f ca="1">((I1081 + G1082) - H1082)</f>
        <v>0</v>
      </c>
      <c r="J1082" s="18">
        <v>0</v>
      </c>
      <c r="K1082" s="19">
        <v>0</v>
      </c>
      <c r="L1082" s="17"/>
    </row>
    <row r="1083" ht="10.95" customHeight="true" customFormat="true" s="9">
      <c r="A1083" s="16">
        <v>45334</v>
      </c>
      <c r="B1083" s="17"/>
      <c r="C1083" s="17" t="s">
        <v>17</v>
      </c>
      <c r="D1083" s="17" t="s">
        <v>96</v>
      </c>
      <c r="E1083" s="17" t="s">
        <v>162</v>
      </c>
      <c r="F1083" s="17" t="s">
        <v>163</v>
      </c>
      <c r="G1083" s="18">
        <v>3817.2000</v>
      </c>
      <c r="H1083" s="18">
        <v>0</v>
      </c>
      <c r="I1083" s="18">
        <f ca="1">((I1082 + G1083) - H1083)</f>
        <v>0</v>
      </c>
      <c r="J1083" s="18">
        <v>0</v>
      </c>
      <c r="K1083" s="19">
        <v>0</v>
      </c>
      <c r="L1083" s="17"/>
    </row>
    <row r="1084" ht="10.95" customHeight="true" customFormat="true" s="9">
      <c r="A1084" s="16">
        <v>45335</v>
      </c>
      <c r="B1084" s="17"/>
      <c r="C1084" s="17" t="s">
        <v>17</v>
      </c>
      <c r="D1084" s="17" t="s">
        <v>21</v>
      </c>
      <c r="E1084" s="17" t="s">
        <v>48</v>
      </c>
      <c r="F1084" s="17"/>
      <c r="G1084" s="18">
        <v>0</v>
      </c>
      <c r="H1084" s="18">
        <v>3.0000</v>
      </c>
      <c r="I1084" s="18">
        <f ca="1">((I1083 + G1084) - H1084)</f>
        <v>0</v>
      </c>
      <c r="J1084" s="18">
        <v>0</v>
      </c>
      <c r="K1084" s="19">
        <v>0</v>
      </c>
      <c r="L1084" s="17"/>
    </row>
    <row r="1085" ht="10.95" customHeight="true" customFormat="true" s="9">
      <c r="A1085" s="16">
        <v>45335</v>
      </c>
      <c r="B1085" s="17"/>
      <c r="C1085" s="17" t="s">
        <v>17</v>
      </c>
      <c r="D1085" s="17" t="s">
        <v>21</v>
      </c>
      <c r="E1085" s="17" t="s">
        <v>48</v>
      </c>
      <c r="F1085" s="17"/>
      <c r="G1085" s="18">
        <v>0</v>
      </c>
      <c r="H1085" s="18">
        <v>7.0000</v>
      </c>
      <c r="I1085" s="18">
        <f ca="1">((I1084 + G1085) - H1085)</f>
        <v>0</v>
      </c>
      <c r="J1085" s="18">
        <v>0</v>
      </c>
      <c r="K1085" s="19">
        <v>0</v>
      </c>
      <c r="L1085" s="17"/>
    </row>
    <row r="1086" ht="10.95" customHeight="true" customFormat="true" s="9">
      <c r="A1086" s="16">
        <v>45335</v>
      </c>
      <c r="B1086" s="17"/>
      <c r="C1086" s="17" t="s">
        <v>17</v>
      </c>
      <c r="D1086" s="17" t="s">
        <v>21</v>
      </c>
      <c r="E1086" s="17" t="s">
        <v>48</v>
      </c>
      <c r="F1086" s="17"/>
      <c r="G1086" s="18">
        <v>0</v>
      </c>
      <c r="H1086" s="18">
        <v>7.3900</v>
      </c>
      <c r="I1086" s="18">
        <f ca="1">((I1085 + G1086) - H1086)</f>
        <v>0</v>
      </c>
      <c r="J1086" s="18">
        <v>0</v>
      </c>
      <c r="K1086" s="19">
        <v>0</v>
      </c>
      <c r="L1086" s="17"/>
    </row>
    <row r="1087" ht="10.95" customHeight="true" customFormat="true" s="9">
      <c r="A1087" s="16">
        <v>45335</v>
      </c>
      <c r="B1087" s="17"/>
      <c r="C1087" s="17" t="s">
        <v>17</v>
      </c>
      <c r="D1087" s="17" t="s">
        <v>21</v>
      </c>
      <c r="E1087" s="17" t="s">
        <v>48</v>
      </c>
      <c r="F1087" s="17"/>
      <c r="G1087" s="18">
        <v>0</v>
      </c>
      <c r="H1087" s="18">
        <v>7.3900</v>
      </c>
      <c r="I1087" s="18">
        <f ca="1">((I1086 + G1087) - H1087)</f>
        <v>0</v>
      </c>
      <c r="J1087" s="18">
        <v>0</v>
      </c>
      <c r="K1087" s="19">
        <v>0</v>
      </c>
      <c r="L1087" s="17"/>
    </row>
    <row r="1088" ht="10.95" customHeight="true" customFormat="true" s="9">
      <c r="A1088" s="16">
        <v>45335</v>
      </c>
      <c r="B1088" s="17"/>
      <c r="C1088" s="17" t="s">
        <v>17</v>
      </c>
      <c r="D1088" s="17" t="s">
        <v>21</v>
      </c>
      <c r="E1088" s="17" t="s">
        <v>48</v>
      </c>
      <c r="F1088" s="17"/>
      <c r="G1088" s="18">
        <v>0</v>
      </c>
      <c r="H1088" s="18">
        <v>7.3900</v>
      </c>
      <c r="I1088" s="18">
        <f ca="1">((I1087 + G1088) - H1088)</f>
        <v>0</v>
      </c>
      <c r="J1088" s="18">
        <v>0</v>
      </c>
      <c r="K1088" s="19">
        <v>0</v>
      </c>
      <c r="L1088" s="17"/>
    </row>
    <row r="1089" ht="10.95" customHeight="true" customFormat="true" s="9">
      <c r="A1089" s="16">
        <v>45335</v>
      </c>
      <c r="B1089" s="17"/>
      <c r="C1089" s="17" t="s">
        <v>17</v>
      </c>
      <c r="D1089" s="17" t="s">
        <v>21</v>
      </c>
      <c r="E1089" s="17" t="s">
        <v>48</v>
      </c>
      <c r="F1089" s="17"/>
      <c r="G1089" s="18">
        <v>0</v>
      </c>
      <c r="H1089" s="18">
        <v>8.9000</v>
      </c>
      <c r="I1089" s="18">
        <f ca="1">((I1088 + G1089) - H1089)</f>
        <v>0</v>
      </c>
      <c r="J1089" s="18">
        <v>0</v>
      </c>
      <c r="K1089" s="19">
        <v>0</v>
      </c>
      <c r="L1089" s="17"/>
    </row>
    <row r="1090" ht="10.95" customHeight="true" customFormat="true" s="9">
      <c r="A1090" s="16">
        <v>45335</v>
      </c>
      <c r="B1090" s="17"/>
      <c r="C1090" s="17" t="s">
        <v>17</v>
      </c>
      <c r="D1090" s="17" t="s">
        <v>21</v>
      </c>
      <c r="E1090" s="17" t="s">
        <v>48</v>
      </c>
      <c r="F1090" s="17"/>
      <c r="G1090" s="18">
        <v>0</v>
      </c>
      <c r="H1090" s="18">
        <v>10.4100</v>
      </c>
      <c r="I1090" s="18">
        <f ca="1">((I1089 + G1090) - H1090)</f>
        <v>0</v>
      </c>
      <c r="J1090" s="18">
        <v>0</v>
      </c>
      <c r="K1090" s="19">
        <v>0</v>
      </c>
      <c r="L1090" s="17"/>
    </row>
    <row r="1091" ht="10.95" customHeight="true" customFormat="true" s="9">
      <c r="A1091" s="16">
        <v>45335</v>
      </c>
      <c r="B1091" s="17"/>
      <c r="C1091" s="17" t="s">
        <v>17</v>
      </c>
      <c r="D1091" s="17" t="s">
        <v>21</v>
      </c>
      <c r="E1091" s="17" t="s">
        <v>48</v>
      </c>
      <c r="F1091" s="17"/>
      <c r="G1091" s="18">
        <v>0</v>
      </c>
      <c r="H1091" s="18">
        <v>12.0000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45335</v>
      </c>
      <c r="B1092" s="17"/>
      <c r="C1092" s="17" t="s">
        <v>17</v>
      </c>
      <c r="D1092" s="17" t="s">
        <v>21</v>
      </c>
      <c r="E1092" s="17" t="s">
        <v>48</v>
      </c>
      <c r="F1092" s="17"/>
      <c r="G1092" s="18">
        <v>0</v>
      </c>
      <c r="H1092" s="18">
        <v>12.0000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45335</v>
      </c>
      <c r="B1093" s="17"/>
      <c r="C1093" s="17" t="s">
        <v>17</v>
      </c>
      <c r="D1093" s="17" t="s">
        <v>21</v>
      </c>
      <c r="E1093" s="17" t="s">
        <v>48</v>
      </c>
      <c r="F1093" s="17"/>
      <c r="G1093" s="18">
        <v>0</v>
      </c>
      <c r="H1093" s="18">
        <v>22.0000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45335</v>
      </c>
      <c r="B1094" s="17"/>
      <c r="C1094" s="17" t="s">
        <v>17</v>
      </c>
      <c r="D1094" s="17" t="s">
        <v>21</v>
      </c>
      <c r="E1094" s="17" t="s">
        <v>139</v>
      </c>
      <c r="F1094" s="17" t="s">
        <v>48</v>
      </c>
      <c r="G1094" s="18">
        <v>0</v>
      </c>
      <c r="H1094" s="18">
        <v>12.9900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45335</v>
      </c>
      <c r="B1095" s="17"/>
      <c r="C1095" s="17" t="s">
        <v>17</v>
      </c>
      <c r="D1095" s="17" t="s">
        <v>21</v>
      </c>
      <c r="E1095" s="17" t="s">
        <v>20</v>
      </c>
      <c r="F1095" s="17"/>
      <c r="G1095" s="18">
        <v>0</v>
      </c>
      <c r="H1095" s="18">
        <v>30.0000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45335</v>
      </c>
      <c r="B1096" s="17"/>
      <c r="C1096" s="17" t="s">
        <v>17</v>
      </c>
      <c r="D1096" s="17" t="s">
        <v>21</v>
      </c>
      <c r="E1096" s="17" t="s">
        <v>106</v>
      </c>
      <c r="F1096" s="17"/>
      <c r="G1096" s="18">
        <v>0</v>
      </c>
      <c r="H1096" s="18">
        <v>128.2000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16">
        <v>45335</v>
      </c>
      <c r="B1097" s="17"/>
      <c r="C1097" s="17" t="s">
        <v>17</v>
      </c>
      <c r="D1097" s="17" t="s">
        <v>21</v>
      </c>
      <c r="E1097" s="17" t="s">
        <v>20</v>
      </c>
      <c r="F1097" s="17"/>
      <c r="G1097" s="18">
        <v>0</v>
      </c>
      <c r="H1097" s="18">
        <v>250.0000</v>
      </c>
      <c r="I1097" s="18">
        <f ca="1">((I1096 + G1097) - H1097)</f>
        <v>0</v>
      </c>
      <c r="J1097" s="18">
        <v>0</v>
      </c>
      <c r="K1097" s="19">
        <v>0</v>
      </c>
      <c r="L1097" s="17"/>
    </row>
    <row r="1098" ht="10.95" customHeight="true" customFormat="true" s="9">
      <c r="A1098" s="16">
        <v>45335</v>
      </c>
      <c r="B1098" s="17"/>
      <c r="C1098" s="17" t="s">
        <v>17</v>
      </c>
      <c r="D1098" s="17" t="s">
        <v>21</v>
      </c>
      <c r="E1098" s="17" t="s">
        <v>48</v>
      </c>
      <c r="F1098" s="17"/>
      <c r="G1098" s="18">
        <v>0</v>
      </c>
      <c r="H1098" s="18">
        <v>495.0000</v>
      </c>
      <c r="I1098" s="18">
        <f ca="1">((I1097 + G1098) - H1098)</f>
        <v>0</v>
      </c>
      <c r="J1098" s="18">
        <v>0</v>
      </c>
      <c r="K1098" s="19">
        <v>0</v>
      </c>
      <c r="L1098" s="17"/>
    </row>
    <row r="1099" ht="10.95" customHeight="true" customFormat="true" s="9">
      <c r="A1099" s="16">
        <v>45335</v>
      </c>
      <c r="B1099" s="17"/>
      <c r="C1099" s="17" t="s">
        <v>17</v>
      </c>
      <c r="D1099" s="17" t="s">
        <v>21</v>
      </c>
      <c r="E1099" s="17" t="s">
        <v>48</v>
      </c>
      <c r="F1099" s="17"/>
      <c r="G1099" s="18">
        <v>0</v>
      </c>
      <c r="H1099" s="18">
        <v>1009.8000</v>
      </c>
      <c r="I1099" s="18">
        <f ca="1">((I1098 + G1099) - H1099)</f>
        <v>0</v>
      </c>
      <c r="J1099" s="18">
        <v>0</v>
      </c>
      <c r="K1099" s="19">
        <v>0</v>
      </c>
      <c r="L1099" s="17"/>
    </row>
    <row r="1100" ht="10.95" customHeight="true" customFormat="true" s="9">
      <c r="A1100" s="16">
        <v>45335</v>
      </c>
      <c r="B1100" s="17"/>
      <c r="C1100" s="17" t="s">
        <v>17</v>
      </c>
      <c r="D1100" s="17" t="s">
        <v>21</v>
      </c>
      <c r="E1100" s="17" t="s">
        <v>48</v>
      </c>
      <c r="F1100" s="17"/>
      <c r="G1100" s="18">
        <v>0</v>
      </c>
      <c r="H1100" s="18">
        <v>2768.0000</v>
      </c>
      <c r="I1100" s="18">
        <f ca="1">((I1099 + G1100) - H1100)</f>
        <v>0</v>
      </c>
      <c r="J1100" s="18">
        <v>0</v>
      </c>
      <c r="K1100" s="19">
        <v>0</v>
      </c>
      <c r="L1100" s="17"/>
    </row>
    <row r="1101" ht="10.95" customHeight="true" customFormat="true" s="9">
      <c r="A1101" s="16">
        <v>45336</v>
      </c>
      <c r="B1101" s="17"/>
      <c r="C1101" s="17" t="s">
        <v>17</v>
      </c>
      <c r="D1101" s="17" t="s">
        <v>21</v>
      </c>
      <c r="E1101" s="17" t="s">
        <v>88</v>
      </c>
      <c r="F1101" s="17" t="s">
        <v>48</v>
      </c>
      <c r="G1101" s="18">
        <v>0</v>
      </c>
      <c r="H1101" s="18">
        <v>15.2000</v>
      </c>
      <c r="I1101" s="18">
        <f ca="1">((I1100 + G1101) - H1101)</f>
        <v>0</v>
      </c>
      <c r="J1101" s="18">
        <v>0</v>
      </c>
      <c r="K1101" s="19">
        <v>0</v>
      </c>
      <c r="L1101" s="17"/>
    </row>
    <row r="1102" ht="10.95" customHeight="true" customFormat="true" s="9">
      <c r="A1102" s="16">
        <v>45336</v>
      </c>
      <c r="B1102" s="17"/>
      <c r="C1102" s="17" t="s">
        <v>17</v>
      </c>
      <c r="D1102" s="17" t="s">
        <v>21</v>
      </c>
      <c r="E1102" s="17" t="s">
        <v>48</v>
      </c>
      <c r="F1102" s="17"/>
      <c r="G1102" s="18">
        <v>0</v>
      </c>
      <c r="H1102" s="18">
        <v>254.0000</v>
      </c>
      <c r="I1102" s="18">
        <f ca="1">((I1101 + G1102) - H1102)</f>
        <v>0</v>
      </c>
      <c r="J1102" s="18">
        <v>0</v>
      </c>
      <c r="K1102" s="19">
        <v>0</v>
      </c>
      <c r="L1102" s="17"/>
    </row>
    <row r="1103" ht="10.95" customHeight="true" customFormat="true" s="9">
      <c r="A1103" s="16">
        <v>45336</v>
      </c>
      <c r="B1103" s="17"/>
      <c r="C1103" s="17" t="s">
        <v>17</v>
      </c>
      <c r="D1103" s="17" t="s">
        <v>21</v>
      </c>
      <c r="E1103" s="17" t="s">
        <v>123</v>
      </c>
      <c r="F1103" s="17"/>
      <c r="G1103" s="18">
        <v>0</v>
      </c>
      <c r="H1103" s="18">
        <v>815.5500</v>
      </c>
      <c r="I1103" s="18">
        <f ca="1">((I1102 + G1103) - H1103)</f>
        <v>0</v>
      </c>
      <c r="J1103" s="18">
        <v>0</v>
      </c>
      <c r="K1103" s="19">
        <v>0</v>
      </c>
      <c r="L1103" s="17"/>
    </row>
    <row r="1104" ht="10.95" customHeight="true" customFormat="true" s="9">
      <c r="A1104" s="16">
        <v>45337</v>
      </c>
      <c r="B1104" s="17"/>
      <c r="C1104" s="17" t="s">
        <v>17</v>
      </c>
      <c r="D1104" s="17" t="s">
        <v>21</v>
      </c>
      <c r="E1104" s="17" t="s">
        <v>48</v>
      </c>
      <c r="F1104" s="17"/>
      <c r="G1104" s="18">
        <v>0</v>
      </c>
      <c r="H1104" s="18">
        <v>83.9900</v>
      </c>
      <c r="I1104" s="18">
        <f ca="1">((I1103 + G1104) - H1104)</f>
        <v>0</v>
      </c>
      <c r="J1104" s="18">
        <v>0</v>
      </c>
      <c r="K1104" s="19">
        <v>0</v>
      </c>
      <c r="L1104" s="17"/>
    </row>
    <row r="1105" ht="10.95" customHeight="true" customFormat="true" s="9">
      <c r="A1105" s="16">
        <v>45337</v>
      </c>
      <c r="B1105" s="17"/>
      <c r="C1105" s="17" t="s">
        <v>17</v>
      </c>
      <c r="D1105" s="17" t="s">
        <v>21</v>
      </c>
      <c r="E1105" s="17" t="s">
        <v>48</v>
      </c>
      <c r="F1105" s="17"/>
      <c r="G1105" s="18">
        <v>0</v>
      </c>
      <c r="H1105" s="18">
        <v>89.9900</v>
      </c>
      <c r="I1105" s="18">
        <f ca="1">((I1104 + G1105) - H1105)</f>
        <v>0</v>
      </c>
      <c r="J1105" s="18">
        <v>0</v>
      </c>
      <c r="K1105" s="19">
        <v>0</v>
      </c>
      <c r="L1105" s="17"/>
    </row>
    <row r="1106" ht="10.95" customHeight="true" customFormat="true" s="9">
      <c r="A1106" s="16">
        <v>45337</v>
      </c>
      <c r="B1106" s="17"/>
      <c r="C1106" s="17" t="s">
        <v>17</v>
      </c>
      <c r="D1106" s="17" t="s">
        <v>21</v>
      </c>
      <c r="E1106" s="17" t="s">
        <v>78</v>
      </c>
      <c r="F1106" s="17" t="s">
        <v>79</v>
      </c>
      <c r="G1106" s="18">
        <v>0</v>
      </c>
      <c r="H1106" s="18">
        <v>99.0000</v>
      </c>
      <c r="I1106" s="18">
        <f ca="1">((I1105 + G1106) - H1106)</f>
        <v>0</v>
      </c>
      <c r="J1106" s="18">
        <v>0</v>
      </c>
      <c r="K1106" s="19">
        <v>0</v>
      </c>
      <c r="L1106" s="17"/>
    </row>
    <row r="1107" ht="10.95" customHeight="true" customFormat="true" s="9">
      <c r="A1107" s="16">
        <v>45337</v>
      </c>
      <c r="B1107" s="17"/>
      <c r="C1107" s="17" t="s">
        <v>17</v>
      </c>
      <c r="D1107" s="17" t="s">
        <v>21</v>
      </c>
      <c r="E1107" s="17" t="s">
        <v>48</v>
      </c>
      <c r="F1107" s="17"/>
      <c r="G1107" s="18">
        <v>0</v>
      </c>
      <c r="H1107" s="18">
        <v>284.9000</v>
      </c>
      <c r="I1107" s="18">
        <f ca="1">((I1106 + G1107) - H1107)</f>
        <v>0</v>
      </c>
      <c r="J1107" s="18">
        <v>0</v>
      </c>
      <c r="K1107" s="19">
        <v>0</v>
      </c>
      <c r="L1107" s="17"/>
    </row>
    <row r="1108" ht="10.95" customHeight="true" customFormat="true" s="9">
      <c r="A1108" s="16">
        <v>45337</v>
      </c>
      <c r="B1108" s="17"/>
      <c r="C1108" s="17" t="s">
        <v>17</v>
      </c>
      <c r="D1108" s="17" t="s">
        <v>21</v>
      </c>
      <c r="E1108" s="17" t="s">
        <v>48</v>
      </c>
      <c r="F1108" s="17"/>
      <c r="G1108" s="18">
        <v>0</v>
      </c>
      <c r="H1108" s="18">
        <v>480.4500</v>
      </c>
      <c r="I1108" s="18">
        <f ca="1">((I1107 + G1108) - H1108)</f>
        <v>0</v>
      </c>
      <c r="J1108" s="18">
        <v>0</v>
      </c>
      <c r="K1108" s="19">
        <v>0</v>
      </c>
      <c r="L1108" s="17"/>
    </row>
    <row r="1109" ht="10.95" customHeight="true" customFormat="true" s="9">
      <c r="A1109" s="16">
        <v>45337</v>
      </c>
      <c r="B1109" s="17"/>
      <c r="C1109" s="17" t="s">
        <v>17</v>
      </c>
      <c r="D1109" s="17" t="s">
        <v>21</v>
      </c>
      <c r="E1109" s="17" t="s">
        <v>48</v>
      </c>
      <c r="F1109" s="17"/>
      <c r="G1109" s="18">
        <v>0</v>
      </c>
      <c r="H1109" s="18">
        <v>542.5800</v>
      </c>
      <c r="I1109" s="18">
        <f ca="1">((I1108 + G1109) - H1109)</f>
        <v>0</v>
      </c>
      <c r="J1109" s="18">
        <v>0</v>
      </c>
      <c r="K1109" s="19">
        <v>0</v>
      </c>
      <c r="L1109" s="17"/>
    </row>
    <row r="1110" ht="10.95" customHeight="true" customFormat="true" s="9">
      <c r="A1110" s="16">
        <v>45337</v>
      </c>
      <c r="B1110" s="17"/>
      <c r="C1110" s="17" t="s">
        <v>17</v>
      </c>
      <c r="D1110" s="17" t="s">
        <v>21</v>
      </c>
      <c r="E1110" s="17" t="s">
        <v>20</v>
      </c>
      <c r="F1110" s="17"/>
      <c r="G1110" s="18">
        <v>0</v>
      </c>
      <c r="H1110" s="18">
        <v>1215.8000</v>
      </c>
      <c r="I1110" s="18">
        <f ca="1">((I1109 + G1110) - H1110)</f>
        <v>0</v>
      </c>
      <c r="J1110" s="18">
        <v>0</v>
      </c>
      <c r="K1110" s="19">
        <v>0</v>
      </c>
      <c r="L1110" s="17"/>
    </row>
    <row r="1111" ht="10.95" customHeight="true" customFormat="true" s="9">
      <c r="A1111" s="16">
        <v>45337</v>
      </c>
      <c r="B1111" s="17"/>
      <c r="C1111" s="17" t="s">
        <v>17</v>
      </c>
      <c r="D1111" s="17" t="s">
        <v>21</v>
      </c>
      <c r="E1111" s="17" t="s">
        <v>20</v>
      </c>
      <c r="F1111" s="17"/>
      <c r="G1111" s="18">
        <v>0</v>
      </c>
      <c r="H1111" s="18">
        <v>1650.0000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45338</v>
      </c>
      <c r="B1112" s="17"/>
      <c r="C1112" s="17" t="s">
        <v>17</v>
      </c>
      <c r="D1112" s="17" t="s">
        <v>21</v>
      </c>
      <c r="E1112" s="17" t="s">
        <v>58</v>
      </c>
      <c r="F1112" s="17"/>
      <c r="G1112" s="18">
        <v>0</v>
      </c>
      <c r="H1112" s="18">
        <v>26.1500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16">
        <v>45338</v>
      </c>
      <c r="B1113" s="17"/>
      <c r="C1113" s="17" t="s">
        <v>17</v>
      </c>
      <c r="D1113" s="17" t="s">
        <v>21</v>
      </c>
      <c r="E1113" s="17" t="s">
        <v>48</v>
      </c>
      <c r="F1113" s="17"/>
      <c r="G1113" s="18">
        <v>0</v>
      </c>
      <c r="H1113" s="18">
        <v>35.3000</v>
      </c>
      <c r="I1113" s="18">
        <f ca="1">((I1112 + G1113) - H1113)</f>
        <v>0</v>
      </c>
      <c r="J1113" s="18">
        <v>0</v>
      </c>
      <c r="K1113" s="19">
        <v>0</v>
      </c>
      <c r="L1113" s="17"/>
    </row>
    <row r="1114" ht="10.95" customHeight="true" customFormat="true" s="9">
      <c r="A1114" s="16">
        <v>45338</v>
      </c>
      <c r="B1114" s="17"/>
      <c r="C1114" s="17" t="s">
        <v>17</v>
      </c>
      <c r="D1114" s="17" t="s">
        <v>21</v>
      </c>
      <c r="E1114" s="17" t="s">
        <v>67</v>
      </c>
      <c r="F1114" s="17"/>
      <c r="G1114" s="18">
        <v>0</v>
      </c>
      <c r="H1114" s="18">
        <v>1858.0000</v>
      </c>
      <c r="I1114" s="18">
        <f ca="1">((I1113 + G1114) - H1114)</f>
        <v>0</v>
      </c>
      <c r="J1114" s="18">
        <v>0</v>
      </c>
      <c r="K1114" s="19">
        <v>0</v>
      </c>
      <c r="L1114" s="17"/>
    </row>
    <row r="1115" ht="10.95" customHeight="true" customFormat="true" s="9">
      <c r="A1115" s="16">
        <v>45338</v>
      </c>
      <c r="B1115" s="17"/>
      <c r="C1115" s="17" t="s">
        <v>17</v>
      </c>
      <c r="D1115" s="17" t="s">
        <v>21</v>
      </c>
      <c r="E1115" s="17" t="s">
        <v>42</v>
      </c>
      <c r="F1115" s="17"/>
      <c r="G1115" s="18">
        <v>0</v>
      </c>
      <c r="H1115" s="18">
        <v>2264.0000</v>
      </c>
      <c r="I1115" s="18">
        <f ca="1">((I1114 + G1115) - H1115)</f>
        <v>0</v>
      </c>
      <c r="J1115" s="18">
        <v>0</v>
      </c>
      <c r="K1115" s="19">
        <v>0</v>
      </c>
      <c r="L1115" s="17"/>
    </row>
    <row r="1116" ht="10.95" customHeight="true" customFormat="true" s="9">
      <c r="A1116" s="16">
        <v>45338</v>
      </c>
      <c r="B1116" s="17"/>
      <c r="C1116" s="17" t="s">
        <v>17</v>
      </c>
      <c r="D1116" s="17" t="s">
        <v>21</v>
      </c>
      <c r="E1116" s="17" t="s">
        <v>20</v>
      </c>
      <c r="F1116" s="17"/>
      <c r="G1116" s="18">
        <v>0</v>
      </c>
      <c r="H1116" s="18">
        <v>2630.0000</v>
      </c>
      <c r="I1116" s="18">
        <f ca="1">((I1115 + G1116) - H1116)</f>
        <v>0</v>
      </c>
      <c r="J1116" s="18">
        <v>0</v>
      </c>
      <c r="K1116" s="19">
        <v>0</v>
      </c>
      <c r="L1116" s="17"/>
    </row>
    <row r="1117" ht="10.95" customHeight="true" customFormat="true" s="9">
      <c r="A1117" s="16">
        <v>45339</v>
      </c>
      <c r="B1117" s="17"/>
      <c r="C1117" s="17" t="s">
        <v>17</v>
      </c>
      <c r="D1117" s="17" t="s">
        <v>21</v>
      </c>
      <c r="E1117" s="17" t="s">
        <v>48</v>
      </c>
      <c r="F1117" s="17"/>
      <c r="G1117" s="18">
        <v>0</v>
      </c>
      <c r="H1117" s="18">
        <v>15.9500</v>
      </c>
      <c r="I1117" s="18">
        <f ca="1">((I1116 + G1117) - H1117)</f>
        <v>0</v>
      </c>
      <c r="J1117" s="18">
        <v>0</v>
      </c>
      <c r="K1117" s="19">
        <v>0</v>
      </c>
      <c r="L1117" s="17"/>
    </row>
    <row r="1118" ht="10.95" customHeight="true" customFormat="true" s="9">
      <c r="A1118" s="16">
        <v>45339</v>
      </c>
      <c r="B1118" s="17"/>
      <c r="C1118" s="17" t="s">
        <v>17</v>
      </c>
      <c r="D1118" s="17" t="s">
        <v>21</v>
      </c>
      <c r="E1118" s="17" t="s">
        <v>106</v>
      </c>
      <c r="F1118" s="17" t="s">
        <v>48</v>
      </c>
      <c r="G1118" s="18">
        <v>0</v>
      </c>
      <c r="H1118" s="18">
        <v>77.8800</v>
      </c>
      <c r="I1118" s="18">
        <f ca="1">((I1117 + G1118) - H1118)</f>
        <v>0</v>
      </c>
      <c r="J1118" s="18">
        <v>0</v>
      </c>
      <c r="K1118" s="19">
        <v>0</v>
      </c>
      <c r="L1118" s="17"/>
    </row>
    <row r="1119" ht="10.95" customHeight="true" customFormat="true" s="9">
      <c r="A1119" s="16">
        <v>45339</v>
      </c>
      <c r="B1119" s="17"/>
      <c r="C1119" s="17" t="s">
        <v>17</v>
      </c>
      <c r="D1119" s="17" t="s">
        <v>21</v>
      </c>
      <c r="E1119" s="17" t="s">
        <v>59</v>
      </c>
      <c r="F1119" s="17"/>
      <c r="G1119" s="18">
        <v>0</v>
      </c>
      <c r="H1119" s="18">
        <v>90.7000</v>
      </c>
      <c r="I1119" s="18">
        <f ca="1">((I1118 + G1119) - H1119)</f>
        <v>0</v>
      </c>
      <c r="J1119" s="18">
        <v>0</v>
      </c>
      <c r="K1119" s="19">
        <v>0</v>
      </c>
      <c r="L1119" s="17"/>
    </row>
    <row r="1120" ht="10.95" customHeight="true" customFormat="true" s="9">
      <c r="A1120" s="16">
        <v>45339</v>
      </c>
      <c r="B1120" s="17"/>
      <c r="C1120" s="17" t="s">
        <v>17</v>
      </c>
      <c r="D1120" s="17" t="s">
        <v>21</v>
      </c>
      <c r="E1120" s="17" t="s">
        <v>48</v>
      </c>
      <c r="F1120" s="17"/>
      <c r="G1120" s="18">
        <v>0</v>
      </c>
      <c r="H1120" s="18">
        <v>100.0000</v>
      </c>
      <c r="I1120" s="18">
        <f ca="1">((I1119 + G1120) - H1120)</f>
        <v>0</v>
      </c>
      <c r="J1120" s="18">
        <v>0</v>
      </c>
      <c r="K1120" s="19">
        <v>0</v>
      </c>
      <c r="L1120" s="17"/>
    </row>
    <row r="1121" ht="10.95" customHeight="true" customFormat="true" s="9">
      <c r="A1121" s="16">
        <v>45341</v>
      </c>
      <c r="B1121" s="17"/>
      <c r="C1121" s="17" t="s">
        <v>17</v>
      </c>
      <c r="D1121" s="17" t="s">
        <v>21</v>
      </c>
      <c r="E1121" s="17" t="s">
        <v>48</v>
      </c>
      <c r="F1121" s="17"/>
      <c r="G1121" s="18">
        <v>0</v>
      </c>
      <c r="H1121" s="18">
        <v>175.0100</v>
      </c>
      <c r="I1121" s="18">
        <f ca="1">((I1120 + G1121) - H1121)</f>
        <v>0</v>
      </c>
      <c r="J1121" s="18">
        <v>0</v>
      </c>
      <c r="K1121" s="19">
        <v>0</v>
      </c>
      <c r="L1121" s="17"/>
    </row>
    <row r="1122" ht="10.95" customHeight="true" customFormat="true" s="9">
      <c r="A1122" s="16">
        <v>45342</v>
      </c>
      <c r="B1122" s="17"/>
      <c r="C1122" s="17" t="s">
        <v>17</v>
      </c>
      <c r="D1122" s="17" t="s">
        <v>21</v>
      </c>
      <c r="E1122" s="17" t="s">
        <v>48</v>
      </c>
      <c r="F1122" s="17"/>
      <c r="G1122" s="18">
        <v>0</v>
      </c>
      <c r="H1122" s="18">
        <v>139.0000</v>
      </c>
      <c r="I1122" s="18">
        <f ca="1">((I1121 + G1122) - H1122)</f>
        <v>0</v>
      </c>
      <c r="J1122" s="18">
        <v>0</v>
      </c>
      <c r="K1122" s="19">
        <v>0</v>
      </c>
      <c r="L1122" s="17"/>
    </row>
    <row r="1123" ht="10.95" customHeight="true" customFormat="true" s="9">
      <c r="A1123" s="16">
        <v>45343</v>
      </c>
      <c r="B1123" s="17"/>
      <c r="C1123" s="17" t="s">
        <v>17</v>
      </c>
      <c r="D1123" s="17" t="s">
        <v>18</v>
      </c>
      <c r="E1123" s="17" t="s">
        <v>36</v>
      </c>
      <c r="F1123" s="17" t="s">
        <v>30</v>
      </c>
      <c r="G1123" s="18">
        <v>200000.0000</v>
      </c>
      <c r="H1123" s="18">
        <v>0</v>
      </c>
      <c r="I1123" s="18">
        <f ca="1">((I1122 + G1123) - H1123)</f>
        <v>0</v>
      </c>
      <c r="J1123" s="18">
        <v>0</v>
      </c>
      <c r="K1123" s="19">
        <v>0</v>
      </c>
      <c r="L1123" s="17"/>
    </row>
    <row r="1124" ht="10.95" customHeight="true" customFormat="true" s="9">
      <c r="A1124" s="16">
        <v>45343</v>
      </c>
      <c r="B1124" s="17"/>
      <c r="C1124" s="17" t="s">
        <v>17</v>
      </c>
      <c r="D1124" s="17" t="s">
        <v>21</v>
      </c>
      <c r="E1124" s="17" t="s">
        <v>106</v>
      </c>
      <c r="F1124" s="17" t="s">
        <v>48</v>
      </c>
      <c r="G1124" s="18">
        <v>0</v>
      </c>
      <c r="H1124" s="18">
        <v>170.3500</v>
      </c>
      <c r="I1124" s="18">
        <f ca="1">((I1123 + G1124) - H1124)</f>
        <v>0</v>
      </c>
      <c r="J1124" s="18">
        <v>0</v>
      </c>
      <c r="K1124" s="19">
        <v>0</v>
      </c>
      <c r="L1124" s="17"/>
    </row>
    <row r="1125" ht="10.95" customHeight="true" customFormat="true" s="9">
      <c r="A1125" s="16">
        <v>45343</v>
      </c>
      <c r="B1125" s="17"/>
      <c r="C1125" s="17" t="s">
        <v>17</v>
      </c>
      <c r="D1125" s="17" t="s">
        <v>21</v>
      </c>
      <c r="E1125" s="17" t="s">
        <v>164</v>
      </c>
      <c r="F1125" s="17"/>
      <c r="G1125" s="18">
        <v>0</v>
      </c>
      <c r="H1125" s="18">
        <v>2684.0000</v>
      </c>
      <c r="I1125" s="18">
        <f ca="1">((I1124 + G1125) - H1125)</f>
        <v>0</v>
      </c>
      <c r="J1125" s="18">
        <v>0</v>
      </c>
      <c r="K1125" s="19">
        <v>0</v>
      </c>
      <c r="L1125" s="17"/>
    </row>
    <row r="1126" ht="10.95" customHeight="true" customFormat="true" s="9">
      <c r="A1126" s="16">
        <v>45344</v>
      </c>
      <c r="B1126" s="17"/>
      <c r="C1126" s="17" t="s">
        <v>17</v>
      </c>
      <c r="D1126" s="17" t="s">
        <v>21</v>
      </c>
      <c r="E1126" s="17" t="s">
        <v>48</v>
      </c>
      <c r="F1126" s="17"/>
      <c r="G1126" s="18">
        <v>0</v>
      </c>
      <c r="H1126" s="18">
        <v>10.0000</v>
      </c>
      <c r="I1126" s="18">
        <f ca="1">((I1125 + G1126) - H1126)</f>
        <v>0</v>
      </c>
      <c r="J1126" s="18">
        <v>0</v>
      </c>
      <c r="K1126" s="19">
        <v>0</v>
      </c>
      <c r="L1126" s="17"/>
    </row>
    <row r="1127" ht="10.95" customHeight="true" customFormat="true" s="9">
      <c r="A1127" s="16">
        <v>45344</v>
      </c>
      <c r="B1127" s="17"/>
      <c r="C1127" s="17" t="s">
        <v>17</v>
      </c>
      <c r="D1127" s="17" t="s">
        <v>21</v>
      </c>
      <c r="E1127" s="17" t="s">
        <v>126</v>
      </c>
      <c r="F1127" s="17"/>
      <c r="G1127" s="18">
        <v>0</v>
      </c>
      <c r="H1127" s="18">
        <v>99.0000</v>
      </c>
      <c r="I1127" s="18">
        <f ca="1">((I1126 + G1127) - H1127)</f>
        <v>0</v>
      </c>
      <c r="J1127" s="18">
        <v>0</v>
      </c>
      <c r="K1127" s="19">
        <v>0</v>
      </c>
      <c r="L1127" s="17"/>
    </row>
    <row r="1128" ht="10.95" customHeight="true" customFormat="true" s="9">
      <c r="A1128" s="16">
        <v>45344</v>
      </c>
      <c r="B1128" s="17"/>
      <c r="C1128" s="17" t="s">
        <v>17</v>
      </c>
      <c r="D1128" s="17" t="s">
        <v>21</v>
      </c>
      <c r="E1128" s="17" t="s">
        <v>106</v>
      </c>
      <c r="F1128" s="17" t="s">
        <v>48</v>
      </c>
      <c r="G1128" s="18">
        <v>0</v>
      </c>
      <c r="H1128" s="18">
        <v>106.5500</v>
      </c>
      <c r="I1128" s="18">
        <f ca="1">((I1127 + G1128) - H1128)</f>
        <v>0</v>
      </c>
      <c r="J1128" s="18">
        <v>0</v>
      </c>
      <c r="K1128" s="19">
        <v>0</v>
      </c>
      <c r="L1128" s="17"/>
    </row>
    <row r="1129" ht="10.95" customHeight="true" customFormat="true" s="9">
      <c r="A1129" s="16">
        <v>45344</v>
      </c>
      <c r="B1129" s="17"/>
      <c r="C1129" s="17" t="s">
        <v>17</v>
      </c>
      <c r="D1129" s="17" t="s">
        <v>21</v>
      </c>
      <c r="E1129" s="17" t="s">
        <v>91</v>
      </c>
      <c r="F1129" s="17"/>
      <c r="G1129" s="18">
        <v>0</v>
      </c>
      <c r="H1129" s="18">
        <v>990.0000</v>
      </c>
      <c r="I1129" s="18">
        <f ca="1">((I1128 + G1129) - H1129)</f>
        <v>0</v>
      </c>
      <c r="J1129" s="18">
        <v>0</v>
      </c>
      <c r="K1129" s="19">
        <v>0</v>
      </c>
      <c r="L1129" s="17"/>
    </row>
    <row r="1130" ht="10.95" customHeight="true" customFormat="true" s="9">
      <c r="A1130" s="16">
        <v>45344</v>
      </c>
      <c r="B1130" s="17"/>
      <c r="C1130" s="17" t="s">
        <v>17</v>
      </c>
      <c r="D1130" s="17" t="s">
        <v>23</v>
      </c>
      <c r="E1130" s="17" t="s">
        <v>73</v>
      </c>
      <c r="F1130" s="17" t="s">
        <v>20</v>
      </c>
      <c r="G1130" s="18">
        <v>2921.9100</v>
      </c>
      <c r="H1130" s="18">
        <v>0</v>
      </c>
      <c r="I1130" s="18">
        <f ca="1">((I1129 + G1130) - H1130)</f>
        <v>0</v>
      </c>
      <c r="J1130" s="18">
        <v>0</v>
      </c>
      <c r="K1130" s="19">
        <v>0</v>
      </c>
      <c r="L1130" s="17"/>
    </row>
    <row r="1131" ht="10.95" customHeight="true" customFormat="true" s="9">
      <c r="A1131" s="16">
        <v>45344</v>
      </c>
      <c r="B1131" s="17"/>
      <c r="C1131" s="17" t="s">
        <v>17</v>
      </c>
      <c r="D1131" s="17" t="s">
        <v>18</v>
      </c>
      <c r="E1131" s="17" t="s">
        <v>36</v>
      </c>
      <c r="F1131" s="17" t="s">
        <v>30</v>
      </c>
      <c r="G1131" s="18">
        <v>50000.0000</v>
      </c>
      <c r="H1131" s="18">
        <v>0</v>
      </c>
      <c r="I1131" s="18">
        <f ca="1">((I1130 + G1131) - H1131)</f>
        <v>0</v>
      </c>
      <c r="J1131" s="18">
        <v>0</v>
      </c>
      <c r="K1131" s="19">
        <v>0</v>
      </c>
      <c r="L1131" s="17"/>
    </row>
    <row r="1132" ht="10.95" customHeight="true" customFormat="true" s="9">
      <c r="A1132" s="16">
        <v>45344</v>
      </c>
      <c r="B1132" s="17"/>
      <c r="C1132" s="17" t="s">
        <v>17</v>
      </c>
      <c r="D1132" s="17" t="s">
        <v>21</v>
      </c>
      <c r="E1132" s="17" t="s">
        <v>40</v>
      </c>
      <c r="F1132" s="17"/>
      <c r="G1132" s="18">
        <v>0</v>
      </c>
      <c r="H1132" s="18">
        <v>4290.0000</v>
      </c>
      <c r="I1132" s="18">
        <f ca="1">((I1131 + G1132) - H1132)</f>
        <v>0</v>
      </c>
      <c r="J1132" s="18">
        <v>0</v>
      </c>
      <c r="K1132" s="19">
        <v>0</v>
      </c>
      <c r="L1132" s="17"/>
    </row>
    <row r="1133" ht="10.95" customHeight="true" customFormat="true" s="9">
      <c r="A1133" s="16">
        <v>45345</v>
      </c>
      <c r="B1133" s="17"/>
      <c r="C1133" s="17" t="s">
        <v>17</v>
      </c>
      <c r="D1133" s="17" t="s">
        <v>21</v>
      </c>
      <c r="E1133" s="17" t="s">
        <v>165</v>
      </c>
      <c r="F1133" s="17"/>
      <c r="G1133" s="18">
        <v>0</v>
      </c>
      <c r="H1133" s="18">
        <v>35.8400</v>
      </c>
      <c r="I1133" s="18">
        <f ca="1">((I1132 + G1133) - H1133)</f>
        <v>0</v>
      </c>
      <c r="J1133" s="18">
        <v>0</v>
      </c>
      <c r="K1133" s="19">
        <v>0</v>
      </c>
      <c r="L1133" s="17"/>
    </row>
    <row r="1134" ht="10.95" customHeight="true" customFormat="true" s="9">
      <c r="A1134" s="16">
        <v>45345</v>
      </c>
      <c r="B1134" s="17"/>
      <c r="C1134" s="17" t="s">
        <v>17</v>
      </c>
      <c r="D1134" s="17" t="s">
        <v>21</v>
      </c>
      <c r="E1134" s="17" t="s">
        <v>84</v>
      </c>
      <c r="F1134" s="17"/>
      <c r="G1134" s="18">
        <v>0</v>
      </c>
      <c r="H1134" s="18">
        <v>139.3800</v>
      </c>
      <c r="I1134" s="18">
        <f ca="1">((I1133 + G1134) - H1134)</f>
        <v>0</v>
      </c>
      <c r="J1134" s="18">
        <v>0</v>
      </c>
      <c r="K1134" s="19">
        <v>0</v>
      </c>
      <c r="L1134" s="17"/>
    </row>
    <row r="1135" ht="10.95" customHeight="true" customFormat="true" s="9">
      <c r="A1135" s="16">
        <v>45345</v>
      </c>
      <c r="B1135" s="17"/>
      <c r="C1135" s="17" t="s">
        <v>17</v>
      </c>
      <c r="D1135" s="17" t="s">
        <v>21</v>
      </c>
      <c r="E1135" s="17" t="s">
        <v>86</v>
      </c>
      <c r="F1135" s="17"/>
      <c r="G1135" s="18">
        <v>0</v>
      </c>
      <c r="H1135" s="18">
        <v>1919.7200</v>
      </c>
      <c r="I1135" s="18">
        <f ca="1">((I1134 + G1135) - H1135)</f>
        <v>0</v>
      </c>
      <c r="J1135" s="18">
        <v>0</v>
      </c>
      <c r="K1135" s="19">
        <v>0</v>
      </c>
      <c r="L1135" s="17"/>
    </row>
    <row r="1136" ht="10.95" customHeight="true" customFormat="true" s="9">
      <c r="A1136" s="16">
        <v>45346</v>
      </c>
      <c r="B1136" s="17"/>
      <c r="C1136" s="17" t="s">
        <v>17</v>
      </c>
      <c r="D1136" s="17" t="s">
        <v>21</v>
      </c>
      <c r="E1136" s="17" t="s">
        <v>59</v>
      </c>
      <c r="F1136" s="17"/>
      <c r="G1136" s="18">
        <v>0</v>
      </c>
      <c r="H1136" s="18">
        <v>27.4200</v>
      </c>
      <c r="I1136" s="18">
        <f ca="1">((I1135 + G1136) - H1136)</f>
        <v>0</v>
      </c>
      <c r="J1136" s="18">
        <v>0</v>
      </c>
      <c r="K1136" s="19">
        <v>0</v>
      </c>
      <c r="L1136" s="17"/>
    </row>
    <row r="1137" ht="10.95" customHeight="true" customFormat="true" s="9">
      <c r="A1137" s="16">
        <v>45348</v>
      </c>
      <c r="B1137" s="17"/>
      <c r="C1137" s="17" t="s">
        <v>17</v>
      </c>
      <c r="D1137" s="17" t="s">
        <v>21</v>
      </c>
      <c r="E1137" s="17" t="s">
        <v>48</v>
      </c>
      <c r="F1137" s="17"/>
      <c r="G1137" s="18">
        <v>0</v>
      </c>
      <c r="H1137" s="18">
        <v>108.0400</v>
      </c>
      <c r="I1137" s="18">
        <f ca="1">((I1136 + G1137) - H1137)</f>
        <v>0</v>
      </c>
      <c r="J1137" s="18">
        <v>0</v>
      </c>
      <c r="K1137" s="19">
        <v>0</v>
      </c>
      <c r="L1137" s="17"/>
    </row>
    <row r="1138" ht="10.95" customHeight="true" customFormat="true" s="9">
      <c r="A1138" s="16">
        <v>45348</v>
      </c>
      <c r="B1138" s="17"/>
      <c r="C1138" s="17" t="s">
        <v>17</v>
      </c>
      <c r="D1138" s="17" t="s">
        <v>21</v>
      </c>
      <c r="E1138" s="17" t="s">
        <v>85</v>
      </c>
      <c r="F1138" s="17"/>
      <c r="G1138" s="18">
        <v>0</v>
      </c>
      <c r="H1138" s="18">
        <v>350.6100</v>
      </c>
      <c r="I1138" s="18">
        <f ca="1">((I1137 + G1138) - H1138)</f>
        <v>0</v>
      </c>
      <c r="J1138" s="18">
        <v>0</v>
      </c>
      <c r="K1138" s="19">
        <v>0</v>
      </c>
      <c r="L1138" s="17"/>
    </row>
    <row r="1139" ht="10.95" customHeight="true" customFormat="true" s="9">
      <c r="A1139" s="16">
        <v>45348</v>
      </c>
      <c r="B1139" s="17"/>
      <c r="C1139" s="17" t="s">
        <v>17</v>
      </c>
      <c r="D1139" s="17" t="s">
        <v>21</v>
      </c>
      <c r="E1139" s="17" t="s">
        <v>135</v>
      </c>
      <c r="F1139" s="17"/>
      <c r="G1139" s="18">
        <v>0</v>
      </c>
      <c r="H1139" s="18">
        <v>718.2400</v>
      </c>
      <c r="I1139" s="18">
        <f ca="1">((I1138 + G1139) - H1139)</f>
        <v>0</v>
      </c>
      <c r="J1139" s="18">
        <v>0</v>
      </c>
      <c r="K1139" s="19">
        <v>0</v>
      </c>
      <c r="L1139" s="17"/>
    </row>
    <row r="1140" ht="10.95" customHeight="true" customFormat="true" s="9">
      <c r="A1140" s="16">
        <v>45348</v>
      </c>
      <c r="B1140" s="17"/>
      <c r="C1140" s="17" t="s">
        <v>17</v>
      </c>
      <c r="D1140" s="17" t="s">
        <v>21</v>
      </c>
      <c r="E1140" s="17" t="s">
        <v>20</v>
      </c>
      <c r="F1140" s="17"/>
      <c r="G1140" s="18">
        <v>0</v>
      </c>
      <c r="H1140" s="18">
        <v>858.0000</v>
      </c>
      <c r="I1140" s="18">
        <f ca="1">((I1139 + G1140) - H1140)</f>
        <v>0</v>
      </c>
      <c r="J1140" s="18">
        <v>0</v>
      </c>
      <c r="K1140" s="19">
        <v>0</v>
      </c>
      <c r="L1140" s="17"/>
    </row>
    <row r="1141" ht="10.95" customHeight="true" customFormat="true" s="9">
      <c r="A1141" s="16">
        <v>45349</v>
      </c>
      <c r="B1141" s="17"/>
      <c r="C1141" s="17" t="s">
        <v>17</v>
      </c>
      <c r="D1141" s="17" t="s">
        <v>21</v>
      </c>
      <c r="E1141" s="17" t="s">
        <v>48</v>
      </c>
      <c r="F1141" s="17"/>
      <c r="G1141" s="18">
        <v>0</v>
      </c>
      <c r="H1141" s="18">
        <v>7.3900</v>
      </c>
      <c r="I1141" s="18">
        <f ca="1">((I1140 + G1141) - H1141)</f>
        <v>0</v>
      </c>
      <c r="J1141" s="18">
        <v>0</v>
      </c>
      <c r="K1141" s="19">
        <v>0</v>
      </c>
      <c r="L1141" s="17"/>
    </row>
    <row r="1142" ht="10.95" customHeight="true" customFormat="true" s="9">
      <c r="A1142" s="16">
        <v>45349</v>
      </c>
      <c r="B1142" s="17"/>
      <c r="C1142" s="17" t="s">
        <v>17</v>
      </c>
      <c r="D1142" s="17" t="s">
        <v>21</v>
      </c>
      <c r="E1142" s="17" t="s">
        <v>48</v>
      </c>
      <c r="F1142" s="17"/>
      <c r="G1142" s="18">
        <v>0</v>
      </c>
      <c r="H1142" s="18">
        <v>7.3900</v>
      </c>
      <c r="I1142" s="18">
        <f ca="1">((I1141 + G1142) - H1142)</f>
        <v>0</v>
      </c>
      <c r="J1142" s="18">
        <v>0</v>
      </c>
      <c r="K1142" s="19">
        <v>0</v>
      </c>
      <c r="L1142" s="17"/>
    </row>
    <row r="1143" ht="10.95" customHeight="true" customFormat="true" s="9">
      <c r="A1143" s="16">
        <v>45349</v>
      </c>
      <c r="B1143" s="17"/>
      <c r="C1143" s="17" t="s">
        <v>17</v>
      </c>
      <c r="D1143" s="17" t="s">
        <v>21</v>
      </c>
      <c r="E1143" s="17" t="s">
        <v>48</v>
      </c>
      <c r="F1143" s="17"/>
      <c r="G1143" s="18">
        <v>0</v>
      </c>
      <c r="H1143" s="18">
        <v>8.9000</v>
      </c>
      <c r="I1143" s="18">
        <f ca="1">((I1142 + G1143) - H1143)</f>
        <v>0</v>
      </c>
      <c r="J1143" s="18">
        <v>0</v>
      </c>
      <c r="K1143" s="19">
        <v>0</v>
      </c>
      <c r="L1143" s="17"/>
    </row>
    <row r="1144" ht="10.95" customHeight="true" customFormat="true" s="9">
      <c r="A1144" s="16">
        <v>45349</v>
      </c>
      <c r="B1144" s="17"/>
      <c r="C1144" s="17" t="s">
        <v>17</v>
      </c>
      <c r="D1144" s="17" t="s">
        <v>21</v>
      </c>
      <c r="E1144" s="17" t="s">
        <v>48</v>
      </c>
      <c r="F1144" s="17"/>
      <c r="G1144" s="18">
        <v>0</v>
      </c>
      <c r="H1144" s="18">
        <v>10.4100</v>
      </c>
      <c r="I1144" s="18">
        <f ca="1">((I1143 + G1144) - H1144)</f>
        <v>0</v>
      </c>
      <c r="J1144" s="18">
        <v>0</v>
      </c>
      <c r="K1144" s="19">
        <v>0</v>
      </c>
      <c r="L1144" s="17"/>
    </row>
    <row r="1145" ht="10.95" customHeight="true" customFormat="true" s="9">
      <c r="A1145" s="16">
        <v>45349</v>
      </c>
      <c r="B1145" s="17"/>
      <c r="C1145" s="17" t="s">
        <v>17</v>
      </c>
      <c r="D1145" s="17" t="s">
        <v>21</v>
      </c>
      <c r="E1145" s="17" t="s">
        <v>166</v>
      </c>
      <c r="F1145" s="17"/>
      <c r="G1145" s="18">
        <v>0</v>
      </c>
      <c r="H1145" s="18">
        <v>15.1800</v>
      </c>
      <c r="I1145" s="18">
        <f ca="1">((I1144 + G1145) - H1145)</f>
        <v>0</v>
      </c>
      <c r="J1145" s="18">
        <v>0</v>
      </c>
      <c r="K1145" s="19">
        <v>0</v>
      </c>
      <c r="L1145" s="17"/>
    </row>
    <row r="1146" ht="10.95" customHeight="true" customFormat="true" s="9">
      <c r="A1146" s="16">
        <v>45349</v>
      </c>
      <c r="B1146" s="17"/>
      <c r="C1146" s="17" t="s">
        <v>17</v>
      </c>
      <c r="D1146" s="17" t="s">
        <v>21</v>
      </c>
      <c r="E1146" s="17" t="s">
        <v>167</v>
      </c>
      <c r="F1146" s="17" t="s">
        <v>168</v>
      </c>
      <c r="G1146" s="18">
        <v>0</v>
      </c>
      <c r="H1146" s="18">
        <v>20.0700</v>
      </c>
      <c r="I1146" s="18">
        <f ca="1">((I1145 + G1146) - H1146)</f>
        <v>0</v>
      </c>
      <c r="J1146" s="18">
        <v>0</v>
      </c>
      <c r="K1146" s="19">
        <v>0</v>
      </c>
      <c r="L1146" s="17"/>
    </row>
    <row r="1147" ht="10.95" customHeight="true" customFormat="true" s="9">
      <c r="A1147" s="16">
        <v>45349</v>
      </c>
      <c r="B1147" s="17"/>
      <c r="C1147" s="17" t="s">
        <v>17</v>
      </c>
      <c r="D1147" s="17" t="s">
        <v>21</v>
      </c>
      <c r="E1147" s="17" t="s">
        <v>74</v>
      </c>
      <c r="F1147" s="17"/>
      <c r="G1147" s="18">
        <v>0</v>
      </c>
      <c r="H1147" s="18">
        <v>126.4600</v>
      </c>
      <c r="I1147" s="18">
        <f ca="1">((I1146 + G1147) - H1147)</f>
        <v>0</v>
      </c>
      <c r="J1147" s="18">
        <v>0</v>
      </c>
      <c r="K1147" s="19">
        <v>0</v>
      </c>
      <c r="L1147" s="17"/>
    </row>
    <row r="1148" ht="10.95" customHeight="true" customFormat="true" s="9">
      <c r="A1148" s="16">
        <v>45349</v>
      </c>
      <c r="B1148" s="17"/>
      <c r="C1148" s="17" t="s">
        <v>17</v>
      </c>
      <c r="D1148" s="17" t="s">
        <v>21</v>
      </c>
      <c r="E1148" s="17" t="s">
        <v>169</v>
      </c>
      <c r="F1148" s="17" t="s">
        <v>170</v>
      </c>
      <c r="G1148" s="18">
        <v>0</v>
      </c>
      <c r="H1148" s="18">
        <v>140.0000</v>
      </c>
      <c r="I1148" s="18">
        <f ca="1">((I1147 + G1148) - H1148)</f>
        <v>0</v>
      </c>
      <c r="J1148" s="18">
        <v>0</v>
      </c>
      <c r="K1148" s="19">
        <v>0</v>
      </c>
      <c r="L1148" s="17"/>
    </row>
    <row r="1149" ht="10.95" customHeight="true" customFormat="true" s="9">
      <c r="A1149" s="16">
        <v>45349</v>
      </c>
      <c r="B1149" s="17"/>
      <c r="C1149" s="17" t="s">
        <v>17</v>
      </c>
      <c r="D1149" s="17" t="s">
        <v>21</v>
      </c>
      <c r="E1149" s="17" t="s">
        <v>107</v>
      </c>
      <c r="F1149" s="17"/>
      <c r="G1149" s="18">
        <v>0</v>
      </c>
      <c r="H1149" s="18">
        <v>164.0300</v>
      </c>
      <c r="I1149" s="18">
        <f ca="1">((I1148 + G1149) - H1149)</f>
        <v>0</v>
      </c>
      <c r="J1149" s="18">
        <v>0</v>
      </c>
      <c r="K1149" s="19">
        <v>0</v>
      </c>
      <c r="L1149" s="17"/>
    </row>
    <row r="1150" ht="10.95" customHeight="true" customFormat="true" s="9">
      <c r="A1150" s="16">
        <v>45349</v>
      </c>
      <c r="B1150" s="17"/>
      <c r="C1150" s="17" t="s">
        <v>17</v>
      </c>
      <c r="D1150" s="17" t="s">
        <v>21</v>
      </c>
      <c r="E1150" s="17" t="s">
        <v>136</v>
      </c>
      <c r="F1150" s="17"/>
      <c r="G1150" s="18">
        <v>0</v>
      </c>
      <c r="H1150" s="18">
        <v>230.4500</v>
      </c>
      <c r="I1150" s="18">
        <f ca="1">((I1149 + G1150) - H1150)</f>
        <v>0</v>
      </c>
      <c r="J1150" s="18">
        <v>0</v>
      </c>
      <c r="K1150" s="19">
        <v>0</v>
      </c>
      <c r="L1150" s="17"/>
    </row>
    <row r="1151" ht="10.95" customHeight="true" customFormat="true" s="9">
      <c r="A1151" s="16">
        <v>45349</v>
      </c>
      <c r="B1151" s="17"/>
      <c r="C1151" s="17" t="s">
        <v>17</v>
      </c>
      <c r="D1151" s="17" t="s">
        <v>21</v>
      </c>
      <c r="E1151" s="17" t="s">
        <v>134</v>
      </c>
      <c r="F1151" s="17"/>
      <c r="G1151" s="18">
        <v>0</v>
      </c>
      <c r="H1151" s="18">
        <v>3330.8800</v>
      </c>
      <c r="I1151" s="18">
        <f ca="1">((I1150 + G1151) - H1151)</f>
        <v>0</v>
      </c>
      <c r="J1151" s="18">
        <v>0</v>
      </c>
      <c r="K1151" s="19">
        <v>0</v>
      </c>
      <c r="L1151" s="17"/>
    </row>
    <row r="1152" ht="10.95" customHeight="true" customFormat="true" s="9">
      <c r="A1152" s="16">
        <v>45350</v>
      </c>
      <c r="B1152" s="17"/>
      <c r="C1152" s="17" t="s">
        <v>17</v>
      </c>
      <c r="D1152" s="17" t="s">
        <v>21</v>
      </c>
      <c r="E1152" s="17" t="s">
        <v>106</v>
      </c>
      <c r="F1152" s="17" t="s">
        <v>48</v>
      </c>
      <c r="G1152" s="18">
        <v>0</v>
      </c>
      <c r="H1152" s="18">
        <v>27.9500</v>
      </c>
      <c r="I1152" s="18">
        <f ca="1">((I1151 + G1152) - H1152)</f>
        <v>0</v>
      </c>
      <c r="J1152" s="18">
        <v>0</v>
      </c>
      <c r="K1152" s="19">
        <v>0</v>
      </c>
      <c r="L1152" s="17"/>
    </row>
    <row r="1153" ht="10.95" customHeight="true" customFormat="true" s="9">
      <c r="A1153" s="16">
        <v>45350</v>
      </c>
      <c r="B1153" s="17"/>
      <c r="C1153" s="17" t="s">
        <v>17</v>
      </c>
      <c r="D1153" s="17" t="s">
        <v>21</v>
      </c>
      <c r="E1153" s="17" t="s">
        <v>67</v>
      </c>
      <c r="F1153" s="17"/>
      <c r="G1153" s="18">
        <v>0</v>
      </c>
      <c r="H1153" s="18">
        <v>100.0000</v>
      </c>
      <c r="I1153" s="18">
        <f ca="1">((I1152 + G1153) - H1153)</f>
        <v>0</v>
      </c>
      <c r="J1153" s="18">
        <v>0</v>
      </c>
      <c r="K1153" s="19">
        <v>0</v>
      </c>
      <c r="L1153" s="17"/>
    </row>
    <row r="1154" ht="10.95" customHeight="true" customFormat="true" s="9">
      <c r="A1154" s="16">
        <v>45350</v>
      </c>
      <c r="B1154" s="17"/>
      <c r="C1154" s="17" t="s">
        <v>17</v>
      </c>
      <c r="D1154" s="17" t="s">
        <v>21</v>
      </c>
      <c r="E1154" s="17" t="s">
        <v>93</v>
      </c>
      <c r="F1154" s="17" t="s">
        <v>79</v>
      </c>
      <c r="G1154" s="18">
        <v>0</v>
      </c>
      <c r="H1154" s="18">
        <v>519.9200</v>
      </c>
      <c r="I1154" s="18">
        <f ca="1">((I1153 + G1154) - H1154)</f>
        <v>0</v>
      </c>
      <c r="J1154" s="18">
        <v>0</v>
      </c>
      <c r="K1154" s="19">
        <v>0</v>
      </c>
      <c r="L1154" s="17"/>
    </row>
    <row r="1155" ht="10.95" customHeight="true" customFormat="true" s="9">
      <c r="A1155" s="16">
        <v>45350</v>
      </c>
      <c r="B1155" s="17"/>
      <c r="C1155" s="17" t="s">
        <v>17</v>
      </c>
      <c r="D1155" s="17" t="s">
        <v>21</v>
      </c>
      <c r="E1155" s="17" t="s">
        <v>171</v>
      </c>
      <c r="F1155" s="17"/>
      <c r="G1155" s="18">
        <v>0</v>
      </c>
      <c r="H1155" s="18">
        <v>543.4800</v>
      </c>
      <c r="I1155" s="18">
        <f ca="1">((I1154 + G1155) - H1155)</f>
        <v>0</v>
      </c>
      <c r="J1155" s="18">
        <v>0</v>
      </c>
      <c r="K1155" s="19">
        <v>0</v>
      </c>
      <c r="L1155" s="17"/>
    </row>
    <row r="1156" ht="10.95" customHeight="true" customFormat="true" s="9">
      <c r="A1156" s="16">
        <v>45351</v>
      </c>
      <c r="B1156" s="17"/>
      <c r="C1156" s="17" t="s">
        <v>17</v>
      </c>
      <c r="D1156" s="17" t="s">
        <v>21</v>
      </c>
      <c r="E1156" s="17" t="s">
        <v>94</v>
      </c>
      <c r="F1156" s="17"/>
      <c r="G1156" s="18">
        <v>0</v>
      </c>
      <c r="H1156" s="18">
        <v>50.0000</v>
      </c>
      <c r="I1156" s="18">
        <f ca="1">((I1155 + G1156) - H1156)</f>
        <v>0</v>
      </c>
      <c r="J1156" s="18">
        <v>0</v>
      </c>
      <c r="K1156" s="19">
        <v>0</v>
      </c>
      <c r="L1156" s="17"/>
    </row>
    <row r="1157" ht="10.95" customHeight="true" customFormat="true" s="9">
      <c r="A1157" s="16">
        <v>45351</v>
      </c>
      <c r="B1157" s="17"/>
      <c r="C1157" s="17" t="s">
        <v>17</v>
      </c>
      <c r="D1157" s="17" t="s">
        <v>21</v>
      </c>
      <c r="E1157" s="17" t="s">
        <v>94</v>
      </c>
      <c r="F1157" s="17"/>
      <c r="G1157" s="18">
        <v>0</v>
      </c>
      <c r="H1157" s="18">
        <v>50.0000</v>
      </c>
      <c r="I1157" s="18">
        <f ca="1">((I1156 + G1157) - H1157)</f>
        <v>0</v>
      </c>
      <c r="J1157" s="18">
        <v>0</v>
      </c>
      <c r="K1157" s="19">
        <v>0</v>
      </c>
      <c r="L1157" s="17"/>
    </row>
    <row r="1158" ht="10.95" customHeight="true" customFormat="true" s="9">
      <c r="A1158" s="16">
        <v>45351</v>
      </c>
      <c r="B1158" s="17"/>
      <c r="C1158" s="17" t="s">
        <v>17</v>
      </c>
      <c r="D1158" s="17" t="s">
        <v>21</v>
      </c>
      <c r="E1158" s="17" t="s">
        <v>94</v>
      </c>
      <c r="F1158" s="17"/>
      <c r="G1158" s="18">
        <v>0</v>
      </c>
      <c r="H1158" s="18">
        <v>50.0000</v>
      </c>
      <c r="I1158" s="18">
        <f ca="1">((I1157 + G1158) - H1158)</f>
        <v>0</v>
      </c>
      <c r="J1158" s="18">
        <v>0</v>
      </c>
      <c r="K1158" s="19">
        <v>0</v>
      </c>
      <c r="L1158" s="17"/>
    </row>
    <row r="1159" ht="10.95" customHeight="true" customFormat="true" s="9">
      <c r="A1159" s="16">
        <v>45351</v>
      </c>
      <c r="B1159" s="17"/>
      <c r="C1159" s="17" t="s">
        <v>17</v>
      </c>
      <c r="D1159" s="17" t="s">
        <v>21</v>
      </c>
      <c r="E1159" s="17" t="s">
        <v>95</v>
      </c>
      <c r="F1159" s="17" t="s">
        <v>79</v>
      </c>
      <c r="G1159" s="18">
        <v>0</v>
      </c>
      <c r="H1159" s="18">
        <v>1566.9100</v>
      </c>
      <c r="I1159" s="18">
        <f ca="1">((I1158 + G1159) - H1159)</f>
        <v>0</v>
      </c>
      <c r="J1159" s="18">
        <v>0</v>
      </c>
      <c r="K1159" s="19">
        <v>0</v>
      </c>
      <c r="L1159" s="17"/>
    </row>
    <row r="1160" ht="10.95" customHeight="true" customFormat="true" s="9">
      <c r="A1160" s="16">
        <v>45352</v>
      </c>
      <c r="B1160" s="17"/>
      <c r="C1160" s="17" t="s">
        <v>17</v>
      </c>
      <c r="D1160" s="17" t="s">
        <v>21</v>
      </c>
      <c r="E1160" s="17" t="s">
        <v>20</v>
      </c>
      <c r="F1160" s="17"/>
      <c r="G1160" s="18">
        <v>0</v>
      </c>
      <c r="H1160" s="18">
        <v>0.9200</v>
      </c>
      <c r="I1160" s="18">
        <f ca="1">((I1159 + G1160) - H1160)</f>
        <v>0</v>
      </c>
      <c r="J1160" s="18">
        <v>0</v>
      </c>
      <c r="K1160" s="19">
        <v>0</v>
      </c>
      <c r="L1160" s="17"/>
    </row>
    <row r="1161" ht="10.95" customHeight="true" customFormat="true" s="9">
      <c r="A1161" s="16">
        <v>45352</v>
      </c>
      <c r="B1161" s="17"/>
      <c r="C1161" s="17" t="s">
        <v>17</v>
      </c>
      <c r="D1161" s="17" t="s">
        <v>21</v>
      </c>
      <c r="E1161" s="17" t="s">
        <v>53</v>
      </c>
      <c r="F1161" s="17"/>
      <c r="G1161" s="18">
        <v>0</v>
      </c>
      <c r="H1161" s="18">
        <v>85.0000</v>
      </c>
      <c r="I1161" s="18">
        <f ca="1">((I1160 + G1161) - H1161)</f>
        <v>0</v>
      </c>
      <c r="J1161" s="18">
        <v>0</v>
      </c>
      <c r="K1161" s="19">
        <v>0</v>
      </c>
      <c r="L1161" s="17"/>
    </row>
    <row r="1162" ht="10.95" customHeight="true" customFormat="true" s="9">
      <c r="A1162" s="16">
        <v>45352</v>
      </c>
      <c r="B1162" s="17"/>
      <c r="C1162" s="17" t="s">
        <v>17</v>
      </c>
      <c r="D1162" s="17" t="s">
        <v>21</v>
      </c>
      <c r="E1162" s="17" t="s">
        <v>67</v>
      </c>
      <c r="F1162" s="17"/>
      <c r="G1162" s="18">
        <v>0</v>
      </c>
      <c r="H1162" s="18">
        <v>1858.0000</v>
      </c>
      <c r="I1162" s="18">
        <f ca="1">((I1161 + G1162) - H1162)</f>
        <v>0</v>
      </c>
      <c r="J1162" s="18">
        <v>0</v>
      </c>
      <c r="K1162" s="19">
        <v>0</v>
      </c>
      <c r="L1162" s="17"/>
    </row>
    <row r="1163" ht="10.95" customHeight="true" customFormat="true" s="9">
      <c r="A1163" s="16">
        <v>45352</v>
      </c>
      <c r="B1163" s="17"/>
      <c r="C1163" s="17" t="s">
        <v>17</v>
      </c>
      <c r="D1163" s="17" t="s">
        <v>21</v>
      </c>
      <c r="E1163" s="17" t="s">
        <v>42</v>
      </c>
      <c r="F1163" s="17"/>
      <c r="G1163" s="18">
        <v>0</v>
      </c>
      <c r="H1163" s="18">
        <v>2264.0000</v>
      </c>
      <c r="I1163" s="18">
        <f ca="1">((I1162 + G1163) - H1163)</f>
        <v>0</v>
      </c>
      <c r="J1163" s="18">
        <v>0</v>
      </c>
      <c r="K1163" s="19">
        <v>0</v>
      </c>
      <c r="L1163" s="17"/>
    </row>
    <row r="1164" ht="10.95" customHeight="true" customFormat="true" s="9">
      <c r="A1164" s="16">
        <v>45352</v>
      </c>
      <c r="B1164" s="17"/>
      <c r="C1164" s="17" t="s">
        <v>17</v>
      </c>
      <c r="D1164" s="17" t="s">
        <v>18</v>
      </c>
      <c r="E1164" s="17" t="s">
        <v>35</v>
      </c>
      <c r="F1164" s="17" t="s">
        <v>20</v>
      </c>
      <c r="G1164" s="18">
        <v>0</v>
      </c>
      <c r="H1164" s="18">
        <v>8823.1400</v>
      </c>
      <c r="I1164" s="18">
        <f ca="1">((I1163 + G1164) - H1164)</f>
        <v>0</v>
      </c>
      <c r="J1164" s="18">
        <v>0</v>
      </c>
      <c r="K1164" s="19">
        <v>0</v>
      </c>
      <c r="L1164" s="17"/>
    </row>
    <row r="1165" ht="10.95" customHeight="true" customFormat="true" s="9">
      <c r="A1165" s="16">
        <v>45352</v>
      </c>
      <c r="B1165" s="17"/>
      <c r="C1165" s="17" t="s">
        <v>17</v>
      </c>
      <c r="D1165" s="17" t="s">
        <v>21</v>
      </c>
      <c r="E1165" s="17" t="s">
        <v>118</v>
      </c>
      <c r="F1165" s="17"/>
      <c r="G1165" s="18">
        <v>0</v>
      </c>
      <c r="H1165" s="18">
        <v>209280.0500</v>
      </c>
      <c r="I1165" s="18">
        <f ca="1">((I1164 + G1165) - H1165)</f>
        <v>0</v>
      </c>
      <c r="J1165" s="18">
        <v>0</v>
      </c>
      <c r="K1165" s="19">
        <v>0</v>
      </c>
      <c r="L1165" s="17"/>
    </row>
    <row r="1166" ht="10.95" customHeight="true" customFormat="true" s="9">
      <c r="A1166" s="16">
        <v>45352</v>
      </c>
      <c r="B1166" s="17"/>
      <c r="C1166" s="17" t="s">
        <v>17</v>
      </c>
      <c r="D1166" s="17" t="s">
        <v>21</v>
      </c>
      <c r="E1166" s="17" t="s">
        <v>122</v>
      </c>
      <c r="F1166" s="17"/>
      <c r="G1166" s="18">
        <v>0</v>
      </c>
      <c r="H1166" s="18">
        <v>11842.4700</v>
      </c>
      <c r="I1166" s="18">
        <f ca="1">((I1165 + G1166) - H1166)</f>
        <v>0</v>
      </c>
      <c r="J1166" s="18">
        <v>0</v>
      </c>
      <c r="K1166" s="19">
        <v>0</v>
      </c>
      <c r="L1166" s="17"/>
    </row>
    <row r="1167" ht="10.95" customHeight="true" customFormat="true" s="9">
      <c r="A1167" s="16">
        <v>45353</v>
      </c>
      <c r="B1167" s="17"/>
      <c r="C1167" s="17" t="s">
        <v>17</v>
      </c>
      <c r="D1167" s="17" t="s">
        <v>21</v>
      </c>
      <c r="E1167" s="17" t="s">
        <v>139</v>
      </c>
      <c r="F1167" s="17" t="s">
        <v>48</v>
      </c>
      <c r="G1167" s="18">
        <v>0</v>
      </c>
      <c r="H1167" s="18">
        <v>1.4900</v>
      </c>
      <c r="I1167" s="18">
        <f ca="1">((I1166 + G1167) - H1167)</f>
        <v>0</v>
      </c>
      <c r="J1167" s="18">
        <v>0</v>
      </c>
      <c r="K1167" s="19">
        <v>0</v>
      </c>
      <c r="L1167" s="17"/>
    </row>
    <row r="1168" ht="10.95" customHeight="true" customFormat="true" s="9">
      <c r="A1168" s="16">
        <v>45354</v>
      </c>
      <c r="B1168" s="17"/>
      <c r="C1168" s="17" t="s">
        <v>17</v>
      </c>
      <c r="D1168" s="17" t="s">
        <v>23</v>
      </c>
      <c r="E1168" s="17" t="s">
        <v>73</v>
      </c>
      <c r="F1168" s="17" t="s">
        <v>20</v>
      </c>
      <c r="G1168" s="18">
        <v>448.4100</v>
      </c>
      <c r="H1168" s="18">
        <v>0</v>
      </c>
      <c r="I1168" s="18">
        <f ca="1">((I1167 + G1168) - H1168)</f>
        <v>0</v>
      </c>
      <c r="J1168" s="18">
        <v>0</v>
      </c>
      <c r="K1168" s="19">
        <v>0</v>
      </c>
      <c r="L1168" s="17"/>
    </row>
    <row r="1169" ht="10.95" customHeight="true" customFormat="true" s="9">
      <c r="A1169" s="16">
        <v>45354</v>
      </c>
      <c r="B1169" s="17"/>
      <c r="C1169" s="17" t="s">
        <v>17</v>
      </c>
      <c r="D1169" s="17" t="s">
        <v>21</v>
      </c>
      <c r="E1169" s="17" t="s">
        <v>139</v>
      </c>
      <c r="F1169" s="17" t="s">
        <v>48</v>
      </c>
      <c r="G1169" s="18">
        <v>0</v>
      </c>
      <c r="H1169" s="18">
        <v>12.9900</v>
      </c>
      <c r="I1169" s="18">
        <f ca="1">((I1168 + G1169) - H1169)</f>
        <v>0</v>
      </c>
      <c r="J1169" s="18">
        <v>0</v>
      </c>
      <c r="K1169" s="19">
        <v>0</v>
      </c>
      <c r="L1169" s="17"/>
    </row>
    <row r="1170" ht="10.95" customHeight="true" customFormat="true" s="9">
      <c r="A1170" s="16">
        <v>45355</v>
      </c>
      <c r="B1170" s="17"/>
      <c r="C1170" s="17" t="s">
        <v>17</v>
      </c>
      <c r="D1170" s="17" t="s">
        <v>18</v>
      </c>
      <c r="E1170" s="17" t="s">
        <v>36</v>
      </c>
      <c r="F1170" s="17" t="s">
        <v>30</v>
      </c>
      <c r="G1170" s="18">
        <v>30000.0000</v>
      </c>
      <c r="H1170" s="18">
        <v>0</v>
      </c>
      <c r="I1170" s="18">
        <f ca="1">((I1169 + G1170) - H1170)</f>
        <v>0</v>
      </c>
      <c r="J1170" s="18">
        <v>0</v>
      </c>
      <c r="K1170" s="19">
        <v>0</v>
      </c>
      <c r="L1170" s="17"/>
    </row>
    <row r="1171" ht="10.95" customHeight="true" customFormat="true" s="9">
      <c r="A1171" s="16">
        <v>45355</v>
      </c>
      <c r="B1171" s="17"/>
      <c r="C1171" s="17" t="s">
        <v>17</v>
      </c>
      <c r="D1171" s="17" t="s">
        <v>21</v>
      </c>
      <c r="E1171" s="17" t="s">
        <v>152</v>
      </c>
      <c r="F1171" s="17"/>
      <c r="G1171" s="18">
        <v>0</v>
      </c>
      <c r="H1171" s="18">
        <v>3729.9500</v>
      </c>
      <c r="I1171" s="18">
        <f ca="1">((I1170 + G1171) - H1171)</f>
        <v>0</v>
      </c>
      <c r="J1171" s="18">
        <v>0</v>
      </c>
      <c r="K1171" s="19">
        <v>0</v>
      </c>
      <c r="L1171" s="17"/>
    </row>
    <row r="1172" ht="10.95" customHeight="true" customFormat="true" s="9">
      <c r="A1172" s="16">
        <v>45356</v>
      </c>
      <c r="B1172" s="17"/>
      <c r="C1172" s="17" t="s">
        <v>17</v>
      </c>
      <c r="D1172" s="17" t="s">
        <v>23</v>
      </c>
      <c r="E1172" s="17" t="s">
        <v>125</v>
      </c>
      <c r="F1172" s="17"/>
      <c r="G1172" s="18">
        <v>147399.0300</v>
      </c>
      <c r="H1172" s="18">
        <v>0</v>
      </c>
      <c r="I1172" s="18">
        <f ca="1">((I1171 + G1172) - H1172)</f>
        <v>0</v>
      </c>
      <c r="J1172" s="18">
        <v>0</v>
      </c>
      <c r="K1172" s="19">
        <v>0</v>
      </c>
      <c r="L1172" s="17"/>
    </row>
    <row r="1173" ht="10.95" customHeight="true" customFormat="true" s="9">
      <c r="A1173" s="16">
        <v>45356</v>
      </c>
      <c r="B1173" s="17"/>
      <c r="C1173" s="17" t="s">
        <v>17</v>
      </c>
      <c r="D1173" s="17" t="s">
        <v>21</v>
      </c>
      <c r="E1173" s="17" t="s">
        <v>48</v>
      </c>
      <c r="F1173" s="17"/>
      <c r="G1173" s="18">
        <v>0</v>
      </c>
      <c r="H1173" s="18">
        <v>7.3900</v>
      </c>
      <c r="I1173" s="18">
        <f ca="1">((I1172 + G1173) - H1173)</f>
        <v>0</v>
      </c>
      <c r="J1173" s="18">
        <v>0</v>
      </c>
      <c r="K1173" s="19">
        <v>0</v>
      </c>
      <c r="L1173" s="17"/>
    </row>
    <row r="1174" ht="10.95" customHeight="true" customFormat="true" s="9">
      <c r="A1174" s="16">
        <v>45356</v>
      </c>
      <c r="B1174" s="17"/>
      <c r="C1174" s="17" t="s">
        <v>17</v>
      </c>
      <c r="D1174" s="17" t="s">
        <v>21</v>
      </c>
      <c r="E1174" s="17" t="s">
        <v>48</v>
      </c>
      <c r="F1174" s="17"/>
      <c r="G1174" s="18">
        <v>0</v>
      </c>
      <c r="H1174" s="18">
        <v>7.3900</v>
      </c>
      <c r="I1174" s="18">
        <f ca="1">((I1173 + G1174) - H1174)</f>
        <v>0</v>
      </c>
      <c r="J1174" s="18">
        <v>0</v>
      </c>
      <c r="K1174" s="19">
        <v>0</v>
      </c>
      <c r="L1174" s="17"/>
    </row>
    <row r="1175" ht="10.95" customHeight="true" customFormat="true" s="9">
      <c r="A1175" s="16">
        <v>45356</v>
      </c>
      <c r="B1175" s="17"/>
      <c r="C1175" s="17" t="s">
        <v>17</v>
      </c>
      <c r="D1175" s="17" t="s">
        <v>21</v>
      </c>
      <c r="E1175" s="17" t="s">
        <v>48</v>
      </c>
      <c r="F1175" s="17"/>
      <c r="G1175" s="18">
        <v>0</v>
      </c>
      <c r="H1175" s="18">
        <v>8.9000</v>
      </c>
      <c r="I1175" s="18">
        <f ca="1">((I1174 + G1175) - H1175)</f>
        <v>0</v>
      </c>
      <c r="J1175" s="18">
        <v>0</v>
      </c>
      <c r="K1175" s="19">
        <v>0</v>
      </c>
      <c r="L1175" s="17"/>
    </row>
    <row r="1176" ht="10.95" customHeight="true" customFormat="true" s="9">
      <c r="A1176" s="16">
        <v>45356</v>
      </c>
      <c r="B1176" s="17"/>
      <c r="C1176" s="17" t="s">
        <v>17</v>
      </c>
      <c r="D1176" s="17" t="s">
        <v>21</v>
      </c>
      <c r="E1176" s="17" t="s">
        <v>48</v>
      </c>
      <c r="F1176" s="17"/>
      <c r="G1176" s="18">
        <v>0</v>
      </c>
      <c r="H1176" s="18">
        <v>10.4100</v>
      </c>
      <c r="I1176" s="18">
        <f ca="1">((I1175 + G1176) - H1176)</f>
        <v>0</v>
      </c>
      <c r="J1176" s="18">
        <v>0</v>
      </c>
      <c r="K1176" s="19">
        <v>0</v>
      </c>
      <c r="L1176" s="17"/>
    </row>
    <row r="1177" ht="10.95" customHeight="true" customFormat="true" s="9">
      <c r="A1177" s="16">
        <v>45356</v>
      </c>
      <c r="B1177" s="17"/>
      <c r="C1177" s="17" t="s">
        <v>17</v>
      </c>
      <c r="D1177" s="17" t="s">
        <v>21</v>
      </c>
      <c r="E1177" s="17" t="s">
        <v>59</v>
      </c>
      <c r="F1177" s="17"/>
      <c r="G1177" s="18">
        <v>0</v>
      </c>
      <c r="H1177" s="18">
        <v>15.5200</v>
      </c>
      <c r="I1177" s="18">
        <f ca="1">((I1176 + G1177) - H1177)</f>
        <v>0</v>
      </c>
      <c r="J1177" s="18">
        <v>0</v>
      </c>
      <c r="K1177" s="19">
        <v>0</v>
      </c>
      <c r="L1177" s="17"/>
    </row>
    <row r="1178" ht="10.95" customHeight="true" customFormat="true" s="9">
      <c r="A1178" s="16">
        <v>45356</v>
      </c>
      <c r="B1178" s="17"/>
      <c r="C1178" s="17" t="s">
        <v>17</v>
      </c>
      <c r="D1178" s="17" t="s">
        <v>21</v>
      </c>
      <c r="E1178" s="17" t="s">
        <v>59</v>
      </c>
      <c r="F1178" s="17"/>
      <c r="G1178" s="18">
        <v>0</v>
      </c>
      <c r="H1178" s="18">
        <v>20.1500</v>
      </c>
      <c r="I1178" s="18">
        <f ca="1">((I1177 + G1178) - H1178)</f>
        <v>0</v>
      </c>
      <c r="J1178" s="18">
        <v>0</v>
      </c>
      <c r="K1178" s="19">
        <v>0</v>
      </c>
      <c r="L1178" s="17"/>
    </row>
    <row r="1179" ht="10.95" customHeight="true" customFormat="true" s="9">
      <c r="A1179" s="16">
        <v>45356</v>
      </c>
      <c r="B1179" s="17"/>
      <c r="C1179" s="17" t="s">
        <v>17</v>
      </c>
      <c r="D1179" s="17" t="s">
        <v>21</v>
      </c>
      <c r="E1179" s="17" t="s">
        <v>59</v>
      </c>
      <c r="F1179" s="17"/>
      <c r="G1179" s="18">
        <v>0</v>
      </c>
      <c r="H1179" s="18">
        <v>32.1600</v>
      </c>
      <c r="I1179" s="18">
        <f ca="1">((I1178 + G1179) - H1179)</f>
        <v>0</v>
      </c>
      <c r="J1179" s="18">
        <v>0</v>
      </c>
      <c r="K1179" s="19">
        <v>0</v>
      </c>
      <c r="L1179" s="17"/>
    </row>
    <row r="1180" ht="10.95" customHeight="true" customFormat="true" s="9">
      <c r="A1180" s="16">
        <v>45356</v>
      </c>
      <c r="B1180" s="17"/>
      <c r="C1180" s="17" t="s">
        <v>17</v>
      </c>
      <c r="D1180" s="17" t="s">
        <v>21</v>
      </c>
      <c r="E1180" s="17" t="s">
        <v>59</v>
      </c>
      <c r="F1180" s="17"/>
      <c r="G1180" s="18">
        <v>0</v>
      </c>
      <c r="H1180" s="18">
        <v>40.5200</v>
      </c>
      <c r="I1180" s="18">
        <f ca="1">((I1179 + G1180) - H1180)</f>
        <v>0</v>
      </c>
      <c r="J1180" s="18">
        <v>0</v>
      </c>
      <c r="K1180" s="19">
        <v>0</v>
      </c>
      <c r="L1180" s="17"/>
    </row>
    <row r="1181" ht="10.95" customHeight="true" customFormat="true" s="9">
      <c r="A1181" s="16">
        <v>45356</v>
      </c>
      <c r="B1181" s="17"/>
      <c r="C1181" s="17" t="s">
        <v>17</v>
      </c>
      <c r="D1181" s="17" t="s">
        <v>21</v>
      </c>
      <c r="E1181" s="17" t="s">
        <v>59</v>
      </c>
      <c r="F1181" s="17"/>
      <c r="G1181" s="18">
        <v>0</v>
      </c>
      <c r="H1181" s="18">
        <v>116.9200</v>
      </c>
      <c r="I1181" s="18">
        <f ca="1">((I1180 + G1181) - H1181)</f>
        <v>0</v>
      </c>
      <c r="J1181" s="18">
        <v>0</v>
      </c>
      <c r="K1181" s="19">
        <v>0</v>
      </c>
      <c r="L1181" s="17"/>
    </row>
    <row r="1182" ht="10.95" customHeight="true" customFormat="true" s="9">
      <c r="A1182" s="16">
        <v>45356</v>
      </c>
      <c r="B1182" s="17"/>
      <c r="C1182" s="17" t="s">
        <v>17</v>
      </c>
      <c r="D1182" s="17" t="s">
        <v>21</v>
      </c>
      <c r="E1182" s="17" t="s">
        <v>107</v>
      </c>
      <c r="F1182" s="17"/>
      <c r="G1182" s="18">
        <v>0</v>
      </c>
      <c r="H1182" s="18">
        <v>134.0000</v>
      </c>
      <c r="I1182" s="18">
        <f ca="1">((I1181 + G1182) - H1182)</f>
        <v>0</v>
      </c>
      <c r="J1182" s="18">
        <v>0</v>
      </c>
      <c r="K1182" s="19">
        <v>0</v>
      </c>
      <c r="L1182" s="17"/>
    </row>
    <row r="1183" ht="10.95" customHeight="true" customFormat="true" s="9">
      <c r="A1183" s="16">
        <v>45356</v>
      </c>
      <c r="B1183" s="17"/>
      <c r="C1183" s="17" t="s">
        <v>17</v>
      </c>
      <c r="D1183" s="17" t="s">
        <v>21</v>
      </c>
      <c r="E1183" s="17" t="s">
        <v>48</v>
      </c>
      <c r="F1183" s="17"/>
      <c r="G1183" s="18">
        <v>0</v>
      </c>
      <c r="H1183" s="18">
        <v>204.0000</v>
      </c>
      <c r="I1183" s="18">
        <f ca="1">((I1182 + G1183) - H1183)</f>
        <v>0</v>
      </c>
      <c r="J1183" s="18">
        <v>0</v>
      </c>
      <c r="K1183" s="19">
        <v>0</v>
      </c>
      <c r="L1183" s="17"/>
    </row>
    <row r="1184" ht="10.95" customHeight="true" customFormat="true" s="9">
      <c r="A1184" s="16">
        <v>45357</v>
      </c>
      <c r="B1184" s="17"/>
      <c r="C1184" s="17" t="s">
        <v>17</v>
      </c>
      <c r="D1184" s="17" t="s">
        <v>21</v>
      </c>
      <c r="E1184" s="17" t="s">
        <v>107</v>
      </c>
      <c r="F1184" s="17"/>
      <c r="G1184" s="18">
        <v>0</v>
      </c>
      <c r="H1184" s="18">
        <v>10.0000</v>
      </c>
      <c r="I1184" s="18">
        <f ca="1">((I1183 + G1184) - H1184)</f>
        <v>0</v>
      </c>
      <c r="J1184" s="18">
        <v>0</v>
      </c>
      <c r="K1184" s="19">
        <v>0</v>
      </c>
      <c r="L1184" s="17"/>
    </row>
    <row r="1185" ht="10.95" customHeight="true" customFormat="true" s="9">
      <c r="A1185" s="16">
        <v>45358</v>
      </c>
      <c r="B1185" s="17"/>
      <c r="C1185" s="17" t="s">
        <v>17</v>
      </c>
      <c r="D1185" s="17" t="s">
        <v>21</v>
      </c>
      <c r="E1185" s="17" t="s">
        <v>80</v>
      </c>
      <c r="F1185" s="17"/>
      <c r="G1185" s="18">
        <v>0</v>
      </c>
      <c r="H1185" s="18">
        <v>2.8000</v>
      </c>
      <c r="I1185" s="18">
        <f ca="1">((I1184 + G1185) - H1185)</f>
        <v>0</v>
      </c>
      <c r="J1185" s="18">
        <v>0</v>
      </c>
      <c r="K1185" s="19">
        <v>0</v>
      </c>
      <c r="L1185" s="17"/>
    </row>
    <row r="1186" ht="10.95" customHeight="true" customFormat="true" s="9">
      <c r="A1186" s="16">
        <v>45358</v>
      </c>
      <c r="B1186" s="17"/>
      <c r="C1186" s="17" t="s">
        <v>17</v>
      </c>
      <c r="D1186" s="17" t="s">
        <v>21</v>
      </c>
      <c r="E1186" s="17" t="s">
        <v>107</v>
      </c>
      <c r="F1186" s="17"/>
      <c r="G1186" s="18">
        <v>0</v>
      </c>
      <c r="H1186" s="18">
        <v>10.0000</v>
      </c>
      <c r="I1186" s="18">
        <f ca="1">((I1185 + G1186) - H1186)</f>
        <v>0</v>
      </c>
      <c r="J1186" s="18">
        <v>0</v>
      </c>
      <c r="K1186" s="19">
        <v>0</v>
      </c>
      <c r="L1186" s="17"/>
    </row>
    <row r="1187" ht="10.95" customHeight="true" customFormat="true" s="9">
      <c r="A1187" s="16">
        <v>45358</v>
      </c>
      <c r="B1187" s="17"/>
      <c r="C1187" s="17" t="s">
        <v>17</v>
      </c>
      <c r="D1187" s="17" t="s">
        <v>21</v>
      </c>
      <c r="E1187" s="17" t="s">
        <v>106</v>
      </c>
      <c r="F1187" s="17" t="s">
        <v>48</v>
      </c>
      <c r="G1187" s="18">
        <v>0</v>
      </c>
      <c r="H1187" s="18">
        <v>145.9000</v>
      </c>
      <c r="I1187" s="18">
        <f ca="1">((I1186 + G1187) - H1187)</f>
        <v>0</v>
      </c>
      <c r="J1187" s="18">
        <v>0</v>
      </c>
      <c r="K1187" s="19">
        <v>0</v>
      </c>
      <c r="L1187" s="17"/>
    </row>
    <row r="1188" ht="10.95" customHeight="true" customFormat="true" s="9">
      <c r="A1188" s="16">
        <v>45358</v>
      </c>
      <c r="B1188" s="17"/>
      <c r="C1188" s="17" t="s">
        <v>17</v>
      </c>
      <c r="D1188" s="17" t="s">
        <v>21</v>
      </c>
      <c r="E1188" s="17" t="s">
        <v>81</v>
      </c>
      <c r="F1188" s="17" t="s">
        <v>82</v>
      </c>
      <c r="G1188" s="18">
        <v>0</v>
      </c>
      <c r="H1188" s="18">
        <v>200.0000</v>
      </c>
      <c r="I1188" s="18">
        <f ca="1">((I1187 + G1188) - H1188)</f>
        <v>0</v>
      </c>
      <c r="J1188" s="18">
        <v>0</v>
      </c>
      <c r="K1188" s="19">
        <v>0</v>
      </c>
      <c r="L1188" s="17"/>
    </row>
    <row r="1189" ht="10.95" customHeight="true" customFormat="true" s="9">
      <c r="A1189" s="16">
        <v>45358</v>
      </c>
      <c r="B1189" s="17"/>
      <c r="C1189" s="17" t="s">
        <v>17</v>
      </c>
      <c r="D1189" s="17" t="s">
        <v>21</v>
      </c>
      <c r="E1189" s="17" t="s">
        <v>42</v>
      </c>
      <c r="F1189" s="17"/>
      <c r="G1189" s="18">
        <v>0</v>
      </c>
      <c r="H1189" s="18">
        <v>1250.0000</v>
      </c>
      <c r="I1189" s="18">
        <f ca="1">((I1188 + G1189) - H1189)</f>
        <v>0</v>
      </c>
      <c r="J1189" s="18">
        <v>0</v>
      </c>
      <c r="K1189" s="19">
        <v>0</v>
      </c>
      <c r="L1189" s="17"/>
    </row>
    <row r="1190" ht="10.95" customHeight="true" customFormat="true" s="9">
      <c r="A1190" s="16">
        <v>45359</v>
      </c>
      <c r="B1190" s="17"/>
      <c r="C1190" s="17" t="s">
        <v>17</v>
      </c>
      <c r="D1190" s="17" t="s">
        <v>21</v>
      </c>
      <c r="E1190" s="17" t="s">
        <v>84</v>
      </c>
      <c r="F1190" s="17"/>
      <c r="G1190" s="18">
        <v>0</v>
      </c>
      <c r="H1190" s="18">
        <v>1139.9600</v>
      </c>
      <c r="I1190" s="18">
        <f ca="1">((I1189 + G1190) - H1190)</f>
        <v>0</v>
      </c>
      <c r="J1190" s="18">
        <v>0</v>
      </c>
      <c r="K1190" s="19">
        <v>0</v>
      </c>
      <c r="L1190" s="17"/>
    </row>
    <row r="1191" ht="10.95" customHeight="true" customFormat="true" s="9">
      <c r="A1191" s="16">
        <v>45359</v>
      </c>
      <c r="B1191" s="17"/>
      <c r="C1191" s="17" t="s">
        <v>17</v>
      </c>
      <c r="D1191" s="17" t="s">
        <v>21</v>
      </c>
      <c r="E1191" s="17" t="s">
        <v>84</v>
      </c>
      <c r="F1191" s="17"/>
      <c r="G1191" s="18">
        <v>0</v>
      </c>
      <c r="H1191" s="18">
        <v>1480.0200</v>
      </c>
      <c r="I1191" s="18">
        <f ca="1">((I1190 + G1191) - H1191)</f>
        <v>0</v>
      </c>
      <c r="J1191" s="18">
        <v>0</v>
      </c>
      <c r="K1191" s="19">
        <v>0</v>
      </c>
      <c r="L1191" s="17"/>
    </row>
    <row r="1192" ht="10.95" customHeight="true" customFormat="true" s="9">
      <c r="A1192" s="16">
        <v>45359</v>
      </c>
      <c r="B1192" s="17"/>
      <c r="C1192" s="17" t="s">
        <v>17</v>
      </c>
      <c r="D1192" s="17" t="s">
        <v>21</v>
      </c>
      <c r="E1192" s="17" t="s">
        <v>84</v>
      </c>
      <c r="F1192" s="17"/>
      <c r="G1192" s="18">
        <v>0</v>
      </c>
      <c r="H1192" s="18">
        <v>2901.8000</v>
      </c>
      <c r="I1192" s="18">
        <f ca="1">((I1191 + G1192) - H1192)</f>
        <v>0</v>
      </c>
      <c r="J1192" s="18">
        <v>0</v>
      </c>
      <c r="K1192" s="19">
        <v>0</v>
      </c>
      <c r="L1192" s="17"/>
    </row>
    <row r="1193" ht="10.95" customHeight="true" customFormat="true" s="9">
      <c r="A1193" s="16">
        <v>45360</v>
      </c>
      <c r="B1193" s="17"/>
      <c r="C1193" s="17" t="s">
        <v>17</v>
      </c>
      <c r="D1193" s="17" t="s">
        <v>21</v>
      </c>
      <c r="E1193" s="17" t="s">
        <v>107</v>
      </c>
      <c r="F1193" s="17"/>
      <c r="G1193" s="18">
        <v>0</v>
      </c>
      <c r="H1193" s="18">
        <v>10.0000</v>
      </c>
      <c r="I1193" s="18">
        <f ca="1">((I1192 + G1193) - H1193)</f>
        <v>0</v>
      </c>
      <c r="J1193" s="18">
        <v>0</v>
      </c>
      <c r="K1193" s="19">
        <v>0</v>
      </c>
      <c r="L1193" s="17"/>
    </row>
    <row r="1194" ht="10.95" customHeight="true" customFormat="true" s="9">
      <c r="A1194" s="16">
        <v>45360</v>
      </c>
      <c r="B1194" s="17"/>
      <c r="C1194" s="17" t="s">
        <v>17</v>
      </c>
      <c r="D1194" s="17" t="s">
        <v>21</v>
      </c>
      <c r="E1194" s="17" t="s">
        <v>59</v>
      </c>
      <c r="F1194" s="17"/>
      <c r="G1194" s="18">
        <v>0</v>
      </c>
      <c r="H1194" s="18">
        <v>23.7900</v>
      </c>
      <c r="I1194" s="18">
        <f ca="1">((I1193 + G1194) - H1194)</f>
        <v>0</v>
      </c>
      <c r="J1194" s="18">
        <v>0</v>
      </c>
      <c r="K1194" s="19">
        <v>0</v>
      </c>
      <c r="L1194" s="17"/>
    </row>
    <row r="1195" ht="10.95" customHeight="true" customFormat="true" s="9">
      <c r="A1195" s="16">
        <v>45360</v>
      </c>
      <c r="B1195" s="17"/>
      <c r="C1195" s="17" t="s">
        <v>17</v>
      </c>
      <c r="D1195" s="17" t="s">
        <v>21</v>
      </c>
      <c r="E1195" s="17" t="s">
        <v>48</v>
      </c>
      <c r="F1195" s="17"/>
      <c r="G1195" s="18">
        <v>0</v>
      </c>
      <c r="H1195" s="18">
        <v>39.9900</v>
      </c>
      <c r="I1195" s="18">
        <f ca="1">((I1194 + G1195) - H1195)</f>
        <v>0</v>
      </c>
      <c r="J1195" s="18">
        <v>0</v>
      </c>
      <c r="K1195" s="19">
        <v>0</v>
      </c>
      <c r="L1195" s="17"/>
    </row>
    <row r="1196" ht="10.95" customHeight="true" customFormat="true" s="9">
      <c r="A1196" s="16">
        <v>45361</v>
      </c>
      <c r="B1196" s="17"/>
      <c r="C1196" s="17" t="s">
        <v>17</v>
      </c>
      <c r="D1196" s="17" t="s">
        <v>21</v>
      </c>
      <c r="E1196" s="17" t="s">
        <v>48</v>
      </c>
      <c r="F1196" s="17"/>
      <c r="G1196" s="18">
        <v>0</v>
      </c>
      <c r="H1196" s="18">
        <v>12.8000</v>
      </c>
      <c r="I1196" s="18">
        <f ca="1">((I1195 + G1196) - H1196)</f>
        <v>0</v>
      </c>
      <c r="J1196" s="18">
        <v>0</v>
      </c>
      <c r="K1196" s="19">
        <v>0</v>
      </c>
      <c r="L1196" s="17"/>
    </row>
    <row r="1197" ht="10.95" customHeight="true" customFormat="true" s="9">
      <c r="A1197" s="16">
        <v>45362</v>
      </c>
      <c r="B1197" s="17"/>
      <c r="C1197" s="17" t="s">
        <v>17</v>
      </c>
      <c r="D1197" s="17" t="s">
        <v>21</v>
      </c>
      <c r="E1197" s="17" t="s">
        <v>93</v>
      </c>
      <c r="F1197" s="17" t="s">
        <v>79</v>
      </c>
      <c r="G1197" s="18">
        <v>0</v>
      </c>
      <c r="H1197" s="18">
        <v>232.6600</v>
      </c>
      <c r="I1197" s="18">
        <f ca="1">((I1196 + G1197) - H1197)</f>
        <v>0</v>
      </c>
      <c r="J1197" s="18">
        <v>0</v>
      </c>
      <c r="K1197" s="19">
        <v>0</v>
      </c>
      <c r="L1197" s="17"/>
    </row>
    <row r="1198" ht="10.95" customHeight="true" customFormat="true" s="9">
      <c r="A1198" s="16">
        <v>45362</v>
      </c>
      <c r="B1198" s="17"/>
      <c r="C1198" s="17" t="s">
        <v>17</v>
      </c>
      <c r="D1198" s="17" t="s">
        <v>21</v>
      </c>
      <c r="E1198" s="17" t="s">
        <v>84</v>
      </c>
      <c r="F1198" s="17"/>
      <c r="G1198" s="18">
        <v>0</v>
      </c>
      <c r="H1198" s="18">
        <v>1008.8200</v>
      </c>
      <c r="I1198" s="18">
        <f ca="1">((I1197 + G1198) - H1198)</f>
        <v>0</v>
      </c>
      <c r="J1198" s="18">
        <v>0</v>
      </c>
      <c r="K1198" s="19">
        <v>0</v>
      </c>
      <c r="L1198" s="17"/>
    </row>
    <row r="1199" ht="10.95" customHeight="true" customFormat="true" s="9">
      <c r="A1199" s="16">
        <v>45362</v>
      </c>
      <c r="B1199" s="17"/>
      <c r="C1199" s="17" t="s">
        <v>17</v>
      </c>
      <c r="D1199" s="17" t="s">
        <v>21</v>
      </c>
      <c r="E1199" s="17" t="s">
        <v>84</v>
      </c>
      <c r="F1199" s="17"/>
      <c r="G1199" s="18">
        <v>0</v>
      </c>
      <c r="H1199" s="18">
        <v>4115.7100</v>
      </c>
      <c r="I1199" s="18">
        <f ca="1">((I1198 + G1199) - H1199)</f>
        <v>0</v>
      </c>
      <c r="J1199" s="18">
        <v>0</v>
      </c>
      <c r="K1199" s="19">
        <v>0</v>
      </c>
      <c r="L1199" s="17"/>
    </row>
    <row r="1200" ht="10.95" customHeight="true" customFormat="true" s="9">
      <c r="A1200" s="16">
        <v>45363</v>
      </c>
      <c r="B1200" s="17"/>
      <c r="C1200" s="17" t="s">
        <v>17</v>
      </c>
      <c r="D1200" s="17" t="s">
        <v>21</v>
      </c>
      <c r="E1200" s="17" t="s">
        <v>48</v>
      </c>
      <c r="F1200" s="17"/>
      <c r="G1200" s="18">
        <v>0</v>
      </c>
      <c r="H1200" s="18">
        <v>7.3900</v>
      </c>
      <c r="I1200" s="18">
        <f ca="1">((I1199 + G1200) - H1200)</f>
        <v>0</v>
      </c>
      <c r="J1200" s="18">
        <v>0</v>
      </c>
      <c r="K1200" s="19">
        <v>0</v>
      </c>
      <c r="L1200" s="17"/>
    </row>
    <row r="1201" ht="10.95" customHeight="true" customFormat="true" s="9">
      <c r="A1201" s="16">
        <v>45363</v>
      </c>
      <c r="B1201" s="17"/>
      <c r="C1201" s="17" t="s">
        <v>17</v>
      </c>
      <c r="D1201" s="17" t="s">
        <v>21</v>
      </c>
      <c r="E1201" s="17" t="s">
        <v>48</v>
      </c>
      <c r="F1201" s="17"/>
      <c r="G1201" s="18">
        <v>0</v>
      </c>
      <c r="H1201" s="18">
        <v>7.3900</v>
      </c>
      <c r="I1201" s="18">
        <f ca="1">((I1200 + G1201) - H1201)</f>
        <v>0</v>
      </c>
      <c r="J1201" s="18">
        <v>0</v>
      </c>
      <c r="K1201" s="19">
        <v>0</v>
      </c>
      <c r="L1201" s="17"/>
    </row>
    <row r="1202" ht="10.95" customHeight="true" customFormat="true" s="9">
      <c r="A1202" s="16">
        <v>45363</v>
      </c>
      <c r="B1202" s="17"/>
      <c r="C1202" s="17" t="s">
        <v>17</v>
      </c>
      <c r="D1202" s="17" t="s">
        <v>21</v>
      </c>
      <c r="E1202" s="17" t="s">
        <v>59</v>
      </c>
      <c r="F1202" s="17"/>
      <c r="G1202" s="18">
        <v>0</v>
      </c>
      <c r="H1202" s="18">
        <v>8.2700</v>
      </c>
      <c r="I1202" s="18">
        <f ca="1">((I1201 + G1202) - H1202)</f>
        <v>0</v>
      </c>
      <c r="J1202" s="18">
        <v>0</v>
      </c>
      <c r="K1202" s="19">
        <v>0</v>
      </c>
      <c r="L1202" s="17"/>
    </row>
    <row r="1203" ht="10.95" customHeight="true" customFormat="true" s="9">
      <c r="A1203" s="16">
        <v>45363</v>
      </c>
      <c r="B1203" s="17"/>
      <c r="C1203" s="17" t="s">
        <v>17</v>
      </c>
      <c r="D1203" s="17" t="s">
        <v>21</v>
      </c>
      <c r="E1203" s="17" t="s">
        <v>59</v>
      </c>
      <c r="F1203" s="17"/>
      <c r="G1203" s="18">
        <v>0</v>
      </c>
      <c r="H1203" s="18">
        <v>8.2700</v>
      </c>
      <c r="I1203" s="18">
        <f ca="1">((I1202 + G1203) - H1203)</f>
        <v>0</v>
      </c>
      <c r="J1203" s="18">
        <v>0</v>
      </c>
      <c r="K1203" s="19">
        <v>0</v>
      </c>
      <c r="L1203" s="17"/>
    </row>
    <row r="1204" ht="10.95" customHeight="true" customFormat="true" s="9">
      <c r="A1204" s="16">
        <v>45363</v>
      </c>
      <c r="B1204" s="17"/>
      <c r="C1204" s="17" t="s">
        <v>17</v>
      </c>
      <c r="D1204" s="17" t="s">
        <v>21</v>
      </c>
      <c r="E1204" s="17" t="s">
        <v>59</v>
      </c>
      <c r="F1204" s="17"/>
      <c r="G1204" s="18">
        <v>0</v>
      </c>
      <c r="H1204" s="18">
        <v>8.2700</v>
      </c>
      <c r="I1204" s="18">
        <f ca="1">((I1203 + G1204) - H1204)</f>
        <v>0</v>
      </c>
      <c r="J1204" s="18">
        <v>0</v>
      </c>
      <c r="K1204" s="19">
        <v>0</v>
      </c>
      <c r="L1204" s="17"/>
    </row>
    <row r="1205" ht="10.95" customHeight="true" customFormat="true" s="9">
      <c r="A1205" s="16">
        <v>45363</v>
      </c>
      <c r="B1205" s="17"/>
      <c r="C1205" s="17" t="s">
        <v>17</v>
      </c>
      <c r="D1205" s="17" t="s">
        <v>21</v>
      </c>
      <c r="E1205" s="17" t="s">
        <v>48</v>
      </c>
      <c r="F1205" s="17"/>
      <c r="G1205" s="18">
        <v>0</v>
      </c>
      <c r="H1205" s="18">
        <v>8.9000</v>
      </c>
      <c r="I1205" s="18">
        <f ca="1">((I1204 + G1205) - H1205)</f>
        <v>0</v>
      </c>
      <c r="J1205" s="18">
        <v>0</v>
      </c>
      <c r="K1205" s="19">
        <v>0</v>
      </c>
      <c r="L1205" s="17"/>
    </row>
    <row r="1206" ht="10.95" customHeight="true" customFormat="true" s="9">
      <c r="A1206" s="16">
        <v>45363</v>
      </c>
      <c r="B1206" s="17"/>
      <c r="C1206" s="17" t="s">
        <v>17</v>
      </c>
      <c r="D1206" s="17" t="s">
        <v>21</v>
      </c>
      <c r="E1206" s="17" t="s">
        <v>107</v>
      </c>
      <c r="F1206" s="17"/>
      <c r="G1206" s="18">
        <v>0</v>
      </c>
      <c r="H1206" s="18">
        <v>10.0000</v>
      </c>
      <c r="I1206" s="18">
        <f ca="1">((I1205 + G1206) - H1206)</f>
        <v>0</v>
      </c>
      <c r="J1206" s="18">
        <v>0</v>
      </c>
      <c r="K1206" s="19">
        <v>0</v>
      </c>
      <c r="L1206" s="17"/>
    </row>
    <row r="1207" ht="10.95" customHeight="true" customFormat="true" s="9">
      <c r="A1207" s="16">
        <v>45363</v>
      </c>
      <c r="B1207" s="17"/>
      <c r="C1207" s="17" t="s">
        <v>17</v>
      </c>
      <c r="D1207" s="17" t="s">
        <v>21</v>
      </c>
      <c r="E1207" s="17" t="s">
        <v>107</v>
      </c>
      <c r="F1207" s="17"/>
      <c r="G1207" s="18">
        <v>0</v>
      </c>
      <c r="H1207" s="18">
        <v>10.0000</v>
      </c>
      <c r="I1207" s="18">
        <f ca="1">((I1206 + G1207) - H1207)</f>
        <v>0</v>
      </c>
      <c r="J1207" s="18">
        <v>0</v>
      </c>
      <c r="K1207" s="19">
        <v>0</v>
      </c>
      <c r="L1207" s="17"/>
    </row>
    <row r="1208" ht="10.95" customHeight="true" customFormat="true" s="9">
      <c r="A1208" s="16">
        <v>45363</v>
      </c>
      <c r="B1208" s="17"/>
      <c r="C1208" s="17" t="s">
        <v>17</v>
      </c>
      <c r="D1208" s="17" t="s">
        <v>21</v>
      </c>
      <c r="E1208" s="17" t="s">
        <v>107</v>
      </c>
      <c r="F1208" s="17"/>
      <c r="G1208" s="18">
        <v>0</v>
      </c>
      <c r="H1208" s="18">
        <v>10.0000</v>
      </c>
      <c r="I1208" s="18">
        <f ca="1">((I1207 + G1208) - H1208)</f>
        <v>0</v>
      </c>
      <c r="J1208" s="18">
        <v>0</v>
      </c>
      <c r="K1208" s="19">
        <v>0</v>
      </c>
      <c r="L1208" s="17"/>
    </row>
    <row r="1209" ht="10.95" customHeight="true" customFormat="true" s="9">
      <c r="A1209" s="16">
        <v>45363</v>
      </c>
      <c r="B1209" s="17"/>
      <c r="C1209" s="17" t="s">
        <v>17</v>
      </c>
      <c r="D1209" s="17" t="s">
        <v>21</v>
      </c>
      <c r="E1209" s="17" t="s">
        <v>48</v>
      </c>
      <c r="F1209" s="17"/>
      <c r="G1209" s="18">
        <v>0</v>
      </c>
      <c r="H1209" s="18">
        <v>10.4100</v>
      </c>
      <c r="I1209" s="18">
        <f ca="1">((I1208 + G1209) - H1209)</f>
        <v>0</v>
      </c>
      <c r="J1209" s="18">
        <v>0</v>
      </c>
      <c r="K1209" s="19">
        <v>0</v>
      </c>
      <c r="L1209" s="17"/>
    </row>
    <row r="1210" ht="10.95" customHeight="true" customFormat="true" s="9">
      <c r="A1210" s="16">
        <v>45363</v>
      </c>
      <c r="B1210" s="17"/>
      <c r="C1210" s="17" t="s">
        <v>17</v>
      </c>
      <c r="D1210" s="17" t="s">
        <v>21</v>
      </c>
      <c r="E1210" s="17" t="s">
        <v>139</v>
      </c>
      <c r="F1210" s="17" t="s">
        <v>48</v>
      </c>
      <c r="G1210" s="18">
        <v>0</v>
      </c>
      <c r="H1210" s="18">
        <v>12.9900</v>
      </c>
      <c r="I1210" s="18">
        <f ca="1">((I1209 + G1210) - H1210)</f>
        <v>0</v>
      </c>
      <c r="J1210" s="18">
        <v>0</v>
      </c>
      <c r="K1210" s="19">
        <v>0</v>
      </c>
      <c r="L1210" s="17"/>
    </row>
    <row r="1211" ht="10.95" customHeight="true" customFormat="true" s="9">
      <c r="A1211" s="16">
        <v>45363</v>
      </c>
      <c r="B1211" s="17"/>
      <c r="C1211" s="17" t="s">
        <v>17</v>
      </c>
      <c r="D1211" s="17" t="s">
        <v>21</v>
      </c>
      <c r="E1211" s="17" t="s">
        <v>59</v>
      </c>
      <c r="F1211" s="17"/>
      <c r="G1211" s="18">
        <v>0</v>
      </c>
      <c r="H1211" s="18">
        <v>13.8100</v>
      </c>
      <c r="I1211" s="18">
        <f ca="1">((I1210 + G1211) - H1211)</f>
        <v>0</v>
      </c>
      <c r="J1211" s="18">
        <v>0</v>
      </c>
      <c r="K1211" s="19">
        <v>0</v>
      </c>
      <c r="L1211" s="17"/>
    </row>
    <row r="1212" ht="10.95" customHeight="true" customFormat="true" s="9">
      <c r="A1212" s="16">
        <v>45363</v>
      </c>
      <c r="B1212" s="17"/>
      <c r="C1212" s="17" t="s">
        <v>17</v>
      </c>
      <c r="D1212" s="17" t="s">
        <v>21</v>
      </c>
      <c r="E1212" s="17" t="s">
        <v>59</v>
      </c>
      <c r="F1212" s="17"/>
      <c r="G1212" s="18">
        <v>0</v>
      </c>
      <c r="H1212" s="18">
        <v>16.5300</v>
      </c>
      <c r="I1212" s="18">
        <f ca="1">((I1211 + G1212) - H1212)</f>
        <v>0</v>
      </c>
      <c r="J1212" s="18">
        <v>0</v>
      </c>
      <c r="K1212" s="19">
        <v>0</v>
      </c>
      <c r="L1212" s="17"/>
    </row>
    <row r="1213" ht="10.95" customHeight="true" customFormat="true" s="9">
      <c r="A1213" s="16">
        <v>45363</v>
      </c>
      <c r="B1213" s="17"/>
      <c r="C1213" s="17" t="s">
        <v>17</v>
      </c>
      <c r="D1213" s="17" t="s">
        <v>21</v>
      </c>
      <c r="E1213" s="17" t="s">
        <v>59</v>
      </c>
      <c r="F1213" s="17"/>
      <c r="G1213" s="18">
        <v>0</v>
      </c>
      <c r="H1213" s="18">
        <v>23.8900</v>
      </c>
      <c r="I1213" s="18">
        <f ca="1">((I1212 + G1213) - H1213)</f>
        <v>0</v>
      </c>
      <c r="J1213" s="18">
        <v>0</v>
      </c>
      <c r="K1213" s="19">
        <v>0</v>
      </c>
      <c r="L1213" s="17"/>
    </row>
    <row r="1214" ht="10.95" customHeight="true" customFormat="true" s="9">
      <c r="A1214" s="16">
        <v>45363</v>
      </c>
      <c r="B1214" s="17"/>
      <c r="C1214" s="17" t="s">
        <v>17</v>
      </c>
      <c r="D1214" s="17" t="s">
        <v>21</v>
      </c>
      <c r="E1214" s="17" t="s">
        <v>59</v>
      </c>
      <c r="F1214" s="17"/>
      <c r="G1214" s="18">
        <v>0</v>
      </c>
      <c r="H1214" s="18">
        <v>33.4700</v>
      </c>
      <c r="I1214" s="18">
        <f ca="1">((I1213 + G1214) - H1214)</f>
        <v>0</v>
      </c>
      <c r="J1214" s="18">
        <v>0</v>
      </c>
      <c r="K1214" s="19">
        <v>0</v>
      </c>
      <c r="L1214" s="17"/>
    </row>
    <row r="1215" ht="10.95" customHeight="true" customFormat="true" s="9">
      <c r="A1215" s="16">
        <v>45363</v>
      </c>
      <c r="B1215" s="17"/>
      <c r="C1215" s="17" t="s">
        <v>17</v>
      </c>
      <c r="D1215" s="17" t="s">
        <v>21</v>
      </c>
      <c r="E1215" s="17" t="s">
        <v>48</v>
      </c>
      <c r="F1215" s="17"/>
      <c r="G1215" s="18">
        <v>0</v>
      </c>
      <c r="H1215" s="18">
        <v>137.6500</v>
      </c>
      <c r="I1215" s="18">
        <f ca="1">((I1214 + G1215) - H1215)</f>
        <v>0</v>
      </c>
      <c r="J1215" s="18">
        <v>0</v>
      </c>
      <c r="K1215" s="19">
        <v>0</v>
      </c>
      <c r="L1215" s="17"/>
    </row>
    <row r="1216" ht="10.95" customHeight="true" customFormat="true" s="9">
      <c r="A1216" s="16">
        <v>45363</v>
      </c>
      <c r="B1216" s="17"/>
      <c r="C1216" s="17" t="s">
        <v>17</v>
      </c>
      <c r="D1216" s="17" t="s">
        <v>21</v>
      </c>
      <c r="E1216" s="17" t="s">
        <v>59</v>
      </c>
      <c r="F1216" s="17"/>
      <c r="G1216" s="18">
        <v>0</v>
      </c>
      <c r="H1216" s="18">
        <v>153.2000</v>
      </c>
      <c r="I1216" s="18">
        <f ca="1">((I1215 + G1216) - H1216)</f>
        <v>0</v>
      </c>
      <c r="J1216" s="18">
        <v>0</v>
      </c>
      <c r="K1216" s="19">
        <v>0</v>
      </c>
      <c r="L1216" s="17"/>
    </row>
    <row r="1217" ht="10.95" customHeight="true" customFormat="true" s="9">
      <c r="A1217" s="16">
        <v>45364</v>
      </c>
      <c r="B1217" s="17"/>
      <c r="C1217" s="17" t="s">
        <v>17</v>
      </c>
      <c r="D1217" s="17" t="s">
        <v>21</v>
      </c>
      <c r="E1217" s="17" t="s">
        <v>107</v>
      </c>
      <c r="F1217" s="17"/>
      <c r="G1217" s="18">
        <v>0</v>
      </c>
      <c r="H1217" s="18">
        <v>10.0000</v>
      </c>
      <c r="I1217" s="18">
        <f ca="1">((I1216 + G1217) - H1217)</f>
        <v>0</v>
      </c>
      <c r="J1217" s="18">
        <v>0</v>
      </c>
      <c r="K1217" s="19">
        <v>0</v>
      </c>
      <c r="L1217" s="17"/>
    </row>
    <row r="1218" ht="10.95" customHeight="true" customFormat="true" s="9">
      <c r="A1218" s="16">
        <v>45364</v>
      </c>
      <c r="B1218" s="17"/>
      <c r="C1218" s="17" t="s">
        <v>17</v>
      </c>
      <c r="D1218" s="17" t="s">
        <v>21</v>
      </c>
      <c r="E1218" s="17" t="s">
        <v>106</v>
      </c>
      <c r="F1218" s="17" t="s">
        <v>48</v>
      </c>
      <c r="G1218" s="18">
        <v>0</v>
      </c>
      <c r="H1218" s="18">
        <v>139.4000</v>
      </c>
      <c r="I1218" s="18">
        <f ca="1">((I1217 + G1218) - H1218)</f>
        <v>0</v>
      </c>
      <c r="J1218" s="18">
        <v>0</v>
      </c>
      <c r="K1218" s="19">
        <v>0</v>
      </c>
      <c r="L1218" s="17"/>
    </row>
    <row r="1219" ht="10.95" customHeight="true" customFormat="true" s="9">
      <c r="A1219" s="16">
        <v>45364</v>
      </c>
      <c r="B1219" s="17"/>
      <c r="C1219" s="17" t="s">
        <v>17</v>
      </c>
      <c r="D1219" s="17" t="s">
        <v>21</v>
      </c>
      <c r="E1219" s="17" t="s">
        <v>20</v>
      </c>
      <c r="F1219" s="17"/>
      <c r="G1219" s="18">
        <v>0</v>
      </c>
      <c r="H1219" s="18">
        <v>270.9000</v>
      </c>
      <c r="I1219" s="18">
        <f ca="1">((I1218 + G1219) - H1219)</f>
        <v>0</v>
      </c>
      <c r="J1219" s="18">
        <v>0</v>
      </c>
      <c r="K1219" s="19">
        <v>0</v>
      </c>
      <c r="L1219" s="17"/>
    </row>
    <row r="1220" ht="10.95" customHeight="true" customFormat="true" s="9">
      <c r="A1220" s="16">
        <v>45364</v>
      </c>
      <c r="B1220" s="17"/>
      <c r="C1220" s="17" t="s">
        <v>17</v>
      </c>
      <c r="D1220" s="17" t="s">
        <v>21</v>
      </c>
      <c r="E1220" s="17" t="s">
        <v>20</v>
      </c>
      <c r="F1220" s="17"/>
      <c r="G1220" s="18">
        <v>0</v>
      </c>
      <c r="H1220" s="18">
        <v>692.9000</v>
      </c>
      <c r="I1220" s="18">
        <f ca="1">((I1219 + G1220) - H1220)</f>
        <v>0</v>
      </c>
      <c r="J1220" s="18">
        <v>0</v>
      </c>
      <c r="K1220" s="19">
        <v>0</v>
      </c>
      <c r="L1220" s="17"/>
    </row>
    <row r="1221" ht="10.95" customHeight="true" customFormat="true" s="9">
      <c r="A1221" s="16">
        <v>45364</v>
      </c>
      <c r="B1221" s="17"/>
      <c r="C1221" s="17" t="s">
        <v>17</v>
      </c>
      <c r="D1221" s="17" t="s">
        <v>21</v>
      </c>
      <c r="E1221" s="17" t="s">
        <v>172</v>
      </c>
      <c r="F1221" s="17"/>
      <c r="G1221" s="18">
        <v>0</v>
      </c>
      <c r="H1221" s="18">
        <v>968.0000</v>
      </c>
      <c r="I1221" s="18">
        <f ca="1">((I1220 + G1221) - H1221)</f>
        <v>0</v>
      </c>
      <c r="J1221" s="18">
        <v>0</v>
      </c>
      <c r="K1221" s="19">
        <v>0</v>
      </c>
      <c r="L1221" s="17"/>
    </row>
    <row r="1222" ht="10.95" customHeight="true" customFormat="true" s="9">
      <c r="A1222" s="16">
        <v>45364</v>
      </c>
      <c r="B1222" s="17"/>
      <c r="C1222" s="17" t="s">
        <v>17</v>
      </c>
      <c r="D1222" s="17" t="s">
        <v>21</v>
      </c>
      <c r="E1222" s="17" t="s">
        <v>146</v>
      </c>
      <c r="F1222" s="17"/>
      <c r="G1222" s="18">
        <v>0</v>
      </c>
      <c r="H1222" s="18">
        <v>2634.2000</v>
      </c>
      <c r="I1222" s="18">
        <f ca="1">((I1221 + G1222) - H1222)</f>
        <v>0</v>
      </c>
      <c r="J1222" s="18">
        <v>0</v>
      </c>
      <c r="K1222" s="19">
        <v>0</v>
      </c>
      <c r="L1222" s="17"/>
    </row>
    <row r="1223" ht="10.95" customHeight="true" customFormat="true" s="9">
      <c r="A1223" s="16">
        <v>45364</v>
      </c>
      <c r="B1223" s="17"/>
      <c r="C1223" s="17" t="s">
        <v>17</v>
      </c>
      <c r="D1223" s="17" t="s">
        <v>21</v>
      </c>
      <c r="E1223" s="17" t="s">
        <v>40</v>
      </c>
      <c r="F1223" s="17"/>
      <c r="G1223" s="18">
        <v>0</v>
      </c>
      <c r="H1223" s="18">
        <v>3135.0000</v>
      </c>
      <c r="I1223" s="18">
        <f ca="1">((I1222 + G1223) - H1223)</f>
        <v>0</v>
      </c>
      <c r="J1223" s="18">
        <v>0</v>
      </c>
      <c r="K1223" s="19">
        <v>0</v>
      </c>
      <c r="L1223" s="17"/>
    </row>
    <row r="1224" ht="10.95" customHeight="true" customFormat="true" s="9">
      <c r="A1224" s="16">
        <v>45365</v>
      </c>
      <c r="B1224" s="17"/>
      <c r="C1224" s="17" t="s">
        <v>17</v>
      </c>
      <c r="D1224" s="17" t="s">
        <v>21</v>
      </c>
      <c r="E1224" s="17" t="s">
        <v>48</v>
      </c>
      <c r="F1224" s="17"/>
      <c r="G1224" s="18">
        <v>0</v>
      </c>
      <c r="H1224" s="18">
        <v>37.9800</v>
      </c>
      <c r="I1224" s="18">
        <f ca="1">((I1223 + G1224) - H1224)</f>
        <v>0</v>
      </c>
      <c r="J1224" s="18">
        <v>0</v>
      </c>
      <c r="K1224" s="19">
        <v>0</v>
      </c>
      <c r="L1224" s="17"/>
    </row>
    <row r="1225" ht="10.95" customHeight="true" customFormat="true" s="9">
      <c r="A1225" s="16">
        <v>45365</v>
      </c>
      <c r="B1225" s="17"/>
      <c r="C1225" s="17" t="s">
        <v>17</v>
      </c>
      <c r="D1225" s="17" t="s">
        <v>21</v>
      </c>
      <c r="E1225" s="17" t="s">
        <v>48</v>
      </c>
      <c r="F1225" s="17"/>
      <c r="G1225" s="18">
        <v>0</v>
      </c>
      <c r="H1225" s="18">
        <v>106.4000</v>
      </c>
      <c r="I1225" s="18">
        <f ca="1">((I1224 + G1225) - H1225)</f>
        <v>0</v>
      </c>
      <c r="J1225" s="18">
        <v>0</v>
      </c>
      <c r="K1225" s="19">
        <v>0</v>
      </c>
      <c r="L1225" s="17"/>
    </row>
    <row r="1226" ht="10.95" customHeight="true" customFormat="true" s="9">
      <c r="A1226" s="16">
        <v>45365</v>
      </c>
      <c r="B1226" s="17"/>
      <c r="C1226" s="17" t="s">
        <v>17</v>
      </c>
      <c r="D1226" s="17" t="s">
        <v>21</v>
      </c>
      <c r="E1226" s="17" t="s">
        <v>48</v>
      </c>
      <c r="F1226" s="17"/>
      <c r="G1226" s="18">
        <v>0</v>
      </c>
      <c r="H1226" s="18">
        <v>219.9900</v>
      </c>
      <c r="I1226" s="18">
        <f ca="1">((I1225 + G1226) - H1226)</f>
        <v>0</v>
      </c>
      <c r="J1226" s="18">
        <v>0</v>
      </c>
      <c r="K1226" s="19">
        <v>0</v>
      </c>
      <c r="L1226" s="17"/>
    </row>
    <row r="1227" ht="10.95" customHeight="true" customFormat="true" s="9">
      <c r="A1227" s="16">
        <v>45365</v>
      </c>
      <c r="B1227" s="17"/>
      <c r="C1227" s="17" t="s">
        <v>17</v>
      </c>
      <c r="D1227" s="17" t="s">
        <v>21</v>
      </c>
      <c r="E1227" s="17" t="s">
        <v>173</v>
      </c>
      <c r="F1227" s="17"/>
      <c r="G1227" s="18">
        <v>0</v>
      </c>
      <c r="H1227" s="18">
        <v>23987.0400</v>
      </c>
      <c r="I1227" s="18">
        <f ca="1">((I1226 + G1227) - H1227)</f>
        <v>0</v>
      </c>
      <c r="J1227" s="18">
        <v>0</v>
      </c>
      <c r="K1227" s="19">
        <v>0</v>
      </c>
      <c r="L1227" s="17"/>
    </row>
    <row r="1228" ht="10.95" customHeight="true" customFormat="true" s="9">
      <c r="A1228" s="16">
        <v>45365</v>
      </c>
      <c r="B1228" s="17"/>
      <c r="C1228" s="17" t="s">
        <v>17</v>
      </c>
      <c r="D1228" s="17" t="s">
        <v>21</v>
      </c>
      <c r="E1228" s="17" t="s">
        <v>152</v>
      </c>
      <c r="F1228" s="17"/>
      <c r="G1228" s="18">
        <v>0</v>
      </c>
      <c r="H1228" s="18">
        <v>25830.2000</v>
      </c>
      <c r="I1228" s="18">
        <f ca="1">((I1227 + G1228) - H1228)</f>
        <v>0</v>
      </c>
      <c r="J1228" s="18">
        <v>0</v>
      </c>
      <c r="K1228" s="19">
        <v>0</v>
      </c>
      <c r="L1228" s="17"/>
    </row>
    <row r="1229" ht="10.95" customHeight="true" customFormat="true" s="9">
      <c r="A1229" s="16">
        <v>45366</v>
      </c>
      <c r="B1229" s="17"/>
      <c r="C1229" s="17" t="s">
        <v>17</v>
      </c>
      <c r="D1229" s="17" t="s">
        <v>21</v>
      </c>
      <c r="E1229" s="17" t="s">
        <v>48</v>
      </c>
      <c r="F1229" s="17"/>
      <c r="G1229" s="18">
        <v>0</v>
      </c>
      <c r="H1229" s="18">
        <v>29.0000</v>
      </c>
      <c r="I1229" s="18">
        <f ca="1">((I1228 + G1229) - H1229)</f>
        <v>0</v>
      </c>
      <c r="J1229" s="18">
        <v>0</v>
      </c>
      <c r="K1229" s="19">
        <v>0</v>
      </c>
      <c r="L1229" s="17"/>
    </row>
    <row r="1230" ht="10.95" customHeight="true" customFormat="true" s="9">
      <c r="A1230" s="16">
        <v>45366</v>
      </c>
      <c r="B1230" s="17"/>
      <c r="C1230" s="17" t="s">
        <v>17</v>
      </c>
      <c r="D1230" s="17" t="s">
        <v>21</v>
      </c>
      <c r="E1230" s="17" t="s">
        <v>48</v>
      </c>
      <c r="F1230" s="17"/>
      <c r="G1230" s="18">
        <v>0</v>
      </c>
      <c r="H1230" s="18">
        <v>80.0900</v>
      </c>
      <c r="I1230" s="18">
        <f ca="1">((I1229 + G1230) - H1230)</f>
        <v>0</v>
      </c>
      <c r="J1230" s="18">
        <v>0</v>
      </c>
      <c r="K1230" s="19">
        <v>0</v>
      </c>
      <c r="L1230" s="17"/>
    </row>
    <row r="1231" ht="10.95" customHeight="true" customFormat="true" s="9">
      <c r="A1231" s="16">
        <v>45366</v>
      </c>
      <c r="B1231" s="17"/>
      <c r="C1231" s="17" t="s">
        <v>17</v>
      </c>
      <c r="D1231" s="17" t="s">
        <v>21</v>
      </c>
      <c r="E1231" s="17" t="s">
        <v>67</v>
      </c>
      <c r="F1231" s="17"/>
      <c r="G1231" s="18">
        <v>0</v>
      </c>
      <c r="H1231" s="18">
        <v>1858.0000</v>
      </c>
      <c r="I1231" s="18">
        <f ca="1">((I1230 + G1231) - H1231)</f>
        <v>0</v>
      </c>
      <c r="J1231" s="18">
        <v>0</v>
      </c>
      <c r="K1231" s="19">
        <v>0</v>
      </c>
      <c r="L1231" s="17"/>
    </row>
    <row r="1232" ht="10.95" customHeight="true" customFormat="true" s="9">
      <c r="A1232" s="16">
        <v>45366</v>
      </c>
      <c r="B1232" s="17"/>
      <c r="C1232" s="17" t="s">
        <v>17</v>
      </c>
      <c r="D1232" s="17" t="s">
        <v>21</v>
      </c>
      <c r="E1232" s="17" t="s">
        <v>42</v>
      </c>
      <c r="F1232" s="17"/>
      <c r="G1232" s="18">
        <v>0</v>
      </c>
      <c r="H1232" s="18">
        <v>2264.0000</v>
      </c>
      <c r="I1232" s="18">
        <f ca="1">((I1231 + G1232) - H1232)</f>
        <v>0</v>
      </c>
      <c r="J1232" s="18">
        <v>0</v>
      </c>
      <c r="K1232" s="19">
        <v>0</v>
      </c>
      <c r="L1232" s="17"/>
    </row>
    <row r="1233" ht="10.95" customHeight="true" customFormat="true" s="9">
      <c r="A1233" s="16">
        <v>45367</v>
      </c>
      <c r="B1233" s="17"/>
      <c r="C1233" s="17" t="s">
        <v>17</v>
      </c>
      <c r="D1233" s="17" t="s">
        <v>21</v>
      </c>
      <c r="E1233" s="17" t="s">
        <v>48</v>
      </c>
      <c r="F1233" s="17"/>
      <c r="G1233" s="18">
        <v>0</v>
      </c>
      <c r="H1233" s="18">
        <v>8.0000</v>
      </c>
      <c r="I1233" s="18">
        <f ca="1">((I1232 + G1233) - H1233)</f>
        <v>0</v>
      </c>
      <c r="J1233" s="18">
        <v>0</v>
      </c>
      <c r="K1233" s="19">
        <v>0</v>
      </c>
      <c r="L1233" s="17"/>
    </row>
    <row r="1234" ht="10.95" customHeight="true" customFormat="true" s="9">
      <c r="A1234" s="16">
        <v>45367</v>
      </c>
      <c r="B1234" s="17"/>
      <c r="C1234" s="17" t="s">
        <v>17</v>
      </c>
      <c r="D1234" s="17" t="s">
        <v>21</v>
      </c>
      <c r="E1234" s="17" t="s">
        <v>174</v>
      </c>
      <c r="F1234" s="17"/>
      <c r="G1234" s="18">
        <v>0</v>
      </c>
      <c r="H1234" s="18">
        <v>13.0000</v>
      </c>
      <c r="I1234" s="18">
        <f ca="1">((I1233 + G1234) - H1234)</f>
        <v>0</v>
      </c>
      <c r="J1234" s="18">
        <v>0</v>
      </c>
      <c r="K1234" s="19">
        <v>0</v>
      </c>
      <c r="L1234" s="17"/>
    </row>
    <row r="1235" ht="10.95" customHeight="true" customFormat="true" s="9">
      <c r="A1235" s="16">
        <v>45367</v>
      </c>
      <c r="B1235" s="17"/>
      <c r="C1235" s="17" t="s">
        <v>17</v>
      </c>
      <c r="D1235" s="17" t="s">
        <v>21</v>
      </c>
      <c r="E1235" s="17" t="s">
        <v>48</v>
      </c>
      <c r="F1235" s="17"/>
      <c r="G1235" s="18">
        <v>0</v>
      </c>
      <c r="H1235" s="18">
        <v>14.0000</v>
      </c>
      <c r="I1235" s="18">
        <f ca="1">((I1234 + G1235) - H1235)</f>
        <v>0</v>
      </c>
      <c r="J1235" s="18">
        <v>0</v>
      </c>
      <c r="K1235" s="19">
        <v>0</v>
      </c>
      <c r="L1235" s="17"/>
    </row>
    <row r="1236" ht="10.95" customHeight="true" customFormat="true" s="9">
      <c r="A1236" s="16">
        <v>45367</v>
      </c>
      <c r="B1236" s="17"/>
      <c r="C1236" s="17" t="s">
        <v>17</v>
      </c>
      <c r="D1236" s="17" t="s">
        <v>21</v>
      </c>
      <c r="E1236" s="17" t="s">
        <v>48</v>
      </c>
      <c r="F1236" s="17"/>
      <c r="G1236" s="18">
        <v>0</v>
      </c>
      <c r="H1236" s="18">
        <v>14.0000</v>
      </c>
      <c r="I1236" s="18">
        <f ca="1">((I1235 + G1236) - H1236)</f>
        <v>0</v>
      </c>
      <c r="J1236" s="18">
        <v>0</v>
      </c>
      <c r="K1236" s="19">
        <v>0</v>
      </c>
      <c r="L1236" s="17"/>
    </row>
    <row r="1237" ht="10.95" customHeight="true" customFormat="true" s="9">
      <c r="A1237" s="16">
        <v>45367</v>
      </c>
      <c r="B1237" s="17"/>
      <c r="C1237" s="17" t="s">
        <v>17</v>
      </c>
      <c r="D1237" s="17" t="s">
        <v>21</v>
      </c>
      <c r="E1237" s="17" t="s">
        <v>48</v>
      </c>
      <c r="F1237" s="17"/>
      <c r="G1237" s="18">
        <v>0</v>
      </c>
      <c r="H1237" s="18">
        <v>31.0000</v>
      </c>
      <c r="I1237" s="18">
        <f ca="1">((I1236 + G1237) - H1237)</f>
        <v>0</v>
      </c>
      <c r="J1237" s="18">
        <v>0</v>
      </c>
      <c r="K1237" s="19">
        <v>0</v>
      </c>
      <c r="L1237" s="17"/>
    </row>
    <row r="1238" ht="10.95" customHeight="true" customFormat="true" s="9">
      <c r="A1238" s="16">
        <v>45367</v>
      </c>
      <c r="B1238" s="17"/>
      <c r="C1238" s="17" t="s">
        <v>17</v>
      </c>
      <c r="D1238" s="17" t="s">
        <v>21</v>
      </c>
      <c r="E1238" s="17" t="s">
        <v>48</v>
      </c>
      <c r="F1238" s="17"/>
      <c r="G1238" s="18">
        <v>0</v>
      </c>
      <c r="H1238" s="18">
        <v>34.2800</v>
      </c>
      <c r="I1238" s="18">
        <f ca="1">((I1237 + G1238) - H1238)</f>
        <v>0</v>
      </c>
      <c r="J1238" s="18">
        <v>0</v>
      </c>
      <c r="K1238" s="19">
        <v>0</v>
      </c>
      <c r="L1238" s="17"/>
    </row>
    <row r="1239" ht="10.95" customHeight="true" customFormat="true" s="9">
      <c r="A1239" s="16">
        <v>45368</v>
      </c>
      <c r="B1239" s="17"/>
      <c r="C1239" s="17" t="s">
        <v>17</v>
      </c>
      <c r="D1239" s="17" t="s">
        <v>21</v>
      </c>
      <c r="E1239" s="17" t="s">
        <v>51</v>
      </c>
      <c r="F1239" s="17" t="s">
        <v>48</v>
      </c>
      <c r="G1239" s="18">
        <v>0</v>
      </c>
      <c r="H1239" s="18">
        <v>53.0100</v>
      </c>
      <c r="I1239" s="18">
        <f ca="1">((I1238 + G1239) - H1239)</f>
        <v>0</v>
      </c>
      <c r="J1239" s="18">
        <v>0</v>
      </c>
      <c r="K1239" s="19">
        <v>0</v>
      </c>
      <c r="L1239" s="17"/>
    </row>
    <row r="1240" ht="10.95" customHeight="true" customFormat="true" s="9">
      <c r="A1240" s="16">
        <v>45368</v>
      </c>
      <c r="B1240" s="17"/>
      <c r="C1240" s="17" t="s">
        <v>17</v>
      </c>
      <c r="D1240" s="17" t="s">
        <v>21</v>
      </c>
      <c r="E1240" s="17" t="s">
        <v>48</v>
      </c>
      <c r="F1240" s="17"/>
      <c r="G1240" s="18">
        <v>0</v>
      </c>
      <c r="H1240" s="18">
        <v>98.9600</v>
      </c>
      <c r="I1240" s="18">
        <f ca="1">((I1239 + G1240) - H1240)</f>
        <v>0</v>
      </c>
      <c r="J1240" s="18">
        <v>0</v>
      </c>
      <c r="K1240" s="19">
        <v>0</v>
      </c>
      <c r="L1240" s="17"/>
    </row>
    <row r="1241" ht="10.95" customHeight="true" customFormat="true" s="9">
      <c r="A1241" s="16">
        <v>45368</v>
      </c>
      <c r="B1241" s="17"/>
      <c r="C1241" s="17" t="s">
        <v>17</v>
      </c>
      <c r="D1241" s="17" t="s">
        <v>21</v>
      </c>
      <c r="E1241" s="17" t="s">
        <v>105</v>
      </c>
      <c r="F1241" s="17" t="s">
        <v>48</v>
      </c>
      <c r="G1241" s="18">
        <v>0</v>
      </c>
      <c r="H1241" s="18">
        <v>129.9900</v>
      </c>
      <c r="I1241" s="18">
        <f ca="1">((I1240 + G1241) - H1241)</f>
        <v>0</v>
      </c>
      <c r="J1241" s="18">
        <v>0</v>
      </c>
      <c r="K1241" s="19">
        <v>0</v>
      </c>
      <c r="L1241" s="17"/>
    </row>
    <row r="1242" ht="10.95" customHeight="true" customFormat="true" s="9">
      <c r="A1242" s="16">
        <v>45368</v>
      </c>
      <c r="B1242" s="17"/>
      <c r="C1242" s="17" t="s">
        <v>17</v>
      </c>
      <c r="D1242" s="17" t="s">
        <v>21</v>
      </c>
      <c r="E1242" s="17" t="s">
        <v>174</v>
      </c>
      <c r="F1242" s="17"/>
      <c r="G1242" s="18">
        <v>0</v>
      </c>
      <c r="H1242" s="18">
        <v>700.0000</v>
      </c>
      <c r="I1242" s="18">
        <f ca="1">((I1241 + G1242) - H1242)</f>
        <v>0</v>
      </c>
      <c r="J1242" s="18">
        <v>0</v>
      </c>
      <c r="K1242" s="19">
        <v>0</v>
      </c>
      <c r="L1242" s="17"/>
    </row>
    <row r="1243" ht="10.95" customHeight="true" customFormat="true" s="9">
      <c r="A1243" s="16">
        <v>45368</v>
      </c>
      <c r="B1243" s="17"/>
      <c r="C1243" s="17" t="s">
        <v>17</v>
      </c>
      <c r="D1243" s="17" t="s">
        <v>23</v>
      </c>
      <c r="E1243" s="17" t="s">
        <v>20</v>
      </c>
      <c r="F1243" s="17"/>
      <c r="G1243" s="18">
        <v>1092.6500</v>
      </c>
      <c r="H1243" s="18">
        <v>0</v>
      </c>
      <c r="I1243" s="18">
        <f ca="1">((I1242 + G1243) - H1243)</f>
        <v>0</v>
      </c>
      <c r="J1243" s="18">
        <v>0</v>
      </c>
      <c r="K1243" s="19">
        <v>0</v>
      </c>
      <c r="L1243" s="17"/>
    </row>
    <row r="1244" ht="10.95" customHeight="true" customFormat="true" s="9">
      <c r="A1244" s="16">
        <v>45369</v>
      </c>
      <c r="B1244" s="17"/>
      <c r="C1244" s="17" t="s">
        <v>17</v>
      </c>
      <c r="D1244" s="17" t="s">
        <v>21</v>
      </c>
      <c r="E1244" s="17" t="s">
        <v>48</v>
      </c>
      <c r="F1244" s="17"/>
      <c r="G1244" s="18">
        <v>0</v>
      </c>
      <c r="H1244" s="18">
        <v>53.3500</v>
      </c>
      <c r="I1244" s="18">
        <f ca="1">((I1243 + G1244) - H1244)</f>
        <v>0</v>
      </c>
      <c r="J1244" s="18">
        <v>0</v>
      </c>
      <c r="K1244" s="19">
        <v>0</v>
      </c>
      <c r="L1244" s="17"/>
    </row>
    <row r="1245" ht="10.95" customHeight="true" customFormat="true" s="9">
      <c r="A1245" s="16">
        <v>45369</v>
      </c>
      <c r="B1245" s="17"/>
      <c r="C1245" s="17" t="s">
        <v>17</v>
      </c>
      <c r="D1245" s="17" t="s">
        <v>21</v>
      </c>
      <c r="E1245" s="17" t="s">
        <v>48</v>
      </c>
      <c r="F1245" s="17"/>
      <c r="G1245" s="18">
        <v>0</v>
      </c>
      <c r="H1245" s="18">
        <v>95.0000</v>
      </c>
      <c r="I1245" s="18">
        <f ca="1">((I1244 + G1245) - H1245)</f>
        <v>0</v>
      </c>
      <c r="J1245" s="18">
        <v>0</v>
      </c>
      <c r="K1245" s="19">
        <v>0</v>
      </c>
      <c r="L1245" s="17"/>
    </row>
    <row r="1246" ht="10.95" customHeight="true" customFormat="true" s="9">
      <c r="A1246" s="16">
        <v>45369</v>
      </c>
      <c r="B1246" s="17"/>
      <c r="C1246" s="17" t="s">
        <v>17</v>
      </c>
      <c r="D1246" s="17" t="s">
        <v>21</v>
      </c>
      <c r="E1246" s="17" t="s">
        <v>78</v>
      </c>
      <c r="F1246" s="17" t="s">
        <v>79</v>
      </c>
      <c r="G1246" s="18">
        <v>0</v>
      </c>
      <c r="H1246" s="18">
        <v>99.0000</v>
      </c>
      <c r="I1246" s="18">
        <f ca="1">((I1245 + G1246) - H1246)</f>
        <v>0</v>
      </c>
      <c r="J1246" s="18">
        <v>0</v>
      </c>
      <c r="K1246" s="19">
        <v>0</v>
      </c>
      <c r="L1246" s="17"/>
    </row>
    <row r="1247" ht="10.95" customHeight="true" customFormat="true" s="9">
      <c r="A1247" s="16">
        <v>45370</v>
      </c>
      <c r="B1247" s="17"/>
      <c r="C1247" s="17" t="s">
        <v>17</v>
      </c>
      <c r="D1247" s="17" t="s">
        <v>21</v>
      </c>
      <c r="E1247" s="17" t="s">
        <v>48</v>
      </c>
      <c r="F1247" s="17"/>
      <c r="G1247" s="18">
        <v>0</v>
      </c>
      <c r="H1247" s="18">
        <v>5.2500</v>
      </c>
      <c r="I1247" s="18">
        <f ca="1">((I1246 + G1247) - H1247)</f>
        <v>0</v>
      </c>
      <c r="J1247" s="18">
        <v>0</v>
      </c>
      <c r="K1247" s="19">
        <v>0</v>
      </c>
      <c r="L1247" s="17"/>
    </row>
    <row r="1248" ht="10.95" customHeight="true" customFormat="true" s="9">
      <c r="A1248" s="16">
        <v>45370</v>
      </c>
      <c r="B1248" s="17"/>
      <c r="C1248" s="17" t="s">
        <v>17</v>
      </c>
      <c r="D1248" s="17" t="s">
        <v>21</v>
      </c>
      <c r="E1248" s="17" t="s">
        <v>48</v>
      </c>
      <c r="F1248" s="17"/>
      <c r="G1248" s="18">
        <v>0</v>
      </c>
      <c r="H1248" s="18">
        <v>10.9800</v>
      </c>
      <c r="I1248" s="18">
        <f ca="1">((I1247 + G1248) - H1248)</f>
        <v>0</v>
      </c>
      <c r="J1248" s="18">
        <v>0</v>
      </c>
      <c r="K1248" s="19">
        <v>0</v>
      </c>
      <c r="L1248" s="17"/>
    </row>
    <row r="1249" ht="10.95" customHeight="true" customFormat="true" s="9">
      <c r="A1249" s="16">
        <v>45370</v>
      </c>
      <c r="B1249" s="17"/>
      <c r="C1249" s="17" t="s">
        <v>17</v>
      </c>
      <c r="D1249" s="17" t="s">
        <v>21</v>
      </c>
      <c r="E1249" s="17" t="s">
        <v>106</v>
      </c>
      <c r="F1249" s="17" t="s">
        <v>48</v>
      </c>
      <c r="G1249" s="18">
        <v>0</v>
      </c>
      <c r="H1249" s="18">
        <v>30.1000</v>
      </c>
      <c r="I1249" s="18">
        <f ca="1">((I1248 + G1249) - H1249)</f>
        <v>0</v>
      </c>
      <c r="J1249" s="18">
        <v>0</v>
      </c>
      <c r="K1249" s="19">
        <v>0</v>
      </c>
      <c r="L1249" s="17"/>
    </row>
    <row r="1250" ht="10.95" customHeight="true" customFormat="true" s="9">
      <c r="A1250" s="16">
        <v>45370</v>
      </c>
      <c r="B1250" s="17"/>
      <c r="C1250" s="17" t="s">
        <v>17</v>
      </c>
      <c r="D1250" s="17" t="s">
        <v>21</v>
      </c>
      <c r="E1250" s="17" t="s">
        <v>48</v>
      </c>
      <c r="F1250" s="17"/>
      <c r="G1250" s="18">
        <v>0</v>
      </c>
      <c r="H1250" s="18">
        <v>75.1400</v>
      </c>
      <c r="I1250" s="18">
        <f ca="1">((I1249 + G1250) - H1250)</f>
        <v>0</v>
      </c>
      <c r="J1250" s="18">
        <v>0</v>
      </c>
      <c r="K1250" s="19">
        <v>0</v>
      </c>
      <c r="L1250" s="17"/>
    </row>
    <row r="1251" ht="10.95" customHeight="true" customFormat="true" s="9">
      <c r="A1251" s="16">
        <v>45370</v>
      </c>
      <c r="B1251" s="17"/>
      <c r="C1251" s="17" t="s">
        <v>17</v>
      </c>
      <c r="D1251" s="17" t="s">
        <v>21</v>
      </c>
      <c r="E1251" s="17" t="s">
        <v>48</v>
      </c>
      <c r="F1251" s="17"/>
      <c r="G1251" s="18">
        <v>0</v>
      </c>
      <c r="H1251" s="18">
        <v>139.0000</v>
      </c>
      <c r="I1251" s="18">
        <f ca="1">((I1250 + G1251) - H1251)</f>
        <v>0</v>
      </c>
      <c r="J1251" s="18">
        <v>0</v>
      </c>
      <c r="K1251" s="19">
        <v>0</v>
      </c>
      <c r="L1251" s="17"/>
    </row>
    <row r="1252" ht="10.95" customHeight="true" customFormat="true" s="9">
      <c r="A1252" s="16">
        <v>45370</v>
      </c>
      <c r="B1252" s="17"/>
      <c r="C1252" s="17" t="s">
        <v>17</v>
      </c>
      <c r="D1252" s="17" t="s">
        <v>21</v>
      </c>
      <c r="E1252" s="17" t="s">
        <v>48</v>
      </c>
      <c r="F1252" s="17"/>
      <c r="G1252" s="18">
        <v>0</v>
      </c>
      <c r="H1252" s="18">
        <v>496.7000</v>
      </c>
      <c r="I1252" s="18">
        <f ca="1">((I1251 + G1252) - H1252)</f>
        <v>0</v>
      </c>
      <c r="J1252" s="18">
        <v>0</v>
      </c>
      <c r="K1252" s="19">
        <v>0</v>
      </c>
      <c r="L1252" s="17"/>
    </row>
    <row r="1253" ht="10.95" customHeight="true" customFormat="true" s="9">
      <c r="A1253" s="16">
        <v>45371</v>
      </c>
      <c r="B1253" s="17"/>
      <c r="C1253" s="17" t="s">
        <v>17</v>
      </c>
      <c r="D1253" s="17" t="s">
        <v>21</v>
      </c>
      <c r="E1253" s="17" t="s">
        <v>167</v>
      </c>
      <c r="F1253" s="17" t="s">
        <v>168</v>
      </c>
      <c r="G1253" s="18">
        <v>0</v>
      </c>
      <c r="H1253" s="18">
        <v>20.0700</v>
      </c>
      <c r="I1253" s="18">
        <f ca="1">((I1252 + G1253) - H1253)</f>
        <v>0</v>
      </c>
      <c r="J1253" s="18">
        <v>0</v>
      </c>
      <c r="K1253" s="19">
        <v>0</v>
      </c>
      <c r="L1253" s="17"/>
    </row>
    <row r="1254" ht="10.95" customHeight="true" customFormat="true" s="9">
      <c r="A1254" s="16">
        <v>45371</v>
      </c>
      <c r="B1254" s="17"/>
      <c r="C1254" s="17" t="s">
        <v>17</v>
      </c>
      <c r="D1254" s="17" t="s">
        <v>21</v>
      </c>
      <c r="E1254" s="17" t="s">
        <v>48</v>
      </c>
      <c r="F1254" s="17"/>
      <c r="G1254" s="18">
        <v>0</v>
      </c>
      <c r="H1254" s="18">
        <v>49.6500</v>
      </c>
      <c r="I1254" s="18">
        <f ca="1">((I1253 + G1254) - H1254)</f>
        <v>0</v>
      </c>
      <c r="J1254" s="18">
        <v>0</v>
      </c>
      <c r="K1254" s="19">
        <v>0</v>
      </c>
      <c r="L1254" s="17"/>
    </row>
    <row r="1255" ht="10.95" customHeight="true" customFormat="true" s="9">
      <c r="A1255" s="16">
        <v>45371</v>
      </c>
      <c r="B1255" s="17"/>
      <c r="C1255" s="17" t="s">
        <v>17</v>
      </c>
      <c r="D1255" s="17" t="s">
        <v>21</v>
      </c>
      <c r="E1255" s="17" t="s">
        <v>48</v>
      </c>
      <c r="F1255" s="17"/>
      <c r="G1255" s="18">
        <v>0</v>
      </c>
      <c r="H1255" s="18">
        <v>70.9000</v>
      </c>
      <c r="I1255" s="18">
        <f ca="1">((I1254 + G1255) - H1255)</f>
        <v>0</v>
      </c>
      <c r="J1255" s="18">
        <v>0</v>
      </c>
      <c r="K1255" s="19">
        <v>0</v>
      </c>
      <c r="L1255" s="17"/>
    </row>
    <row r="1256" ht="10.95" customHeight="true" customFormat="true" s="9">
      <c r="A1256" s="16">
        <v>45371</v>
      </c>
      <c r="B1256" s="17"/>
      <c r="C1256" s="17" t="s">
        <v>17</v>
      </c>
      <c r="D1256" s="17" t="s">
        <v>21</v>
      </c>
      <c r="E1256" s="17" t="s">
        <v>105</v>
      </c>
      <c r="F1256" s="17" t="s">
        <v>48</v>
      </c>
      <c r="G1256" s="18">
        <v>0</v>
      </c>
      <c r="H1256" s="18">
        <v>106.0000</v>
      </c>
      <c r="I1256" s="18">
        <f ca="1">((I1255 + G1256) - H1256)</f>
        <v>0</v>
      </c>
      <c r="J1256" s="18">
        <v>0</v>
      </c>
      <c r="K1256" s="19">
        <v>0</v>
      </c>
      <c r="L1256" s="17"/>
    </row>
    <row r="1257" ht="10.95" customHeight="true" customFormat="true" s="9">
      <c r="A1257" s="16">
        <v>45371</v>
      </c>
      <c r="B1257" s="17"/>
      <c r="C1257" s="17" t="s">
        <v>17</v>
      </c>
      <c r="D1257" s="17" t="s">
        <v>21</v>
      </c>
      <c r="E1257" s="17" t="s">
        <v>48</v>
      </c>
      <c r="F1257" s="17"/>
      <c r="G1257" s="18">
        <v>0</v>
      </c>
      <c r="H1257" s="18">
        <v>1030.0000</v>
      </c>
      <c r="I1257" s="18">
        <f ca="1">((I1256 + G1257) - H1257)</f>
        <v>0</v>
      </c>
      <c r="J1257" s="18">
        <v>0</v>
      </c>
      <c r="K1257" s="19">
        <v>0</v>
      </c>
      <c r="L1257" s="17"/>
    </row>
    <row r="1258" ht="10.95" customHeight="true" customFormat="true" s="9">
      <c r="A1258" s="16">
        <v>45372</v>
      </c>
      <c r="B1258" s="17"/>
      <c r="C1258" s="17" t="s">
        <v>17</v>
      </c>
      <c r="D1258" s="17" t="s">
        <v>23</v>
      </c>
      <c r="E1258" s="17" t="s">
        <v>69</v>
      </c>
      <c r="F1258" s="17"/>
      <c r="G1258" s="18">
        <v>4510.0000</v>
      </c>
      <c r="H1258" s="18">
        <v>0</v>
      </c>
      <c r="I1258" s="18">
        <f ca="1">((I1257 + G1258) - H1258)</f>
        <v>0</v>
      </c>
      <c r="J1258" s="18">
        <v>0</v>
      </c>
      <c r="K1258" s="19">
        <v>0</v>
      </c>
      <c r="L1258" s="17"/>
    </row>
    <row r="1259" ht="10.95" customHeight="true" customFormat="true" s="9">
      <c r="A1259" s="16">
        <v>45372</v>
      </c>
      <c r="B1259" s="17"/>
      <c r="C1259" s="17" t="s">
        <v>17</v>
      </c>
      <c r="D1259" s="17" t="s">
        <v>23</v>
      </c>
      <c r="E1259" s="17" t="s">
        <v>69</v>
      </c>
      <c r="F1259" s="17"/>
      <c r="G1259" s="18">
        <v>247.5000</v>
      </c>
      <c r="H1259" s="18">
        <v>0</v>
      </c>
      <c r="I1259" s="18">
        <f ca="1">((I1258 + G1259) - H1259)</f>
        <v>0</v>
      </c>
      <c r="J1259" s="18">
        <v>0</v>
      </c>
      <c r="K1259" s="19">
        <v>0</v>
      </c>
      <c r="L1259" s="17"/>
    </row>
    <row r="1260" ht="10.95" customHeight="true" customFormat="true" s="9">
      <c r="A1260" s="16">
        <v>45372</v>
      </c>
      <c r="B1260" s="17"/>
      <c r="C1260" s="17" t="s">
        <v>17</v>
      </c>
      <c r="D1260" s="17" t="s">
        <v>21</v>
      </c>
      <c r="E1260" s="17" t="s">
        <v>48</v>
      </c>
      <c r="F1260" s="17"/>
      <c r="G1260" s="18">
        <v>0</v>
      </c>
      <c r="H1260" s="18">
        <v>16.3000</v>
      </c>
      <c r="I1260" s="18">
        <f ca="1">((I1259 + G1260) - H1260)</f>
        <v>0</v>
      </c>
      <c r="J1260" s="18">
        <v>0</v>
      </c>
      <c r="K1260" s="19">
        <v>0</v>
      </c>
      <c r="L1260" s="17"/>
    </row>
    <row r="1261" ht="10.95" customHeight="true" customFormat="true" s="9">
      <c r="A1261" s="16">
        <v>45372</v>
      </c>
      <c r="B1261" s="17"/>
      <c r="C1261" s="17" t="s">
        <v>17</v>
      </c>
      <c r="D1261" s="17" t="s">
        <v>21</v>
      </c>
      <c r="E1261" s="17" t="s">
        <v>48</v>
      </c>
      <c r="F1261" s="17"/>
      <c r="G1261" s="18">
        <v>0</v>
      </c>
      <c r="H1261" s="18">
        <v>185.0000</v>
      </c>
      <c r="I1261" s="18">
        <f ca="1">((I1260 + G1261) - H1261)</f>
        <v>0</v>
      </c>
      <c r="J1261" s="18">
        <v>0</v>
      </c>
      <c r="K1261" s="19">
        <v>0</v>
      </c>
      <c r="L1261" s="17"/>
    </row>
    <row r="1262" ht="10.95" customHeight="true" customFormat="true" s="9">
      <c r="A1262" s="16">
        <v>45372</v>
      </c>
      <c r="B1262" s="17"/>
      <c r="C1262" s="17" t="s">
        <v>17</v>
      </c>
      <c r="D1262" s="17" t="s">
        <v>21</v>
      </c>
      <c r="E1262" s="17" t="s">
        <v>48</v>
      </c>
      <c r="F1262" s="17"/>
      <c r="G1262" s="18">
        <v>0</v>
      </c>
      <c r="H1262" s="18">
        <v>582.2500</v>
      </c>
      <c r="I1262" s="18">
        <f ca="1">((I1261 + G1262) - H1262)</f>
        <v>0</v>
      </c>
      <c r="J1262" s="18">
        <v>0</v>
      </c>
      <c r="K1262" s="19">
        <v>0</v>
      </c>
      <c r="L1262" s="17"/>
    </row>
    <row r="1263" ht="10.95" customHeight="true" customFormat="true" s="9">
      <c r="A1263" s="16">
        <v>45373</v>
      </c>
      <c r="B1263" s="17"/>
      <c r="C1263" s="17" t="s">
        <v>17</v>
      </c>
      <c r="D1263" s="17" t="s">
        <v>21</v>
      </c>
      <c r="E1263" s="17" t="s">
        <v>48</v>
      </c>
      <c r="F1263" s="17"/>
      <c r="G1263" s="18">
        <v>0</v>
      </c>
      <c r="H1263" s="18">
        <v>11.4000</v>
      </c>
      <c r="I1263" s="18">
        <f ca="1">((I1262 + G1263) - H1263)</f>
        <v>0</v>
      </c>
      <c r="J1263" s="18">
        <v>0</v>
      </c>
      <c r="K1263" s="19">
        <v>0</v>
      </c>
      <c r="L1263" s="17"/>
    </row>
    <row r="1264" ht="10.95" customHeight="true" customFormat="true" s="9">
      <c r="A1264" s="16">
        <v>45373</v>
      </c>
      <c r="B1264" s="17"/>
      <c r="C1264" s="17" t="s">
        <v>17</v>
      </c>
      <c r="D1264" s="17" t="s">
        <v>21</v>
      </c>
      <c r="E1264" s="17" t="s">
        <v>48</v>
      </c>
      <c r="F1264" s="17"/>
      <c r="G1264" s="18">
        <v>0</v>
      </c>
      <c r="H1264" s="18">
        <v>16.0000</v>
      </c>
      <c r="I1264" s="18">
        <f ca="1">((I1263 + G1264) - H1264)</f>
        <v>0</v>
      </c>
      <c r="J1264" s="18">
        <v>0</v>
      </c>
      <c r="K1264" s="19">
        <v>0</v>
      </c>
      <c r="L1264" s="17"/>
    </row>
    <row r="1265" ht="10.95" customHeight="true" customFormat="true" s="9">
      <c r="A1265" s="16">
        <v>45373</v>
      </c>
      <c r="B1265" s="17"/>
      <c r="C1265" s="17" t="s">
        <v>17</v>
      </c>
      <c r="D1265" s="17" t="s">
        <v>21</v>
      </c>
      <c r="E1265" s="17" t="s">
        <v>48</v>
      </c>
      <c r="F1265" s="17"/>
      <c r="G1265" s="18">
        <v>0</v>
      </c>
      <c r="H1265" s="18">
        <v>24.0000</v>
      </c>
      <c r="I1265" s="18">
        <f ca="1">((I1264 + G1265) - H1265)</f>
        <v>0</v>
      </c>
      <c r="J1265" s="18">
        <v>0</v>
      </c>
      <c r="K1265" s="19">
        <v>0</v>
      </c>
      <c r="L1265" s="17"/>
    </row>
    <row r="1266" ht="10.95" customHeight="true" customFormat="true" s="9">
      <c r="A1266" s="16">
        <v>45373</v>
      </c>
      <c r="B1266" s="17"/>
      <c r="C1266" s="17" t="s">
        <v>17</v>
      </c>
      <c r="D1266" s="17" t="s">
        <v>21</v>
      </c>
      <c r="E1266" s="17" t="s">
        <v>48</v>
      </c>
      <c r="F1266" s="17"/>
      <c r="G1266" s="18">
        <v>0</v>
      </c>
      <c r="H1266" s="18">
        <v>59.9800</v>
      </c>
      <c r="I1266" s="18">
        <f ca="1">((I1265 + G1266) - H1266)</f>
        <v>0</v>
      </c>
      <c r="J1266" s="18">
        <v>0</v>
      </c>
      <c r="K1266" s="19">
        <v>0</v>
      </c>
      <c r="L1266" s="17"/>
    </row>
    <row r="1267" ht="10.95" customHeight="true" customFormat="true" s="9">
      <c r="A1267" s="16">
        <v>45373</v>
      </c>
      <c r="B1267" s="17"/>
      <c r="C1267" s="17" t="s">
        <v>17</v>
      </c>
      <c r="D1267" s="17" t="s">
        <v>21</v>
      </c>
      <c r="E1267" s="17" t="s">
        <v>48</v>
      </c>
      <c r="F1267" s="17"/>
      <c r="G1267" s="18">
        <v>0</v>
      </c>
      <c r="H1267" s="18">
        <v>118.9800</v>
      </c>
      <c r="I1267" s="18">
        <f ca="1">((I1266 + G1267) - H1267)</f>
        <v>0</v>
      </c>
      <c r="J1267" s="18">
        <v>0</v>
      </c>
      <c r="K1267" s="19">
        <v>0</v>
      </c>
      <c r="L1267" s="17"/>
    </row>
    <row r="1268" ht="10.95" customHeight="true" customFormat="true" s="9">
      <c r="A1268" s="16">
        <v>45373</v>
      </c>
      <c r="B1268" s="17"/>
      <c r="C1268" s="17" t="s">
        <v>17</v>
      </c>
      <c r="D1268" s="17" t="s">
        <v>21</v>
      </c>
      <c r="E1268" s="17" t="s">
        <v>51</v>
      </c>
      <c r="F1268" s="17" t="s">
        <v>48</v>
      </c>
      <c r="G1268" s="18">
        <v>0</v>
      </c>
      <c r="H1268" s="18">
        <v>148.7800</v>
      </c>
      <c r="I1268" s="18">
        <f ca="1">((I1267 + G1268) - H1268)</f>
        <v>0</v>
      </c>
      <c r="J1268" s="18">
        <v>0</v>
      </c>
      <c r="K1268" s="19">
        <v>0</v>
      </c>
      <c r="L1268" s="17"/>
    </row>
    <row r="1269" ht="10.95" customHeight="true" customFormat="true" s="9">
      <c r="A1269" s="16">
        <v>45374</v>
      </c>
      <c r="B1269" s="17"/>
      <c r="C1269" s="17" t="s">
        <v>17</v>
      </c>
      <c r="D1269" s="17" t="s">
        <v>21</v>
      </c>
      <c r="E1269" s="17" t="s">
        <v>48</v>
      </c>
      <c r="F1269" s="17"/>
      <c r="G1269" s="18">
        <v>0</v>
      </c>
      <c r="H1269" s="18">
        <v>3.5000</v>
      </c>
      <c r="I1269" s="18">
        <f ca="1">((I1268 + G1269) - H1269)</f>
        <v>0</v>
      </c>
      <c r="J1269" s="18">
        <v>0</v>
      </c>
      <c r="K1269" s="19">
        <v>0</v>
      </c>
      <c r="L1269" s="17"/>
    </row>
    <row r="1270" ht="10.95" customHeight="true" customFormat="true" s="9">
      <c r="A1270" s="16">
        <v>45374</v>
      </c>
      <c r="B1270" s="17"/>
      <c r="C1270" s="17" t="s">
        <v>17</v>
      </c>
      <c r="D1270" s="17" t="s">
        <v>21</v>
      </c>
      <c r="E1270" s="17" t="s">
        <v>48</v>
      </c>
      <c r="F1270" s="17"/>
      <c r="G1270" s="18">
        <v>0</v>
      </c>
      <c r="H1270" s="18">
        <v>6.2000</v>
      </c>
      <c r="I1270" s="18">
        <f ca="1">((I1269 + G1270) - H1270)</f>
        <v>0</v>
      </c>
      <c r="J1270" s="18">
        <v>0</v>
      </c>
      <c r="K1270" s="19">
        <v>0</v>
      </c>
      <c r="L1270" s="17"/>
    </row>
    <row r="1271" ht="10.95" customHeight="true" customFormat="true" s="9">
      <c r="A1271" s="16">
        <v>45374</v>
      </c>
      <c r="B1271" s="17"/>
      <c r="C1271" s="17" t="s">
        <v>17</v>
      </c>
      <c r="D1271" s="17" t="s">
        <v>21</v>
      </c>
      <c r="E1271" s="17" t="s">
        <v>48</v>
      </c>
      <c r="F1271" s="17"/>
      <c r="G1271" s="18">
        <v>0</v>
      </c>
      <c r="H1271" s="18">
        <v>16.0000</v>
      </c>
      <c r="I1271" s="18">
        <f ca="1">((I1270 + G1271) - H1271)</f>
        <v>0</v>
      </c>
      <c r="J1271" s="18">
        <v>0</v>
      </c>
      <c r="K1271" s="19">
        <v>0</v>
      </c>
      <c r="L1271" s="17"/>
    </row>
    <row r="1272" ht="10.95" customHeight="true" customFormat="true" s="9">
      <c r="A1272" s="16">
        <v>45374</v>
      </c>
      <c r="B1272" s="17"/>
      <c r="C1272" s="17" t="s">
        <v>17</v>
      </c>
      <c r="D1272" s="17" t="s">
        <v>21</v>
      </c>
      <c r="E1272" s="17" t="s">
        <v>48</v>
      </c>
      <c r="F1272" s="17"/>
      <c r="G1272" s="18">
        <v>0</v>
      </c>
      <c r="H1272" s="18">
        <v>16.0000</v>
      </c>
      <c r="I1272" s="18">
        <f ca="1">((I1271 + G1272) - H1272)</f>
        <v>0</v>
      </c>
      <c r="J1272" s="18">
        <v>0</v>
      </c>
      <c r="K1272" s="19">
        <v>0</v>
      </c>
      <c r="L1272" s="17"/>
    </row>
    <row r="1273" ht="10.95" customHeight="true" customFormat="true" s="9">
      <c r="A1273" s="16">
        <v>45374</v>
      </c>
      <c r="B1273" s="17"/>
      <c r="C1273" s="17" t="s">
        <v>17</v>
      </c>
      <c r="D1273" s="17" t="s">
        <v>21</v>
      </c>
      <c r="E1273" s="17" t="s">
        <v>48</v>
      </c>
      <c r="F1273" s="17"/>
      <c r="G1273" s="18">
        <v>0</v>
      </c>
      <c r="H1273" s="18">
        <v>6.2000</v>
      </c>
      <c r="I1273" s="18">
        <f ca="1">((I1272 + G1273) - H1273)</f>
        <v>0</v>
      </c>
      <c r="J1273" s="18">
        <v>0</v>
      </c>
      <c r="K1273" s="19">
        <v>0</v>
      </c>
      <c r="L1273" s="17"/>
    </row>
    <row r="1274" ht="10.95" customHeight="true" customFormat="true" s="9">
      <c r="A1274" s="16">
        <v>45374</v>
      </c>
      <c r="B1274" s="17"/>
      <c r="C1274" s="17" t="s">
        <v>17</v>
      </c>
      <c r="D1274" s="17" t="s">
        <v>21</v>
      </c>
      <c r="E1274" s="17" t="s">
        <v>48</v>
      </c>
      <c r="F1274" s="17"/>
      <c r="G1274" s="18">
        <v>0</v>
      </c>
      <c r="H1274" s="18">
        <v>24.0000</v>
      </c>
      <c r="I1274" s="18">
        <f ca="1">((I1273 + G1274) - H1274)</f>
        <v>0</v>
      </c>
      <c r="J1274" s="18">
        <v>0</v>
      </c>
      <c r="K1274" s="19">
        <v>0</v>
      </c>
      <c r="L1274" s="17"/>
    </row>
    <row r="1275" ht="10.95" customHeight="true" customFormat="true" s="9">
      <c r="A1275" s="16">
        <v>45374</v>
      </c>
      <c r="B1275" s="17"/>
      <c r="C1275" s="17" t="s">
        <v>17</v>
      </c>
      <c r="D1275" s="17" t="s">
        <v>21</v>
      </c>
      <c r="E1275" s="17" t="s">
        <v>48</v>
      </c>
      <c r="F1275" s="17"/>
      <c r="G1275" s="18">
        <v>0</v>
      </c>
      <c r="H1275" s="18">
        <v>24.0000</v>
      </c>
      <c r="I1275" s="18">
        <f ca="1">((I1274 + G1275) - H1275)</f>
        <v>0</v>
      </c>
      <c r="J1275" s="18">
        <v>0</v>
      </c>
      <c r="K1275" s="19">
        <v>0</v>
      </c>
      <c r="L1275" s="17"/>
    </row>
    <row r="1276" ht="10.95" customHeight="true" customFormat="true" s="9">
      <c r="A1276" s="16">
        <v>45374</v>
      </c>
      <c r="B1276" s="17"/>
      <c r="C1276" s="17" t="s">
        <v>17</v>
      </c>
      <c r="D1276" s="17" t="s">
        <v>21</v>
      </c>
      <c r="E1276" s="17" t="s">
        <v>48</v>
      </c>
      <c r="F1276" s="17"/>
      <c r="G1276" s="18">
        <v>0</v>
      </c>
      <c r="H1276" s="18">
        <v>150.0000</v>
      </c>
      <c r="I1276" s="18">
        <f ca="1">((I1275 + G1276) - H1276)</f>
        <v>0</v>
      </c>
      <c r="J1276" s="18">
        <v>0</v>
      </c>
      <c r="K1276" s="19">
        <v>0</v>
      </c>
      <c r="L1276" s="17"/>
    </row>
    <row r="1277" ht="10.95" customHeight="true" customFormat="true" s="9">
      <c r="A1277" s="16">
        <v>45375</v>
      </c>
      <c r="B1277" s="17"/>
      <c r="C1277" s="17" t="s">
        <v>17</v>
      </c>
      <c r="D1277" s="17" t="s">
        <v>21</v>
      </c>
      <c r="E1277" s="17" t="s">
        <v>48</v>
      </c>
      <c r="F1277" s="17"/>
      <c r="G1277" s="18">
        <v>0</v>
      </c>
      <c r="H1277" s="18">
        <v>116.3600</v>
      </c>
      <c r="I1277" s="18">
        <f ca="1">((I1276 + G1277) - H1277)</f>
        <v>0</v>
      </c>
      <c r="J1277" s="18">
        <v>0</v>
      </c>
      <c r="K1277" s="19">
        <v>0</v>
      </c>
      <c r="L1277" s="17"/>
    </row>
    <row r="1278" ht="10.95" customHeight="true" customFormat="true" s="9">
      <c r="A1278" s="16">
        <v>45375</v>
      </c>
      <c r="B1278" s="17"/>
      <c r="C1278" s="17" t="s">
        <v>17</v>
      </c>
      <c r="D1278" s="17" t="s">
        <v>21</v>
      </c>
      <c r="E1278" s="17" t="s">
        <v>48</v>
      </c>
      <c r="F1278" s="17"/>
      <c r="G1278" s="18">
        <v>0</v>
      </c>
      <c r="H1278" s="18">
        <v>117.0000</v>
      </c>
      <c r="I1278" s="18">
        <f ca="1">((I1277 + G1278) - H1278)</f>
        <v>0</v>
      </c>
      <c r="J1278" s="18">
        <v>0</v>
      </c>
      <c r="K1278" s="19">
        <v>0</v>
      </c>
      <c r="L1278" s="17"/>
    </row>
    <row r="1279" ht="10.95" customHeight="true" customFormat="true" s="9">
      <c r="A1279" s="16">
        <v>45375</v>
      </c>
      <c r="B1279" s="17"/>
      <c r="C1279" s="17" t="s">
        <v>17</v>
      </c>
      <c r="D1279" s="17" t="s">
        <v>21</v>
      </c>
      <c r="E1279" s="17" t="s">
        <v>105</v>
      </c>
      <c r="F1279" s="17" t="s">
        <v>48</v>
      </c>
      <c r="G1279" s="18">
        <v>0</v>
      </c>
      <c r="H1279" s="18">
        <v>150.9800</v>
      </c>
      <c r="I1279" s="18">
        <f ca="1">((I1278 + G1279) - H1279)</f>
        <v>0</v>
      </c>
      <c r="J1279" s="18">
        <v>0</v>
      </c>
      <c r="K1279" s="19">
        <v>0</v>
      </c>
      <c r="L1279" s="17"/>
    </row>
    <row r="1280" ht="10.95" customHeight="true" customFormat="true" s="9">
      <c r="A1280" s="16">
        <v>45376</v>
      </c>
      <c r="B1280" s="17"/>
      <c r="C1280" s="17" t="s">
        <v>17</v>
      </c>
      <c r="D1280" s="17" t="s">
        <v>23</v>
      </c>
      <c r="E1280" s="17" t="s">
        <v>125</v>
      </c>
      <c r="F1280" s="17"/>
      <c r="G1280" s="18">
        <v>110716.3800</v>
      </c>
      <c r="H1280" s="18">
        <v>0</v>
      </c>
      <c r="I1280" s="18">
        <f ca="1">((I1279 + G1280) - H1280)</f>
        <v>0</v>
      </c>
      <c r="J1280" s="18">
        <v>0</v>
      </c>
      <c r="K1280" s="19">
        <v>0</v>
      </c>
      <c r="L1280" s="17"/>
    </row>
    <row r="1281" ht="10.95" customHeight="true" customFormat="true" s="9">
      <c r="A1281" s="16">
        <v>45376</v>
      </c>
      <c r="B1281" s="17"/>
      <c r="C1281" s="17" t="s">
        <v>17</v>
      </c>
      <c r="D1281" s="17" t="s">
        <v>21</v>
      </c>
      <c r="E1281" s="17" t="s">
        <v>48</v>
      </c>
      <c r="F1281" s="17"/>
      <c r="G1281" s="18">
        <v>0</v>
      </c>
      <c r="H1281" s="18">
        <v>14.9600</v>
      </c>
      <c r="I1281" s="18">
        <f ca="1">((I1280 + G1281) - H1281)</f>
        <v>0</v>
      </c>
      <c r="J1281" s="18">
        <v>0</v>
      </c>
      <c r="K1281" s="19">
        <v>0</v>
      </c>
      <c r="L1281" s="17"/>
    </row>
    <row r="1282" ht="10.95" customHeight="true" customFormat="true" s="9">
      <c r="A1282" s="16">
        <v>45376</v>
      </c>
      <c r="B1282" s="17"/>
      <c r="C1282" s="17" t="s">
        <v>17</v>
      </c>
      <c r="D1282" s="17" t="s">
        <v>21</v>
      </c>
      <c r="E1282" s="17" t="s">
        <v>123</v>
      </c>
      <c r="F1282" s="17"/>
      <c r="G1282" s="18">
        <v>0</v>
      </c>
      <c r="H1282" s="18">
        <v>123.3500</v>
      </c>
      <c r="I1282" s="18">
        <f ca="1">((I1281 + G1282) - H1282)</f>
        <v>0</v>
      </c>
      <c r="J1282" s="18">
        <v>0</v>
      </c>
      <c r="K1282" s="19">
        <v>0</v>
      </c>
      <c r="L1282" s="17"/>
    </row>
    <row r="1283" ht="10.95" customHeight="true" customFormat="true" s="9">
      <c r="A1283" s="16">
        <v>45376</v>
      </c>
      <c r="B1283" s="17"/>
      <c r="C1283" s="17" t="s">
        <v>17</v>
      </c>
      <c r="D1283" s="17" t="s">
        <v>21</v>
      </c>
      <c r="E1283" s="17" t="s">
        <v>48</v>
      </c>
      <c r="F1283" s="17"/>
      <c r="G1283" s="18">
        <v>0</v>
      </c>
      <c r="H1283" s="18">
        <v>56.1800</v>
      </c>
      <c r="I1283" s="18">
        <f ca="1">((I1282 + G1283) - H1283)</f>
        <v>0</v>
      </c>
      <c r="J1283" s="18">
        <v>0</v>
      </c>
      <c r="K1283" s="19">
        <v>0</v>
      </c>
      <c r="L1283" s="17"/>
    </row>
    <row r="1284" ht="10.95" customHeight="true" customFormat="true" s="9">
      <c r="A1284" s="16">
        <v>45376</v>
      </c>
      <c r="B1284" s="17"/>
      <c r="C1284" s="17" t="s">
        <v>17</v>
      </c>
      <c r="D1284" s="17" t="s">
        <v>21</v>
      </c>
      <c r="E1284" s="17" t="s">
        <v>67</v>
      </c>
      <c r="F1284" s="17"/>
      <c r="G1284" s="18">
        <v>0</v>
      </c>
      <c r="H1284" s="18">
        <v>138.0000</v>
      </c>
      <c r="I1284" s="18">
        <f ca="1">((I1283 + G1284) - H1284)</f>
        <v>0</v>
      </c>
      <c r="J1284" s="18">
        <v>0</v>
      </c>
      <c r="K1284" s="19">
        <v>0</v>
      </c>
      <c r="L1284" s="17"/>
    </row>
    <row r="1285" ht="10.95" customHeight="true" customFormat="true" s="9">
      <c r="A1285" s="16">
        <v>45376</v>
      </c>
      <c r="B1285" s="17"/>
      <c r="C1285" s="17" t="s">
        <v>17</v>
      </c>
      <c r="D1285" s="17" t="s">
        <v>21</v>
      </c>
      <c r="E1285" s="17" t="s">
        <v>48</v>
      </c>
      <c r="F1285" s="17"/>
      <c r="G1285" s="18">
        <v>0</v>
      </c>
      <c r="H1285" s="18">
        <v>144.0000</v>
      </c>
      <c r="I1285" s="18">
        <f ca="1">((I1284 + G1285) - H1285)</f>
        <v>0</v>
      </c>
      <c r="J1285" s="18">
        <v>0</v>
      </c>
      <c r="K1285" s="19">
        <v>0</v>
      </c>
      <c r="L1285" s="17"/>
    </row>
    <row r="1286" ht="10.95" customHeight="true" customFormat="true" s="9">
      <c r="A1286" s="16">
        <v>45376</v>
      </c>
      <c r="B1286" s="17"/>
      <c r="C1286" s="17" t="s">
        <v>17</v>
      </c>
      <c r="D1286" s="17" t="s">
        <v>21</v>
      </c>
      <c r="E1286" s="17" t="s">
        <v>85</v>
      </c>
      <c r="F1286" s="17"/>
      <c r="G1286" s="18">
        <v>0</v>
      </c>
      <c r="H1286" s="18">
        <v>350.6100</v>
      </c>
      <c r="I1286" s="18">
        <f ca="1">((I1285 + G1286) - H1286)</f>
        <v>0</v>
      </c>
      <c r="J1286" s="18">
        <v>0</v>
      </c>
      <c r="K1286" s="19">
        <v>0</v>
      </c>
      <c r="L1286" s="17"/>
    </row>
    <row r="1287" ht="10.95" customHeight="true" customFormat="true" s="9">
      <c r="A1287" s="16">
        <v>45376</v>
      </c>
      <c r="B1287" s="17"/>
      <c r="C1287" s="17" t="s">
        <v>17</v>
      </c>
      <c r="D1287" s="17" t="s">
        <v>21</v>
      </c>
      <c r="E1287" s="17" t="s">
        <v>67</v>
      </c>
      <c r="F1287" s="17"/>
      <c r="G1287" s="18">
        <v>0</v>
      </c>
      <c r="H1287" s="18">
        <v>500.0000</v>
      </c>
      <c r="I1287" s="18">
        <f ca="1">((I1286 + G1287) - H1287)</f>
        <v>0</v>
      </c>
      <c r="J1287" s="18">
        <v>0</v>
      </c>
      <c r="K1287" s="19">
        <v>0</v>
      </c>
      <c r="L1287" s="17"/>
    </row>
    <row r="1288" ht="10.95" customHeight="true" customFormat="true" s="9">
      <c r="A1288" s="16">
        <v>45376</v>
      </c>
      <c r="B1288" s="17"/>
      <c r="C1288" s="17" t="s">
        <v>17</v>
      </c>
      <c r="D1288" s="17" t="s">
        <v>21</v>
      </c>
      <c r="E1288" s="17" t="s">
        <v>20</v>
      </c>
      <c r="F1288" s="17"/>
      <c r="G1288" s="18">
        <v>0</v>
      </c>
      <c r="H1288" s="18">
        <v>545.0000</v>
      </c>
      <c r="I1288" s="18">
        <f ca="1">((I1287 + G1288) - H1288)</f>
        <v>0</v>
      </c>
      <c r="J1288" s="18">
        <v>0</v>
      </c>
      <c r="K1288" s="19">
        <v>0</v>
      </c>
      <c r="L1288" s="17"/>
    </row>
    <row r="1289" ht="10.95" customHeight="true" customFormat="true" s="9">
      <c r="A1289" s="16">
        <v>45376</v>
      </c>
      <c r="B1289" s="17"/>
      <c r="C1289" s="17" t="s">
        <v>17</v>
      </c>
      <c r="D1289" s="17" t="s">
        <v>21</v>
      </c>
      <c r="E1289" s="17" t="s">
        <v>135</v>
      </c>
      <c r="F1289" s="17"/>
      <c r="G1289" s="18">
        <v>0</v>
      </c>
      <c r="H1289" s="18">
        <v>718.2400</v>
      </c>
      <c r="I1289" s="18">
        <f ca="1">((I1288 + G1289) - H1289)</f>
        <v>0</v>
      </c>
      <c r="J1289" s="18">
        <v>0</v>
      </c>
      <c r="K1289" s="19">
        <v>0</v>
      </c>
      <c r="L1289" s="17"/>
    </row>
    <row r="1290" ht="10.95" customHeight="true" customFormat="true" s="9">
      <c r="A1290" s="16">
        <v>45376</v>
      </c>
      <c r="B1290" s="17"/>
      <c r="C1290" s="17" t="s">
        <v>17</v>
      </c>
      <c r="D1290" s="17" t="s">
        <v>21</v>
      </c>
      <c r="E1290" s="17" t="s">
        <v>84</v>
      </c>
      <c r="F1290" s="17"/>
      <c r="G1290" s="18">
        <v>0</v>
      </c>
      <c r="H1290" s="18">
        <v>965.1800</v>
      </c>
      <c r="I1290" s="18">
        <f ca="1">((I1289 + G1290) - H1290)</f>
        <v>0</v>
      </c>
      <c r="J1290" s="18">
        <v>0</v>
      </c>
      <c r="K1290" s="19">
        <v>0</v>
      </c>
      <c r="L1290" s="17"/>
    </row>
    <row r="1291" ht="10.95" customHeight="true" customFormat="true" s="9">
      <c r="A1291" s="16">
        <v>45376</v>
      </c>
      <c r="B1291" s="17"/>
      <c r="C1291" s="17" t="s">
        <v>17</v>
      </c>
      <c r="D1291" s="17" t="s">
        <v>21</v>
      </c>
      <c r="E1291" s="17" t="s">
        <v>20</v>
      </c>
      <c r="F1291" s="17"/>
      <c r="G1291" s="18">
        <v>0</v>
      </c>
      <c r="H1291" s="18">
        <v>1526.2500</v>
      </c>
      <c r="I1291" s="18">
        <f ca="1">((I1290 + G1291) - H1291)</f>
        <v>0</v>
      </c>
      <c r="J1291" s="18">
        <v>0</v>
      </c>
      <c r="K1291" s="19">
        <v>0</v>
      </c>
      <c r="L1291" s="17"/>
    </row>
    <row r="1292" ht="10.95" customHeight="true" customFormat="true" s="9">
      <c r="A1292" s="16">
        <v>45376</v>
      </c>
      <c r="B1292" s="17"/>
      <c r="C1292" s="17" t="s">
        <v>17</v>
      </c>
      <c r="D1292" s="17" t="s">
        <v>21</v>
      </c>
      <c r="E1292" s="17" t="s">
        <v>70</v>
      </c>
      <c r="F1292" s="17"/>
      <c r="G1292" s="18">
        <v>0</v>
      </c>
      <c r="H1292" s="18">
        <v>1697.0300</v>
      </c>
      <c r="I1292" s="18">
        <f ca="1">((I1291 + G1292) - H1292)</f>
        <v>0</v>
      </c>
      <c r="J1292" s="18">
        <v>0</v>
      </c>
      <c r="K1292" s="19">
        <v>0</v>
      </c>
      <c r="L1292" s="17"/>
    </row>
    <row r="1293" ht="10.95" customHeight="true" customFormat="true" s="9">
      <c r="A1293" s="16">
        <v>45376</v>
      </c>
      <c r="B1293" s="17"/>
      <c r="C1293" s="17" t="s">
        <v>17</v>
      </c>
      <c r="D1293" s="17" t="s">
        <v>21</v>
      </c>
      <c r="E1293" s="17" t="s">
        <v>86</v>
      </c>
      <c r="F1293" s="17"/>
      <c r="G1293" s="18">
        <v>0</v>
      </c>
      <c r="H1293" s="18">
        <v>1919.7200</v>
      </c>
      <c r="I1293" s="18">
        <f ca="1">((I1292 + G1293) - H1293)</f>
        <v>0</v>
      </c>
      <c r="J1293" s="18">
        <v>0</v>
      </c>
      <c r="K1293" s="19">
        <v>0</v>
      </c>
      <c r="L1293" s="17"/>
    </row>
    <row r="1294" ht="10.95" customHeight="true" customFormat="true" s="9">
      <c r="A1294" s="16">
        <v>45376</v>
      </c>
      <c r="B1294" s="17"/>
      <c r="C1294" s="17" t="s">
        <v>17</v>
      </c>
      <c r="D1294" s="17" t="s">
        <v>21</v>
      </c>
      <c r="E1294" s="17" t="s">
        <v>175</v>
      </c>
      <c r="F1294" s="17"/>
      <c r="G1294" s="18">
        <v>0</v>
      </c>
      <c r="H1294" s="18">
        <v>4950.0000</v>
      </c>
      <c r="I1294" s="18">
        <f ca="1">((I1293 + G1294) - H1294)</f>
        <v>0</v>
      </c>
      <c r="J1294" s="18">
        <v>0</v>
      </c>
      <c r="K1294" s="19">
        <v>0</v>
      </c>
      <c r="L1294" s="17"/>
    </row>
    <row r="1295" ht="10.95" customHeight="true" customFormat="true" s="9">
      <c r="A1295" s="16">
        <v>45376</v>
      </c>
      <c r="B1295" s="17"/>
      <c r="C1295" s="17" t="s">
        <v>17</v>
      </c>
      <c r="D1295" s="17" t="s">
        <v>21</v>
      </c>
      <c r="E1295" s="17" t="s">
        <v>34</v>
      </c>
      <c r="F1295" s="17"/>
      <c r="G1295" s="18">
        <v>0</v>
      </c>
      <c r="H1295" s="18">
        <v>8144.2700</v>
      </c>
      <c r="I1295" s="18">
        <f ca="1">((I1294 + G1295) - H1295)</f>
        <v>0</v>
      </c>
      <c r="J1295" s="18">
        <v>0</v>
      </c>
      <c r="K1295" s="19">
        <v>0</v>
      </c>
      <c r="L1295" s="17"/>
    </row>
    <row r="1296" ht="10.95" customHeight="true" customFormat="true" s="9">
      <c r="A1296" s="16">
        <v>45377</v>
      </c>
      <c r="B1296" s="17"/>
      <c r="C1296" s="17" t="s">
        <v>17</v>
      </c>
      <c r="D1296" s="17" t="s">
        <v>21</v>
      </c>
      <c r="E1296" s="17" t="s">
        <v>117</v>
      </c>
      <c r="F1296" s="17" t="s">
        <v>48</v>
      </c>
      <c r="G1296" s="18">
        <v>0</v>
      </c>
      <c r="H1296" s="18">
        <v>5.5000</v>
      </c>
      <c r="I1296" s="18">
        <f ca="1">((I1295 + G1296) - H1296)</f>
        <v>0</v>
      </c>
      <c r="J1296" s="18">
        <v>0</v>
      </c>
      <c r="K1296" s="19">
        <v>0</v>
      </c>
      <c r="L1296" s="17"/>
    </row>
    <row r="1297" ht="10.95" customHeight="true" customFormat="true" s="9">
      <c r="A1297" s="16">
        <v>45377</v>
      </c>
      <c r="B1297" s="17"/>
      <c r="C1297" s="17" t="s">
        <v>17</v>
      </c>
      <c r="D1297" s="17" t="s">
        <v>21</v>
      </c>
      <c r="E1297" s="17" t="s">
        <v>110</v>
      </c>
      <c r="F1297" s="17"/>
      <c r="G1297" s="18">
        <v>0</v>
      </c>
      <c r="H1297" s="18">
        <v>12.0000</v>
      </c>
      <c r="I1297" s="18">
        <f ca="1">((I1296 + G1297) - H1297)</f>
        <v>0</v>
      </c>
      <c r="J1297" s="18">
        <v>0</v>
      </c>
      <c r="K1297" s="19">
        <v>0</v>
      </c>
      <c r="L1297" s="17"/>
    </row>
    <row r="1298" ht="10.95" customHeight="true" customFormat="true" s="9">
      <c r="A1298" s="16">
        <v>45377</v>
      </c>
      <c r="B1298" s="17"/>
      <c r="C1298" s="17" t="s">
        <v>17</v>
      </c>
      <c r="D1298" s="17" t="s">
        <v>21</v>
      </c>
      <c r="E1298" s="17" t="s">
        <v>48</v>
      </c>
      <c r="F1298" s="17"/>
      <c r="G1298" s="18">
        <v>0</v>
      </c>
      <c r="H1298" s="18">
        <v>15.4500</v>
      </c>
      <c r="I1298" s="18">
        <f ca="1">((I1297 + G1298) - H1298)</f>
        <v>0</v>
      </c>
      <c r="J1298" s="18">
        <v>0</v>
      </c>
      <c r="K1298" s="19">
        <v>0</v>
      </c>
      <c r="L1298" s="17"/>
    </row>
    <row r="1299" ht="10.95" customHeight="true" customFormat="true" s="9">
      <c r="A1299" s="16">
        <v>45377</v>
      </c>
      <c r="B1299" s="17"/>
      <c r="C1299" s="17" t="s">
        <v>17</v>
      </c>
      <c r="D1299" s="17" t="s">
        <v>21</v>
      </c>
      <c r="E1299" s="17" t="s">
        <v>48</v>
      </c>
      <c r="F1299" s="17"/>
      <c r="G1299" s="18">
        <v>0</v>
      </c>
      <c r="H1299" s="18">
        <v>20.7000</v>
      </c>
      <c r="I1299" s="18">
        <f ca="1">((I1298 + G1299) - H1299)</f>
        <v>0</v>
      </c>
      <c r="J1299" s="18">
        <v>0</v>
      </c>
      <c r="K1299" s="19">
        <v>0</v>
      </c>
      <c r="L1299" s="17"/>
    </row>
    <row r="1300" ht="10.95" customHeight="true" customFormat="true" s="9">
      <c r="A1300" s="16">
        <v>45377</v>
      </c>
      <c r="B1300" s="17"/>
      <c r="C1300" s="17" t="s">
        <v>17</v>
      </c>
      <c r="D1300" s="17" t="s">
        <v>21</v>
      </c>
      <c r="E1300" s="17" t="s">
        <v>110</v>
      </c>
      <c r="F1300" s="17"/>
      <c r="G1300" s="18">
        <v>0</v>
      </c>
      <c r="H1300" s="18">
        <v>22.9300</v>
      </c>
      <c r="I1300" s="18">
        <f ca="1">((I1299 + G1300) - H1300)</f>
        <v>0</v>
      </c>
      <c r="J1300" s="18">
        <v>0</v>
      </c>
      <c r="K1300" s="19">
        <v>0</v>
      </c>
      <c r="L1300" s="17"/>
    </row>
    <row r="1301" ht="10.95" customHeight="true" customFormat="true" s="9">
      <c r="A1301" s="16">
        <v>45377</v>
      </c>
      <c r="B1301" s="17"/>
      <c r="C1301" s="17" t="s">
        <v>17</v>
      </c>
      <c r="D1301" s="17" t="s">
        <v>21</v>
      </c>
      <c r="E1301" s="17" t="s">
        <v>48</v>
      </c>
      <c r="F1301" s="17"/>
      <c r="G1301" s="18">
        <v>0</v>
      </c>
      <c r="H1301" s="18">
        <v>32.0000</v>
      </c>
      <c r="I1301" s="18">
        <f ca="1">((I1300 + G1301) - H1301)</f>
        <v>0</v>
      </c>
      <c r="J1301" s="18">
        <v>0</v>
      </c>
      <c r="K1301" s="19">
        <v>0</v>
      </c>
      <c r="L1301" s="17"/>
    </row>
    <row r="1302" ht="10.95" customHeight="true" customFormat="true" s="9">
      <c r="A1302" s="16">
        <v>45377</v>
      </c>
      <c r="B1302" s="17"/>
      <c r="C1302" s="17" t="s">
        <v>17</v>
      </c>
      <c r="D1302" s="17" t="s">
        <v>21</v>
      </c>
      <c r="E1302" s="17" t="s">
        <v>58</v>
      </c>
      <c r="F1302" s="17"/>
      <c r="G1302" s="18">
        <v>0</v>
      </c>
      <c r="H1302" s="18">
        <v>37.4000</v>
      </c>
      <c r="I1302" s="18">
        <f ca="1">((I1301 + G1302) - H1302)</f>
        <v>0</v>
      </c>
      <c r="J1302" s="18">
        <v>0</v>
      </c>
      <c r="K1302" s="19">
        <v>0</v>
      </c>
      <c r="L1302" s="17"/>
    </row>
    <row r="1303" ht="10.95" customHeight="true" customFormat="true" s="9">
      <c r="A1303" s="16">
        <v>45377</v>
      </c>
      <c r="B1303" s="17"/>
      <c r="C1303" s="17" t="s">
        <v>17</v>
      </c>
      <c r="D1303" s="17" t="s">
        <v>21</v>
      </c>
      <c r="E1303" s="17" t="s">
        <v>48</v>
      </c>
      <c r="F1303" s="17"/>
      <c r="G1303" s="18">
        <v>0</v>
      </c>
      <c r="H1303" s="18">
        <v>57.7500</v>
      </c>
      <c r="I1303" s="18">
        <f ca="1">((I1302 + G1303) - H1303)</f>
        <v>0</v>
      </c>
      <c r="J1303" s="18">
        <v>0</v>
      </c>
      <c r="K1303" s="19">
        <v>0</v>
      </c>
      <c r="L1303" s="17"/>
    </row>
    <row r="1304" ht="10.95" customHeight="true" customFormat="true" s="9">
      <c r="A1304" s="16">
        <v>45377</v>
      </c>
      <c r="B1304" s="17"/>
      <c r="C1304" s="17" t="s">
        <v>17</v>
      </c>
      <c r="D1304" s="17" t="s">
        <v>21</v>
      </c>
      <c r="E1304" s="17" t="s">
        <v>48</v>
      </c>
      <c r="F1304" s="17"/>
      <c r="G1304" s="18">
        <v>0</v>
      </c>
      <c r="H1304" s="18">
        <v>60.0300</v>
      </c>
      <c r="I1304" s="18">
        <f ca="1">((I1303 + G1304) - H1304)</f>
        <v>0</v>
      </c>
      <c r="J1304" s="18">
        <v>0</v>
      </c>
      <c r="K1304" s="19">
        <v>0</v>
      </c>
      <c r="L1304" s="17"/>
    </row>
    <row r="1305" ht="10.95" customHeight="true" customFormat="true" s="9">
      <c r="A1305" s="16">
        <v>45377</v>
      </c>
      <c r="B1305" s="17"/>
      <c r="C1305" s="17" t="s">
        <v>17</v>
      </c>
      <c r="D1305" s="17" t="s">
        <v>21</v>
      </c>
      <c r="E1305" s="17" t="s">
        <v>110</v>
      </c>
      <c r="F1305" s="17"/>
      <c r="G1305" s="18">
        <v>0</v>
      </c>
      <c r="H1305" s="18">
        <v>63.9900</v>
      </c>
      <c r="I1305" s="18">
        <f ca="1">((I1304 + G1305) - H1305)</f>
        <v>0</v>
      </c>
      <c r="J1305" s="18">
        <v>0</v>
      </c>
      <c r="K1305" s="19">
        <v>0</v>
      </c>
      <c r="L1305" s="17"/>
    </row>
    <row r="1306" ht="10.95" customHeight="true" customFormat="true" s="9">
      <c r="A1306" s="16">
        <v>45377</v>
      </c>
      <c r="B1306" s="17"/>
      <c r="C1306" s="17" t="s">
        <v>17</v>
      </c>
      <c r="D1306" s="17" t="s">
        <v>21</v>
      </c>
      <c r="E1306" s="17" t="s">
        <v>117</v>
      </c>
      <c r="F1306" s="17" t="s">
        <v>48</v>
      </c>
      <c r="G1306" s="18">
        <v>0</v>
      </c>
      <c r="H1306" s="18">
        <v>69.9500</v>
      </c>
      <c r="I1306" s="18">
        <f ca="1">((I1305 + G1306) - H1306)</f>
        <v>0</v>
      </c>
      <c r="J1306" s="18">
        <v>0</v>
      </c>
      <c r="K1306" s="19">
        <v>0</v>
      </c>
      <c r="L1306" s="17"/>
    </row>
    <row r="1307" ht="10.95" customHeight="true" customFormat="true" s="9">
      <c r="A1307" s="16">
        <v>45377</v>
      </c>
      <c r="B1307" s="17"/>
      <c r="C1307" s="17" t="s">
        <v>17</v>
      </c>
      <c r="D1307" s="17" t="s">
        <v>21</v>
      </c>
      <c r="E1307" s="17" t="s">
        <v>169</v>
      </c>
      <c r="F1307" s="17" t="s">
        <v>170</v>
      </c>
      <c r="G1307" s="18">
        <v>0</v>
      </c>
      <c r="H1307" s="18">
        <v>140.0000</v>
      </c>
      <c r="I1307" s="18">
        <f ca="1">((I1306 + G1307) - H1307)</f>
        <v>0</v>
      </c>
      <c r="J1307" s="18">
        <v>0</v>
      </c>
      <c r="K1307" s="19">
        <v>0</v>
      </c>
      <c r="L1307" s="17"/>
    </row>
    <row r="1308" ht="10.95" customHeight="true" customFormat="true" s="9">
      <c r="A1308" s="16">
        <v>45377</v>
      </c>
      <c r="B1308" s="17"/>
      <c r="C1308" s="17" t="s">
        <v>17</v>
      </c>
      <c r="D1308" s="17" t="s">
        <v>21</v>
      </c>
      <c r="E1308" s="17" t="s">
        <v>176</v>
      </c>
      <c r="F1308" s="17"/>
      <c r="G1308" s="18">
        <v>0</v>
      </c>
      <c r="H1308" s="18">
        <v>187.0000</v>
      </c>
      <c r="I1308" s="18">
        <f ca="1">((I1307 + G1308) - H1308)</f>
        <v>0</v>
      </c>
      <c r="J1308" s="18">
        <v>0</v>
      </c>
      <c r="K1308" s="19">
        <v>0</v>
      </c>
      <c r="L1308" s="17"/>
    </row>
    <row r="1309" ht="10.95" customHeight="true" customFormat="true" s="9">
      <c r="A1309" s="16">
        <v>45377</v>
      </c>
      <c r="B1309" s="17"/>
      <c r="C1309" s="17" t="s">
        <v>17</v>
      </c>
      <c r="D1309" s="17" t="s">
        <v>21</v>
      </c>
      <c r="E1309" s="17" t="s">
        <v>110</v>
      </c>
      <c r="F1309" s="17"/>
      <c r="G1309" s="18">
        <v>0</v>
      </c>
      <c r="H1309" s="18">
        <v>190.0900</v>
      </c>
      <c r="I1309" s="18">
        <f ca="1">((I1308 + G1309) - H1309)</f>
        <v>0</v>
      </c>
      <c r="J1309" s="18">
        <v>0</v>
      </c>
      <c r="K1309" s="19">
        <v>0</v>
      </c>
      <c r="L1309" s="17"/>
    </row>
    <row r="1310" ht="10.95" customHeight="true" customFormat="true" s="9">
      <c r="A1310" s="16">
        <v>45377</v>
      </c>
      <c r="B1310" s="17"/>
      <c r="C1310" s="17" t="s">
        <v>17</v>
      </c>
      <c r="D1310" s="17" t="s">
        <v>21</v>
      </c>
      <c r="E1310" s="17" t="s">
        <v>48</v>
      </c>
      <c r="F1310" s="17"/>
      <c r="G1310" s="18">
        <v>0</v>
      </c>
      <c r="H1310" s="18">
        <v>200.0000</v>
      </c>
      <c r="I1310" s="18">
        <f ca="1">((I1309 + G1310) - H1310)</f>
        <v>0</v>
      </c>
      <c r="J1310" s="18">
        <v>0</v>
      </c>
      <c r="K1310" s="19">
        <v>0</v>
      </c>
      <c r="L1310" s="17"/>
    </row>
    <row r="1311" ht="10.95" customHeight="true" customFormat="true" s="9">
      <c r="A1311" s="16">
        <v>45377</v>
      </c>
      <c r="B1311" s="17"/>
      <c r="C1311" s="17" t="s">
        <v>17</v>
      </c>
      <c r="D1311" s="17" t="s">
        <v>21</v>
      </c>
      <c r="E1311" s="17" t="s">
        <v>20</v>
      </c>
      <c r="F1311" s="17"/>
      <c r="G1311" s="18">
        <v>0</v>
      </c>
      <c r="H1311" s="18">
        <v>1500.0000</v>
      </c>
      <c r="I1311" s="18">
        <f ca="1">((I1310 + G1311) - H1311)</f>
        <v>0</v>
      </c>
      <c r="J1311" s="18">
        <v>0</v>
      </c>
      <c r="K1311" s="19">
        <v>0</v>
      </c>
      <c r="L1311" s="17"/>
    </row>
    <row r="1312" ht="10.95" customHeight="true" customFormat="true" s="9">
      <c r="A1312" s="16">
        <v>45378</v>
      </c>
      <c r="B1312" s="17"/>
      <c r="C1312" s="17" t="s">
        <v>17</v>
      </c>
      <c r="D1312" s="17" t="s">
        <v>21</v>
      </c>
      <c r="E1312" s="17" t="s">
        <v>88</v>
      </c>
      <c r="F1312" s="17" t="s">
        <v>48</v>
      </c>
      <c r="G1312" s="18">
        <v>0</v>
      </c>
      <c r="H1312" s="18">
        <v>32.6000</v>
      </c>
      <c r="I1312" s="18">
        <f ca="1">((I1311 + G1312) - H1312)</f>
        <v>0</v>
      </c>
      <c r="J1312" s="18">
        <v>0</v>
      </c>
      <c r="K1312" s="19">
        <v>0</v>
      </c>
      <c r="L1312" s="17"/>
    </row>
    <row r="1313" ht="10.95" customHeight="true" customFormat="true" s="9">
      <c r="A1313" s="16">
        <v>45378</v>
      </c>
      <c r="B1313" s="17"/>
      <c r="C1313" s="17" t="s">
        <v>17</v>
      </c>
      <c r="D1313" s="17" t="s">
        <v>21</v>
      </c>
      <c r="E1313" s="17" t="s">
        <v>48</v>
      </c>
      <c r="F1313" s="17"/>
      <c r="G1313" s="18">
        <v>0</v>
      </c>
      <c r="H1313" s="18">
        <v>97.5000</v>
      </c>
      <c r="I1313" s="18">
        <f ca="1">((I1312 + G1313) - H1313)</f>
        <v>0</v>
      </c>
      <c r="J1313" s="18">
        <v>0</v>
      </c>
      <c r="K1313" s="19">
        <v>0</v>
      </c>
      <c r="L1313" s="17"/>
    </row>
    <row r="1314" ht="10.95" customHeight="true" customFormat="true" s="9">
      <c r="A1314" s="16">
        <v>45378</v>
      </c>
      <c r="B1314" s="17"/>
      <c r="C1314" s="17" t="s">
        <v>17</v>
      </c>
      <c r="D1314" s="17" t="s">
        <v>21</v>
      </c>
      <c r="E1314" s="17" t="s">
        <v>74</v>
      </c>
      <c r="F1314" s="17"/>
      <c r="G1314" s="18">
        <v>0</v>
      </c>
      <c r="H1314" s="18">
        <v>134.1900</v>
      </c>
      <c r="I1314" s="18">
        <f ca="1">((I1313 + G1314) - H1314)</f>
        <v>0</v>
      </c>
      <c r="J1314" s="18">
        <v>0</v>
      </c>
      <c r="K1314" s="19">
        <v>0</v>
      </c>
      <c r="L1314" s="17"/>
    </row>
    <row r="1315" ht="10.95" customHeight="true" customFormat="true" s="9">
      <c r="A1315" s="16">
        <v>45378</v>
      </c>
      <c r="B1315" s="17"/>
      <c r="C1315" s="17" t="s">
        <v>17</v>
      </c>
      <c r="D1315" s="17" t="s">
        <v>21</v>
      </c>
      <c r="E1315" s="17" t="s">
        <v>136</v>
      </c>
      <c r="F1315" s="17"/>
      <c r="G1315" s="18">
        <v>0</v>
      </c>
      <c r="H1315" s="18">
        <v>230.4500</v>
      </c>
      <c r="I1315" s="18">
        <f ca="1">((I1314 + G1315) - H1315)</f>
        <v>0</v>
      </c>
      <c r="J1315" s="18">
        <v>0</v>
      </c>
      <c r="K1315" s="19">
        <v>0</v>
      </c>
      <c r="L1315" s="17"/>
    </row>
    <row r="1316" ht="10.95" customHeight="true" customFormat="true" s="9">
      <c r="A1316" s="16">
        <v>45378</v>
      </c>
      <c r="B1316" s="17"/>
      <c r="C1316" s="17" t="s">
        <v>17</v>
      </c>
      <c r="D1316" s="17" t="s">
        <v>21</v>
      </c>
      <c r="E1316" s="17" t="s">
        <v>20</v>
      </c>
      <c r="F1316" s="17"/>
      <c r="G1316" s="18">
        <v>0</v>
      </c>
      <c r="H1316" s="18">
        <v>5000.0000</v>
      </c>
      <c r="I1316" s="18">
        <f ca="1">((I1315 + G1316) - H1316)</f>
        <v>0</v>
      </c>
      <c r="J1316" s="18">
        <v>0</v>
      </c>
      <c r="K1316" s="19">
        <v>0</v>
      </c>
      <c r="L1316" s="17"/>
    </row>
    <row r="1317" ht="10.95" customHeight="true" customFormat="true" s="9">
      <c r="A1317" s="16">
        <v>45378</v>
      </c>
      <c r="B1317" s="17"/>
      <c r="C1317" s="17" t="s">
        <v>17</v>
      </c>
      <c r="D1317" s="17" t="s">
        <v>23</v>
      </c>
      <c r="E1317" s="17" t="s">
        <v>177</v>
      </c>
      <c r="F1317" s="17"/>
      <c r="G1317" s="18">
        <v>1121.5700</v>
      </c>
      <c r="H1317" s="18">
        <v>0</v>
      </c>
      <c r="I1317" s="18">
        <f ca="1">((I1316 + G1317) - H1317)</f>
        <v>0</v>
      </c>
      <c r="J1317" s="18">
        <v>0</v>
      </c>
      <c r="K1317" s="19">
        <v>0</v>
      </c>
      <c r="L1317" s="17"/>
    </row>
    <row r="1318" ht="10.95" customHeight="true" customFormat="true" s="9">
      <c r="A1318" s="16">
        <v>45379</v>
      </c>
      <c r="B1318" s="17"/>
      <c r="C1318" s="17" t="s">
        <v>17</v>
      </c>
      <c r="D1318" s="17" t="s">
        <v>21</v>
      </c>
      <c r="E1318" s="17" t="s">
        <v>107</v>
      </c>
      <c r="F1318" s="17"/>
      <c r="G1318" s="18">
        <v>0</v>
      </c>
      <c r="H1318" s="18">
        <v>164.4300</v>
      </c>
      <c r="I1318" s="18">
        <f ca="1">((I1317 + G1318) - H1318)</f>
        <v>0</v>
      </c>
      <c r="J1318" s="18">
        <v>0</v>
      </c>
      <c r="K1318" s="19">
        <v>0</v>
      </c>
      <c r="L1318" s="17"/>
    </row>
    <row r="1319" ht="10.95" customHeight="true" customFormat="true" s="9">
      <c r="A1319" s="16">
        <v>45379</v>
      </c>
      <c r="B1319" s="17"/>
      <c r="C1319" s="17" t="s">
        <v>17</v>
      </c>
      <c r="D1319" s="17" t="s">
        <v>21</v>
      </c>
      <c r="E1319" s="17" t="s">
        <v>93</v>
      </c>
      <c r="F1319" s="17" t="s">
        <v>79</v>
      </c>
      <c r="G1319" s="18">
        <v>0</v>
      </c>
      <c r="H1319" s="18">
        <v>519.9200</v>
      </c>
      <c r="I1319" s="18">
        <f ca="1">((I1318 + G1319) - H1319)</f>
        <v>0</v>
      </c>
      <c r="J1319" s="18">
        <v>0</v>
      </c>
      <c r="K1319" s="19">
        <v>0</v>
      </c>
      <c r="L1319" s="17"/>
    </row>
    <row r="1320" ht="10.95" customHeight="true" customFormat="true" s="9">
      <c r="A1320" s="16">
        <v>45380</v>
      </c>
      <c r="B1320" s="17"/>
      <c r="C1320" s="17" t="s">
        <v>17</v>
      </c>
      <c r="D1320" s="17" t="s">
        <v>21</v>
      </c>
      <c r="E1320" s="17" t="s">
        <v>67</v>
      </c>
      <c r="F1320" s="17"/>
      <c r="G1320" s="18">
        <v>0</v>
      </c>
      <c r="H1320" s="18">
        <v>1858.0000</v>
      </c>
      <c r="I1320" s="18">
        <f ca="1">((I1319 + G1320) - H1320)</f>
        <v>0</v>
      </c>
      <c r="J1320" s="18">
        <v>0</v>
      </c>
      <c r="K1320" s="19">
        <v>0</v>
      </c>
      <c r="L1320" s="17"/>
    </row>
    <row r="1321" ht="10.95" customHeight="true" customFormat="true" s="9">
      <c r="A1321" s="16">
        <v>45380</v>
      </c>
      <c r="B1321" s="17"/>
      <c r="C1321" s="17" t="s">
        <v>17</v>
      </c>
      <c r="D1321" s="17" t="s">
        <v>21</v>
      </c>
      <c r="E1321" s="17" t="s">
        <v>42</v>
      </c>
      <c r="F1321" s="17"/>
      <c r="G1321" s="18">
        <v>0</v>
      </c>
      <c r="H1321" s="18">
        <v>2264.0000</v>
      </c>
      <c r="I1321" s="18">
        <f ca="1">((I1320 + G1321) - H1321)</f>
        <v>0</v>
      </c>
      <c r="J1321" s="18">
        <v>0</v>
      </c>
      <c r="K1321" s="19">
        <v>0</v>
      </c>
      <c r="L1321" s="17"/>
    </row>
    <row r="1322" ht="10.95" customHeight="true" customFormat="true" s="9">
      <c r="A1322" s="16">
        <v>45382</v>
      </c>
      <c r="B1322" s="17"/>
      <c r="C1322" s="17" t="s">
        <v>17</v>
      </c>
      <c r="D1322" s="17" t="s">
        <v>21</v>
      </c>
      <c r="E1322" s="17" t="s">
        <v>94</v>
      </c>
      <c r="F1322" s="17"/>
      <c r="G1322" s="18">
        <v>0</v>
      </c>
      <c r="H1322" s="18">
        <v>50.0000</v>
      </c>
      <c r="I1322" s="18">
        <f ca="1">((I1321 + G1322) - H1322)</f>
        <v>0</v>
      </c>
      <c r="J1322" s="18">
        <v>0</v>
      </c>
      <c r="K1322" s="19">
        <v>0</v>
      </c>
      <c r="L1322" s="17"/>
    </row>
    <row r="1323" ht="10.95" customHeight="true" customFormat="true" s="9">
      <c r="A1323" s="16">
        <v>45382</v>
      </c>
      <c r="B1323" s="17"/>
      <c r="C1323" s="17" t="s">
        <v>17</v>
      </c>
      <c r="D1323" s="17" t="s">
        <v>21</v>
      </c>
      <c r="E1323" s="17" t="s">
        <v>94</v>
      </c>
      <c r="F1323" s="17"/>
      <c r="G1323" s="18">
        <v>0</v>
      </c>
      <c r="H1323" s="18">
        <v>50.0000</v>
      </c>
      <c r="I1323" s="18">
        <f ca="1">((I1322 + G1323) - H1323)</f>
        <v>0</v>
      </c>
      <c r="J1323" s="18">
        <v>0</v>
      </c>
      <c r="K1323" s="19">
        <v>0</v>
      </c>
      <c r="L1323" s="17"/>
    </row>
    <row r="1324" ht="10.95" customHeight="true" customFormat="true" s="9">
      <c r="A1324" s="16">
        <v>45382</v>
      </c>
      <c r="B1324" s="17"/>
      <c r="C1324" s="17" t="s">
        <v>17</v>
      </c>
      <c r="D1324" s="17" t="s">
        <v>21</v>
      </c>
      <c r="E1324" s="17" t="s">
        <v>94</v>
      </c>
      <c r="F1324" s="17"/>
      <c r="G1324" s="18">
        <v>0</v>
      </c>
      <c r="H1324" s="18">
        <v>50.0000</v>
      </c>
      <c r="I1324" s="18">
        <f ca="1">((I1323 + G1324) - H1324)</f>
        <v>0</v>
      </c>
      <c r="J1324" s="18">
        <v>0</v>
      </c>
      <c r="K1324" s="19">
        <v>0</v>
      </c>
      <c r="L1324" s="17"/>
    </row>
    <row r="1325" ht="10.95" customHeight="true" customFormat="true" s="9">
      <c r="A1325" s="16">
        <v>45383</v>
      </c>
      <c r="B1325" s="17"/>
      <c r="C1325" s="17" t="s">
        <v>17</v>
      </c>
      <c r="D1325" s="17" t="s">
        <v>18</v>
      </c>
      <c r="E1325" s="17" t="s">
        <v>35</v>
      </c>
      <c r="F1325" s="17" t="s">
        <v>20</v>
      </c>
      <c r="G1325" s="18">
        <v>0</v>
      </c>
      <c r="H1325" s="18">
        <v>10649.2800</v>
      </c>
      <c r="I1325" s="18">
        <f ca="1">((I1324 + G1325) - H1325)</f>
        <v>0</v>
      </c>
      <c r="J1325" s="18">
        <v>0</v>
      </c>
      <c r="K1325" s="19">
        <v>0</v>
      </c>
      <c r="L1325" s="17"/>
    </row>
    <row r="1326" ht="10.95" customHeight="true" customFormat="true" s="9">
      <c r="A1326" s="16">
        <v>45383</v>
      </c>
      <c r="B1326" s="17"/>
      <c r="C1326" s="17" t="s">
        <v>17</v>
      </c>
      <c r="D1326" s="17" t="s">
        <v>18</v>
      </c>
      <c r="E1326" s="17" t="s">
        <v>35</v>
      </c>
      <c r="F1326" s="17" t="s">
        <v>20</v>
      </c>
      <c r="G1326" s="18">
        <v>0</v>
      </c>
      <c r="H1326" s="18">
        <v>100000.0000</v>
      </c>
      <c r="I1326" s="18">
        <f ca="1">((I1325 + G1326) - H1326)</f>
        <v>0</v>
      </c>
      <c r="J1326" s="18">
        <v>0</v>
      </c>
      <c r="K1326" s="19">
        <v>0</v>
      </c>
      <c r="L1326" s="17"/>
    </row>
    <row r="1327" ht="10.95" customHeight="true" customFormat="true" s="9">
      <c r="A1327" s="16">
        <v>45384</v>
      </c>
      <c r="B1327" s="17"/>
      <c r="C1327" s="17" t="s">
        <v>17</v>
      </c>
      <c r="D1327" s="17" t="s">
        <v>21</v>
      </c>
      <c r="E1327" s="17" t="s">
        <v>139</v>
      </c>
      <c r="F1327" s="17" t="s">
        <v>48</v>
      </c>
      <c r="G1327" s="18">
        <v>0</v>
      </c>
      <c r="H1327" s="18">
        <v>1.4900</v>
      </c>
      <c r="I1327" s="18">
        <f ca="1">((I1326 + G1327) - H1327)</f>
        <v>0</v>
      </c>
      <c r="J1327" s="18">
        <v>0</v>
      </c>
      <c r="K1327" s="19">
        <v>0</v>
      </c>
      <c r="L1327" s="17"/>
    </row>
    <row r="1328" ht="10.95" customHeight="true" customFormat="true" s="9">
      <c r="A1328" s="16">
        <v>45384</v>
      </c>
      <c r="B1328" s="17"/>
      <c r="C1328" s="17" t="s">
        <v>17</v>
      </c>
      <c r="D1328" s="17" t="s">
        <v>21</v>
      </c>
      <c r="E1328" s="17" t="s">
        <v>53</v>
      </c>
      <c r="F1328" s="17"/>
      <c r="G1328" s="18">
        <v>0</v>
      </c>
      <c r="H1328" s="18">
        <v>85.0000</v>
      </c>
      <c r="I1328" s="18">
        <f ca="1">((I1327 + G1328) - H1328)</f>
        <v>0</v>
      </c>
      <c r="J1328" s="18">
        <v>0</v>
      </c>
      <c r="K1328" s="19">
        <v>0</v>
      </c>
      <c r="L1328" s="17"/>
    </row>
    <row r="1329" ht="10.95" customHeight="true" customFormat="true" s="9">
      <c r="A1329" s="16">
        <v>45384</v>
      </c>
      <c r="B1329" s="17"/>
      <c r="C1329" s="17" t="s">
        <v>17</v>
      </c>
      <c r="D1329" s="17" t="s">
        <v>21</v>
      </c>
      <c r="E1329" s="17" t="s">
        <v>95</v>
      </c>
      <c r="F1329" s="17" t="s">
        <v>79</v>
      </c>
      <c r="G1329" s="18">
        <v>0</v>
      </c>
      <c r="H1329" s="18">
        <v>1566.9100</v>
      </c>
      <c r="I1329" s="18">
        <f ca="1">((I1328 + G1329) - H1329)</f>
        <v>0</v>
      </c>
      <c r="J1329" s="18">
        <v>0</v>
      </c>
      <c r="K1329" s="19">
        <v>0</v>
      </c>
      <c r="L1329" s="17"/>
    </row>
    <row r="1330" ht="10.95" customHeight="true" customFormat="true" s="9">
      <c r="A1330" s="16">
        <v>45384</v>
      </c>
      <c r="B1330" s="17"/>
      <c r="C1330" s="17" t="s">
        <v>17</v>
      </c>
      <c r="D1330" s="17" t="s">
        <v>21</v>
      </c>
      <c r="E1330" s="17" t="s">
        <v>48</v>
      </c>
      <c r="F1330" s="17"/>
      <c r="G1330" s="18">
        <v>0</v>
      </c>
      <c r="H1330" s="18">
        <v>39.0000</v>
      </c>
      <c r="I1330" s="18">
        <f ca="1">((I1329 + G1330) - H1330)</f>
        <v>0</v>
      </c>
      <c r="J1330" s="18">
        <v>0</v>
      </c>
      <c r="K1330" s="19">
        <v>0</v>
      </c>
      <c r="L1330" s="17"/>
    </row>
    <row r="1331" ht="10.95" customHeight="true" customFormat="true" s="9">
      <c r="A1331" s="16">
        <v>45385</v>
      </c>
      <c r="B1331" s="17"/>
      <c r="C1331" s="17" t="s">
        <v>17</v>
      </c>
      <c r="D1331" s="17" t="s">
        <v>21</v>
      </c>
      <c r="E1331" s="17" t="s">
        <v>139</v>
      </c>
      <c r="F1331" s="17" t="s">
        <v>48</v>
      </c>
      <c r="G1331" s="18">
        <v>0</v>
      </c>
      <c r="H1331" s="18">
        <v>12.9900</v>
      </c>
      <c r="I1331" s="18">
        <f ca="1">((I1330 + G1331) - H1331)</f>
        <v>0</v>
      </c>
      <c r="J1331" s="18">
        <v>0</v>
      </c>
      <c r="K1331" s="19">
        <v>0</v>
      </c>
      <c r="L1331" s="17"/>
    </row>
    <row r="1332" ht="10.95" customHeight="true" customFormat="true" s="9">
      <c r="A1332" s="16">
        <v>45385</v>
      </c>
      <c r="B1332" s="17"/>
      <c r="C1332" s="17" t="s">
        <v>17</v>
      </c>
      <c r="D1332" s="17" t="s">
        <v>21</v>
      </c>
      <c r="E1332" s="17" t="s">
        <v>106</v>
      </c>
      <c r="F1332" s="17" t="s">
        <v>48</v>
      </c>
      <c r="G1332" s="18">
        <v>0</v>
      </c>
      <c r="H1332" s="18">
        <v>88.3000</v>
      </c>
      <c r="I1332" s="18">
        <f ca="1">((I1331 + G1332) - H1332)</f>
        <v>0</v>
      </c>
      <c r="J1332" s="18">
        <v>0</v>
      </c>
      <c r="K1332" s="19">
        <v>0</v>
      </c>
      <c r="L1332" s="17"/>
    </row>
    <row r="1333" ht="10.95" customHeight="true" customFormat="true" s="9">
      <c r="A1333" s="16">
        <v>45386</v>
      </c>
      <c r="B1333" s="17"/>
      <c r="C1333" s="17" t="s">
        <v>17</v>
      </c>
      <c r="D1333" s="17" t="s">
        <v>21</v>
      </c>
      <c r="E1333" s="17" t="s">
        <v>167</v>
      </c>
      <c r="F1333" s="17" t="s">
        <v>168</v>
      </c>
      <c r="G1333" s="18">
        <v>0</v>
      </c>
      <c r="H1333" s="18">
        <v>20.0700</v>
      </c>
      <c r="I1333" s="18">
        <f ca="1">((I1332 + G1333) - H1333)</f>
        <v>0</v>
      </c>
      <c r="J1333" s="18">
        <v>0</v>
      </c>
      <c r="K1333" s="19">
        <v>0</v>
      </c>
      <c r="L1333" s="17"/>
    </row>
    <row r="1334" ht="10.95" customHeight="true" customFormat="true" s="9">
      <c r="A1334" s="16">
        <v>45386</v>
      </c>
      <c r="B1334" s="17"/>
      <c r="C1334" s="17" t="s">
        <v>17</v>
      </c>
      <c r="D1334" s="17" t="s">
        <v>21</v>
      </c>
      <c r="E1334" s="17" t="s">
        <v>48</v>
      </c>
      <c r="F1334" s="17"/>
      <c r="G1334" s="18">
        <v>0</v>
      </c>
      <c r="H1334" s="18">
        <v>31.3900</v>
      </c>
      <c r="I1334" s="18">
        <f ca="1">((I1333 + G1334) - H1334)</f>
        <v>0</v>
      </c>
      <c r="J1334" s="18">
        <v>0</v>
      </c>
      <c r="K1334" s="19">
        <v>0</v>
      </c>
      <c r="L1334" s="17"/>
    </row>
    <row r="1335" ht="10.95" customHeight="true" customFormat="true" s="9">
      <c r="A1335" s="16">
        <v>45386</v>
      </c>
      <c r="B1335" s="17"/>
      <c r="C1335" s="17" t="s">
        <v>17</v>
      </c>
      <c r="D1335" s="17" t="s">
        <v>21</v>
      </c>
      <c r="E1335" s="17" t="s">
        <v>88</v>
      </c>
      <c r="F1335" s="17" t="s">
        <v>48</v>
      </c>
      <c r="G1335" s="18">
        <v>0</v>
      </c>
      <c r="H1335" s="18">
        <v>50.4500</v>
      </c>
      <c r="I1335" s="18">
        <f ca="1">((I1334 + G1335) - H1335)</f>
        <v>0</v>
      </c>
      <c r="J1335" s="18">
        <v>0</v>
      </c>
      <c r="K1335" s="19">
        <v>0</v>
      </c>
      <c r="L1335" s="17"/>
    </row>
    <row r="1336" ht="10.95" customHeight="true" customFormat="true" s="9">
      <c r="A1336" s="16">
        <v>45386</v>
      </c>
      <c r="B1336" s="17"/>
      <c r="C1336" s="17" t="s">
        <v>17</v>
      </c>
      <c r="D1336" s="17" t="s">
        <v>21</v>
      </c>
      <c r="E1336" s="17" t="s">
        <v>50</v>
      </c>
      <c r="F1336" s="17" t="s">
        <v>48</v>
      </c>
      <c r="G1336" s="18">
        <v>0</v>
      </c>
      <c r="H1336" s="18">
        <v>97.9700</v>
      </c>
      <c r="I1336" s="18">
        <f ca="1">((I1335 + G1336) - H1336)</f>
        <v>0</v>
      </c>
      <c r="J1336" s="18">
        <v>0</v>
      </c>
      <c r="K1336" s="19">
        <v>0</v>
      </c>
      <c r="L1336" s="17"/>
    </row>
    <row r="1337" ht="10.95" customHeight="true" customFormat="true" s="9">
      <c r="A1337" s="16">
        <v>45386</v>
      </c>
      <c r="B1337" s="17"/>
      <c r="C1337" s="17" t="s">
        <v>17</v>
      </c>
      <c r="D1337" s="17" t="s">
        <v>21</v>
      </c>
      <c r="E1337" s="17" t="s">
        <v>48</v>
      </c>
      <c r="F1337" s="17"/>
      <c r="G1337" s="18">
        <v>0</v>
      </c>
      <c r="H1337" s="18">
        <v>250.0000</v>
      </c>
      <c r="I1337" s="18">
        <f ca="1">((I1336 + G1337) - H1337)</f>
        <v>0</v>
      </c>
      <c r="J1337" s="18">
        <v>0</v>
      </c>
      <c r="K1337" s="19">
        <v>0</v>
      </c>
      <c r="L1337" s="17"/>
    </row>
    <row r="1338" ht="10.95" customHeight="true" customFormat="true" s="9">
      <c r="A1338" s="16">
        <v>45387</v>
      </c>
      <c r="B1338" s="17"/>
      <c r="C1338" s="17" t="s">
        <v>17</v>
      </c>
      <c r="D1338" s="17" t="s">
        <v>23</v>
      </c>
      <c r="E1338" s="17" t="s">
        <v>178</v>
      </c>
      <c r="F1338" s="17"/>
      <c r="G1338" s="18">
        <v>545.0000</v>
      </c>
      <c r="H1338" s="18">
        <v>0</v>
      </c>
      <c r="I1338" s="18">
        <f ca="1">((I1337 + G1338) - H1338)</f>
        <v>0</v>
      </c>
      <c r="J1338" s="18">
        <v>0</v>
      </c>
      <c r="K1338" s="19">
        <v>0</v>
      </c>
      <c r="L1338" s="17"/>
    </row>
    <row r="1339" ht="10.95" customHeight="true" customFormat="true" s="9">
      <c r="A1339" s="16">
        <v>45387</v>
      </c>
      <c r="B1339" s="17"/>
      <c r="C1339" s="17" t="s">
        <v>17</v>
      </c>
      <c r="D1339" s="17" t="s">
        <v>21</v>
      </c>
      <c r="E1339" s="17" t="s">
        <v>80</v>
      </c>
      <c r="F1339" s="17"/>
      <c r="G1339" s="18">
        <v>0</v>
      </c>
      <c r="H1339" s="18">
        <v>2.8000</v>
      </c>
      <c r="I1339" s="18">
        <f ca="1">((I1338 + G1339) - H1339)</f>
        <v>0</v>
      </c>
      <c r="J1339" s="18">
        <v>0</v>
      </c>
      <c r="K1339" s="19">
        <v>0</v>
      </c>
      <c r="L1339" s="17"/>
    </row>
    <row r="1340" ht="10.95" customHeight="true" customFormat="true" s="9">
      <c r="A1340" s="16">
        <v>45387</v>
      </c>
      <c r="B1340" s="17"/>
      <c r="C1340" s="17" t="s">
        <v>17</v>
      </c>
      <c r="D1340" s="17" t="s">
        <v>21</v>
      </c>
      <c r="E1340" s="17" t="s">
        <v>51</v>
      </c>
      <c r="F1340" s="17" t="s">
        <v>48</v>
      </c>
      <c r="G1340" s="18">
        <v>0</v>
      </c>
      <c r="H1340" s="18">
        <v>37.2600</v>
      </c>
      <c r="I1340" s="18">
        <f ca="1">((I1339 + G1340) - H1340)</f>
        <v>0</v>
      </c>
      <c r="J1340" s="18">
        <v>0</v>
      </c>
      <c r="K1340" s="19">
        <v>0</v>
      </c>
      <c r="L1340" s="17"/>
    </row>
    <row r="1341" ht="10.95" customHeight="true" customFormat="true" s="9">
      <c r="A1341" s="16">
        <v>45387</v>
      </c>
      <c r="B1341" s="17"/>
      <c r="C1341" s="17" t="s">
        <v>17</v>
      </c>
      <c r="D1341" s="17" t="s">
        <v>21</v>
      </c>
      <c r="E1341" s="17" t="s">
        <v>48</v>
      </c>
      <c r="F1341" s="17"/>
      <c r="G1341" s="18">
        <v>0</v>
      </c>
      <c r="H1341" s="18">
        <v>76.3500</v>
      </c>
      <c r="I1341" s="18">
        <f ca="1">((I1340 + G1341) - H1341)</f>
        <v>0</v>
      </c>
      <c r="J1341" s="18">
        <v>0</v>
      </c>
      <c r="K1341" s="19">
        <v>0</v>
      </c>
      <c r="L1341" s="17"/>
    </row>
    <row r="1342" ht="10.95" customHeight="true" customFormat="true" s="9">
      <c r="A1342" s="16">
        <v>45387</v>
      </c>
      <c r="B1342" s="17"/>
      <c r="C1342" s="17" t="s">
        <v>17</v>
      </c>
      <c r="D1342" s="17" t="s">
        <v>21</v>
      </c>
      <c r="E1342" s="17" t="s">
        <v>107</v>
      </c>
      <c r="F1342" s="17"/>
      <c r="G1342" s="18">
        <v>0</v>
      </c>
      <c r="H1342" s="18">
        <v>134.0000</v>
      </c>
      <c r="I1342" s="18">
        <f ca="1">((I1341 + G1342) - H1342)</f>
        <v>0</v>
      </c>
      <c r="J1342" s="18">
        <v>0</v>
      </c>
      <c r="K1342" s="19">
        <v>0</v>
      </c>
      <c r="L1342" s="17"/>
    </row>
    <row r="1343" ht="10.95" customHeight="true" customFormat="true" s="9">
      <c r="A1343" s="16">
        <v>45387</v>
      </c>
      <c r="B1343" s="17"/>
      <c r="C1343" s="17" t="s">
        <v>17</v>
      </c>
      <c r="D1343" s="17" t="s">
        <v>21</v>
      </c>
      <c r="E1343" s="17" t="s">
        <v>81</v>
      </c>
      <c r="F1343" s="17" t="s">
        <v>82</v>
      </c>
      <c r="G1343" s="18">
        <v>0</v>
      </c>
      <c r="H1343" s="18">
        <v>200.0000</v>
      </c>
      <c r="I1343" s="18">
        <f ca="1">((I1342 + G1343) - H1343)</f>
        <v>0</v>
      </c>
      <c r="J1343" s="18">
        <v>0</v>
      </c>
      <c r="K1343" s="19">
        <v>0</v>
      </c>
      <c r="L1343" s="17"/>
    </row>
    <row r="1344" ht="10.95" customHeight="true" customFormat="true" s="9">
      <c r="A1344" s="16">
        <v>45387</v>
      </c>
      <c r="B1344" s="17"/>
      <c r="C1344" s="17" t="s">
        <v>17</v>
      </c>
      <c r="D1344" s="17" t="s">
        <v>21</v>
      </c>
      <c r="E1344" s="17" t="s">
        <v>146</v>
      </c>
      <c r="F1344" s="17"/>
      <c r="G1344" s="18">
        <v>0</v>
      </c>
      <c r="H1344" s="18">
        <v>290.0000</v>
      </c>
      <c r="I1344" s="18">
        <f ca="1">((I1343 + G1344) - H1344)</f>
        <v>0</v>
      </c>
      <c r="J1344" s="18">
        <v>0</v>
      </c>
      <c r="K1344" s="19">
        <v>0</v>
      </c>
      <c r="L1344" s="17"/>
    </row>
    <row r="1345" ht="10.95" customHeight="true" customFormat="true" s="9">
      <c r="A1345" s="16">
        <v>45387</v>
      </c>
      <c r="B1345" s="17"/>
      <c r="C1345" s="17" t="s">
        <v>17</v>
      </c>
      <c r="D1345" s="17" t="s">
        <v>21</v>
      </c>
      <c r="E1345" s="17" t="s">
        <v>20</v>
      </c>
      <c r="F1345" s="17"/>
      <c r="G1345" s="18">
        <v>0</v>
      </c>
      <c r="H1345" s="18">
        <v>377.1500</v>
      </c>
      <c r="I1345" s="18">
        <f ca="1">((I1344 + G1345) - H1345)</f>
        <v>0</v>
      </c>
      <c r="J1345" s="18">
        <v>0</v>
      </c>
      <c r="K1345" s="19">
        <v>0</v>
      </c>
      <c r="L1345" s="17"/>
    </row>
    <row r="1346" ht="10.95" customHeight="true" customFormat="true" s="9">
      <c r="A1346" s="16">
        <v>45387</v>
      </c>
      <c r="B1346" s="17"/>
      <c r="C1346" s="17" t="s">
        <v>17</v>
      </c>
      <c r="D1346" s="17" t="s">
        <v>21</v>
      </c>
      <c r="E1346" s="17" t="s">
        <v>179</v>
      </c>
      <c r="F1346" s="17"/>
      <c r="G1346" s="18">
        <v>0</v>
      </c>
      <c r="H1346" s="18">
        <v>525.9000</v>
      </c>
      <c r="I1346" s="18">
        <f ca="1">((I1345 + G1346) - H1346)</f>
        <v>0</v>
      </c>
      <c r="J1346" s="18">
        <v>0</v>
      </c>
      <c r="K1346" s="19">
        <v>0</v>
      </c>
      <c r="L1346" s="17"/>
    </row>
    <row r="1347" ht="10.95" customHeight="true" customFormat="true" s="9">
      <c r="A1347" s="16">
        <v>45387</v>
      </c>
      <c r="B1347" s="17"/>
      <c r="C1347" s="17" t="s">
        <v>17</v>
      </c>
      <c r="D1347" s="17" t="s">
        <v>23</v>
      </c>
      <c r="E1347" s="17" t="s">
        <v>180</v>
      </c>
      <c r="F1347" s="17"/>
      <c r="G1347" s="18">
        <v>123.3500</v>
      </c>
      <c r="H1347" s="18">
        <v>0</v>
      </c>
      <c r="I1347" s="18">
        <f ca="1">((I1346 + G1347) - H1347)</f>
        <v>0</v>
      </c>
      <c r="J1347" s="18">
        <v>0</v>
      </c>
      <c r="K1347" s="19">
        <v>0</v>
      </c>
      <c r="L1347" s="17"/>
    </row>
    <row r="1348" ht="10.95" customHeight="true" customFormat="true" s="9">
      <c r="A1348" s="16">
        <v>45387</v>
      </c>
      <c r="B1348" s="17"/>
      <c r="C1348" s="17" t="s">
        <v>17</v>
      </c>
      <c r="D1348" s="17" t="s">
        <v>21</v>
      </c>
      <c r="E1348" s="17" t="s">
        <v>40</v>
      </c>
      <c r="F1348" s="17"/>
      <c r="G1348" s="18">
        <v>0</v>
      </c>
      <c r="H1348" s="18">
        <v>4290.0000</v>
      </c>
      <c r="I1348" s="18">
        <f ca="1">((I1347 + G1348) - H1348)</f>
        <v>0</v>
      </c>
      <c r="J1348" s="18">
        <v>0</v>
      </c>
      <c r="K1348" s="19">
        <v>0</v>
      </c>
      <c r="L1348" s="17"/>
    </row>
    <row r="1349" ht="10.95" customHeight="true" customFormat="true" s="9">
      <c r="A1349" s="16">
        <v>45388</v>
      </c>
      <c r="B1349" s="17"/>
      <c r="C1349" s="17" t="s">
        <v>17</v>
      </c>
      <c r="D1349" s="17" t="s">
        <v>23</v>
      </c>
      <c r="E1349" s="17" t="s">
        <v>181</v>
      </c>
      <c r="F1349" s="17"/>
      <c r="G1349" s="18">
        <v>220.0000</v>
      </c>
      <c r="H1349" s="18">
        <v>0</v>
      </c>
      <c r="I1349" s="18">
        <f ca="1">((I1348 + G1349) - H1349)</f>
        <v>0</v>
      </c>
      <c r="J1349" s="18">
        <v>0</v>
      </c>
      <c r="K1349" s="19">
        <v>0</v>
      </c>
      <c r="L1349" s="17"/>
    </row>
    <row r="1350" ht="10.95" customHeight="true" customFormat="true" s="9">
      <c r="A1350" s="16">
        <v>45388</v>
      </c>
      <c r="B1350" s="17"/>
      <c r="C1350" s="17" t="s">
        <v>17</v>
      </c>
      <c r="D1350" s="17" t="s">
        <v>21</v>
      </c>
      <c r="E1350" s="17" t="s">
        <v>167</v>
      </c>
      <c r="F1350" s="17" t="s">
        <v>168</v>
      </c>
      <c r="G1350" s="18">
        <v>0</v>
      </c>
      <c r="H1350" s="18">
        <v>20.0700</v>
      </c>
      <c r="I1350" s="18">
        <f ca="1">((I1349 + G1350) - H1350)</f>
        <v>0</v>
      </c>
      <c r="J1350" s="18">
        <v>0</v>
      </c>
      <c r="K1350" s="19">
        <v>0</v>
      </c>
      <c r="L1350" s="17"/>
    </row>
    <row r="1351" ht="10.95" customHeight="true" customFormat="true" s="9">
      <c r="A1351" s="16">
        <v>45388</v>
      </c>
      <c r="B1351" s="17"/>
      <c r="C1351" s="17" t="s">
        <v>17</v>
      </c>
      <c r="D1351" s="17" t="s">
        <v>21</v>
      </c>
      <c r="E1351" s="17" t="s">
        <v>48</v>
      </c>
      <c r="F1351" s="17"/>
      <c r="G1351" s="18">
        <v>0</v>
      </c>
      <c r="H1351" s="18">
        <v>395.0000</v>
      </c>
      <c r="I1351" s="18">
        <f ca="1">((I1350 + G1351) - H1351)</f>
        <v>0</v>
      </c>
      <c r="J1351" s="18">
        <v>0</v>
      </c>
      <c r="K1351" s="19">
        <v>0</v>
      </c>
      <c r="L1351" s="17"/>
    </row>
    <row r="1352" ht="10.95" customHeight="true" customFormat="true" s="9">
      <c r="A1352" s="16">
        <v>45388</v>
      </c>
      <c r="B1352" s="17"/>
      <c r="C1352" s="17" t="s">
        <v>17</v>
      </c>
      <c r="D1352" s="17" t="s">
        <v>21</v>
      </c>
      <c r="E1352" s="17" t="s">
        <v>48</v>
      </c>
      <c r="F1352" s="17"/>
      <c r="G1352" s="18">
        <v>0</v>
      </c>
      <c r="H1352" s="18">
        <v>878.0000</v>
      </c>
      <c r="I1352" s="18">
        <f ca="1">((I1351 + G1352) - H1352)</f>
        <v>0</v>
      </c>
      <c r="J1352" s="18">
        <v>0</v>
      </c>
      <c r="K1352" s="19">
        <v>0</v>
      </c>
      <c r="L1352" s="17"/>
    </row>
    <row r="1353" ht="10.95" customHeight="true" customFormat="true" s="9">
      <c r="A1353" s="16">
        <v>45388</v>
      </c>
      <c r="B1353" s="17"/>
      <c r="C1353" s="17" t="s">
        <v>17</v>
      </c>
      <c r="D1353" s="17" t="s">
        <v>21</v>
      </c>
      <c r="E1353" s="17" t="s">
        <v>182</v>
      </c>
      <c r="F1353" s="17"/>
      <c r="G1353" s="18">
        <v>0</v>
      </c>
      <c r="H1353" s="18">
        <v>1694.0000</v>
      </c>
      <c r="I1353" s="18">
        <f ca="1">((I1352 + G1353) - H1353)</f>
        <v>0</v>
      </c>
      <c r="J1353" s="18">
        <v>0</v>
      </c>
      <c r="K1353" s="19">
        <v>0</v>
      </c>
      <c r="L1353" s="17"/>
    </row>
    <row r="1354" ht="10.95" customHeight="true" customFormat="true" s="9">
      <c r="A1354" s="16">
        <v>45388</v>
      </c>
      <c r="B1354" s="17"/>
      <c r="C1354" s="17" t="s">
        <v>17</v>
      </c>
      <c r="D1354" s="17" t="s">
        <v>21</v>
      </c>
      <c r="E1354" s="17" t="s">
        <v>20</v>
      </c>
      <c r="F1354" s="17"/>
      <c r="G1354" s="18">
        <v>0</v>
      </c>
      <c r="H1354" s="18">
        <v>1700.0000</v>
      </c>
      <c r="I1354" s="18">
        <f ca="1">((I1353 + G1354) - H1354)</f>
        <v>0</v>
      </c>
      <c r="J1354" s="18">
        <v>0</v>
      </c>
      <c r="K1354" s="19">
        <v>0</v>
      </c>
      <c r="L1354" s="17"/>
    </row>
    <row r="1355" ht="10.95" customHeight="true" customFormat="true" s="9">
      <c r="A1355" s="16">
        <v>45390</v>
      </c>
      <c r="B1355" s="17"/>
      <c r="C1355" s="17" t="s">
        <v>17</v>
      </c>
      <c r="D1355" s="17" t="s">
        <v>21</v>
      </c>
      <c r="E1355" s="17" t="s">
        <v>48</v>
      </c>
      <c r="F1355" s="17"/>
      <c r="G1355" s="18">
        <v>0</v>
      </c>
      <c r="H1355" s="18">
        <v>63.2000</v>
      </c>
      <c r="I1355" s="18">
        <f ca="1">((I1354 + G1355) - H1355)</f>
        <v>0</v>
      </c>
      <c r="J1355" s="18">
        <v>0</v>
      </c>
      <c r="K1355" s="19">
        <v>0</v>
      </c>
      <c r="L1355" s="17"/>
    </row>
    <row r="1356" ht="10.95" customHeight="true" customFormat="true" s="9">
      <c r="A1356" s="16">
        <v>45390</v>
      </c>
      <c r="B1356" s="17"/>
      <c r="C1356" s="17" t="s">
        <v>17</v>
      </c>
      <c r="D1356" s="17" t="s">
        <v>21</v>
      </c>
      <c r="E1356" s="17" t="s">
        <v>183</v>
      </c>
      <c r="F1356" s="17" t="s">
        <v>79</v>
      </c>
      <c r="G1356" s="18">
        <v>0</v>
      </c>
      <c r="H1356" s="18">
        <v>11486.8100</v>
      </c>
      <c r="I1356" s="18">
        <f ca="1">((I1355 + G1356) - H1356)</f>
        <v>0</v>
      </c>
      <c r="J1356" s="18">
        <v>0</v>
      </c>
      <c r="K1356" s="19">
        <v>0</v>
      </c>
      <c r="L1356" s="17"/>
    </row>
    <row r="1357" ht="10.95" customHeight="true" customFormat="true" s="9">
      <c r="A1357" s="16">
        <v>45391</v>
      </c>
      <c r="B1357" s="17"/>
      <c r="C1357" s="17" t="s">
        <v>17</v>
      </c>
      <c r="D1357" s="17" t="s">
        <v>23</v>
      </c>
      <c r="E1357" s="17" t="s">
        <v>30</v>
      </c>
      <c r="F1357" s="17"/>
      <c r="G1357" s="18">
        <v>235.1400</v>
      </c>
      <c r="H1357" s="18">
        <v>0</v>
      </c>
      <c r="I1357" s="18">
        <f ca="1">((I1356 + G1357) - H1357)</f>
        <v>0</v>
      </c>
      <c r="J1357" s="18">
        <v>0</v>
      </c>
      <c r="K1357" s="19">
        <v>0</v>
      </c>
      <c r="L1357" s="17"/>
    </row>
    <row r="1358" ht="10.95" customHeight="true" customFormat="true" s="9">
      <c r="A1358" s="16">
        <v>45391</v>
      </c>
      <c r="B1358" s="17"/>
      <c r="C1358" s="17" t="s">
        <v>17</v>
      </c>
      <c r="D1358" s="17" t="s">
        <v>21</v>
      </c>
      <c r="E1358" s="17" t="s">
        <v>59</v>
      </c>
      <c r="F1358" s="17"/>
      <c r="G1358" s="18">
        <v>0</v>
      </c>
      <c r="H1358" s="18">
        <v>14.1100</v>
      </c>
      <c r="I1358" s="18">
        <f ca="1">((I1357 + G1358) - H1358)</f>
        <v>0</v>
      </c>
      <c r="J1358" s="18">
        <v>0</v>
      </c>
      <c r="K1358" s="19">
        <v>0</v>
      </c>
      <c r="L1358" s="17"/>
    </row>
    <row r="1359" ht="10.95" customHeight="true" customFormat="true" s="9">
      <c r="A1359" s="16">
        <v>45391</v>
      </c>
      <c r="B1359" s="17"/>
      <c r="C1359" s="17" t="s">
        <v>17</v>
      </c>
      <c r="D1359" s="17" t="s">
        <v>21</v>
      </c>
      <c r="E1359" s="17" t="s">
        <v>59</v>
      </c>
      <c r="F1359" s="17"/>
      <c r="G1359" s="18">
        <v>0</v>
      </c>
      <c r="H1359" s="18">
        <v>18.1400</v>
      </c>
      <c r="I1359" s="18">
        <f ca="1">((I1358 + G1359) - H1359)</f>
        <v>0</v>
      </c>
      <c r="J1359" s="18">
        <v>0</v>
      </c>
      <c r="K1359" s="19">
        <v>0</v>
      </c>
      <c r="L1359" s="17"/>
    </row>
    <row r="1360" ht="10.95" customHeight="true" customFormat="true" s="9">
      <c r="A1360" s="16">
        <v>45391</v>
      </c>
      <c r="B1360" s="17"/>
      <c r="C1360" s="17" t="s">
        <v>17</v>
      </c>
      <c r="D1360" s="17" t="s">
        <v>21</v>
      </c>
      <c r="E1360" s="17" t="s">
        <v>59</v>
      </c>
      <c r="F1360" s="17"/>
      <c r="G1360" s="18">
        <v>0</v>
      </c>
      <c r="H1360" s="18">
        <v>18.1400</v>
      </c>
      <c r="I1360" s="18">
        <f ca="1">((I1359 + G1360) - H1360)</f>
        <v>0</v>
      </c>
      <c r="J1360" s="18">
        <v>0</v>
      </c>
      <c r="K1360" s="19">
        <v>0</v>
      </c>
      <c r="L1360" s="17"/>
    </row>
    <row r="1361" ht="10.95" customHeight="true" customFormat="true" s="9">
      <c r="A1361" s="16">
        <v>45391</v>
      </c>
      <c r="B1361" s="17"/>
      <c r="C1361" s="17" t="s">
        <v>17</v>
      </c>
      <c r="D1361" s="17" t="s">
        <v>21</v>
      </c>
      <c r="E1361" s="17" t="s">
        <v>88</v>
      </c>
      <c r="F1361" s="17" t="s">
        <v>48</v>
      </c>
      <c r="G1361" s="18">
        <v>0</v>
      </c>
      <c r="H1361" s="18">
        <v>19.0000</v>
      </c>
      <c r="I1361" s="18">
        <f ca="1">((I1360 + G1361) - H1361)</f>
        <v>0</v>
      </c>
      <c r="J1361" s="18">
        <v>0</v>
      </c>
      <c r="K1361" s="19">
        <v>0</v>
      </c>
      <c r="L1361" s="17"/>
    </row>
    <row r="1362" ht="10.95" customHeight="true" customFormat="true" s="9">
      <c r="A1362" s="16">
        <v>45391</v>
      </c>
      <c r="B1362" s="17"/>
      <c r="C1362" s="17" t="s">
        <v>17</v>
      </c>
      <c r="D1362" s="17" t="s">
        <v>21</v>
      </c>
      <c r="E1362" s="17" t="s">
        <v>59</v>
      </c>
      <c r="F1362" s="17"/>
      <c r="G1362" s="18">
        <v>0</v>
      </c>
      <c r="H1362" s="18">
        <v>33.2600</v>
      </c>
      <c r="I1362" s="18">
        <f ca="1">((I1361 + G1362) - H1362)</f>
        <v>0</v>
      </c>
      <c r="J1362" s="18">
        <v>0</v>
      </c>
      <c r="K1362" s="19">
        <v>0</v>
      </c>
      <c r="L1362" s="17"/>
    </row>
    <row r="1363" ht="10.95" customHeight="true" customFormat="true" s="9">
      <c r="A1363" s="16">
        <v>45391</v>
      </c>
      <c r="B1363" s="17"/>
      <c r="C1363" s="17" t="s">
        <v>17</v>
      </c>
      <c r="D1363" s="17" t="s">
        <v>21</v>
      </c>
      <c r="E1363" s="17" t="s">
        <v>88</v>
      </c>
      <c r="F1363" s="17" t="s">
        <v>48</v>
      </c>
      <c r="G1363" s="18">
        <v>0</v>
      </c>
      <c r="H1363" s="18">
        <v>34.5000</v>
      </c>
      <c r="I1363" s="18">
        <f ca="1">((I1362 + G1363) - H1363)</f>
        <v>0</v>
      </c>
      <c r="J1363" s="18">
        <v>0</v>
      </c>
      <c r="K1363" s="19">
        <v>0</v>
      </c>
      <c r="L1363" s="17"/>
    </row>
    <row r="1364" ht="10.95" customHeight="true" customFormat="true" s="9">
      <c r="A1364" s="16">
        <v>45391</v>
      </c>
      <c r="B1364" s="17"/>
      <c r="C1364" s="17" t="s">
        <v>17</v>
      </c>
      <c r="D1364" s="17" t="s">
        <v>21</v>
      </c>
      <c r="E1364" s="17" t="s">
        <v>59</v>
      </c>
      <c r="F1364" s="17"/>
      <c r="G1364" s="18">
        <v>0</v>
      </c>
      <c r="H1364" s="18">
        <v>48.7900</v>
      </c>
      <c r="I1364" s="18">
        <f ca="1">((I1363 + G1364) - H1364)</f>
        <v>0</v>
      </c>
      <c r="J1364" s="18">
        <v>0</v>
      </c>
      <c r="K1364" s="19">
        <v>0</v>
      </c>
      <c r="L1364" s="17"/>
    </row>
    <row r="1365" ht="10.95" customHeight="true" customFormat="true" s="9">
      <c r="A1365" s="16">
        <v>45391</v>
      </c>
      <c r="B1365" s="17"/>
      <c r="C1365" s="17" t="s">
        <v>17</v>
      </c>
      <c r="D1365" s="17" t="s">
        <v>21</v>
      </c>
      <c r="E1365" s="17" t="s">
        <v>48</v>
      </c>
      <c r="F1365" s="17"/>
      <c r="G1365" s="18">
        <v>0</v>
      </c>
      <c r="H1365" s="18">
        <v>50.0000</v>
      </c>
      <c r="I1365" s="18">
        <f ca="1">((I1364 + G1365) - H1365)</f>
        <v>0</v>
      </c>
      <c r="J1365" s="18">
        <v>0</v>
      </c>
      <c r="K1365" s="19">
        <v>0</v>
      </c>
      <c r="L1365" s="17"/>
    </row>
    <row r="1366" ht="10.95" customHeight="true" customFormat="true" s="9">
      <c r="A1366" s="16">
        <v>45391</v>
      </c>
      <c r="B1366" s="17"/>
      <c r="C1366" s="17" t="s">
        <v>17</v>
      </c>
      <c r="D1366" s="17" t="s">
        <v>21</v>
      </c>
      <c r="E1366" s="17" t="s">
        <v>48</v>
      </c>
      <c r="F1366" s="17"/>
      <c r="G1366" s="18">
        <v>0</v>
      </c>
      <c r="H1366" s="18">
        <v>100.0000</v>
      </c>
      <c r="I1366" s="18">
        <f ca="1">((I1365 + G1366) - H1366)</f>
        <v>0</v>
      </c>
      <c r="J1366" s="18">
        <v>0</v>
      </c>
      <c r="K1366" s="19">
        <v>0</v>
      </c>
      <c r="L1366" s="17"/>
    </row>
    <row r="1367" ht="10.95" customHeight="true" customFormat="true" s="9">
      <c r="A1367" s="16">
        <v>45391</v>
      </c>
      <c r="B1367" s="17"/>
      <c r="C1367" s="17" t="s">
        <v>17</v>
      </c>
      <c r="D1367" s="17" t="s">
        <v>21</v>
      </c>
      <c r="E1367" s="17" t="s">
        <v>48</v>
      </c>
      <c r="F1367" s="17"/>
      <c r="G1367" s="18">
        <v>0</v>
      </c>
      <c r="H1367" s="18">
        <v>657.8900</v>
      </c>
      <c r="I1367" s="18">
        <f ca="1">((I1366 + G1367) - H1367)</f>
        <v>0</v>
      </c>
      <c r="J1367" s="18">
        <v>0</v>
      </c>
      <c r="K1367" s="19">
        <v>0</v>
      </c>
      <c r="L1367" s="17"/>
    </row>
    <row r="1368" ht="10.95" customHeight="true" customFormat="true" s="9">
      <c r="A1368" s="16">
        <v>45393</v>
      </c>
      <c r="B1368" s="17"/>
      <c r="C1368" s="17" t="s">
        <v>17</v>
      </c>
      <c r="D1368" s="17" t="s">
        <v>21</v>
      </c>
      <c r="E1368" s="17" t="s">
        <v>48</v>
      </c>
      <c r="F1368" s="17"/>
      <c r="G1368" s="18">
        <v>0</v>
      </c>
      <c r="H1368" s="18">
        <v>30.1100</v>
      </c>
      <c r="I1368" s="18">
        <f ca="1">((I1367 + G1368) - H1368)</f>
        <v>0</v>
      </c>
      <c r="J1368" s="18">
        <v>0</v>
      </c>
      <c r="K1368" s="19">
        <v>0</v>
      </c>
      <c r="L1368" s="17"/>
    </row>
    <row r="1369" ht="10.95" customHeight="true" customFormat="true" s="9">
      <c r="A1369" s="16">
        <v>45393</v>
      </c>
      <c r="B1369" s="17"/>
      <c r="C1369" s="17" t="s">
        <v>17</v>
      </c>
      <c r="D1369" s="17" t="s">
        <v>21</v>
      </c>
      <c r="E1369" s="17" t="s">
        <v>106</v>
      </c>
      <c r="F1369" s="17" t="s">
        <v>48</v>
      </c>
      <c r="G1369" s="18">
        <v>0</v>
      </c>
      <c r="H1369" s="18">
        <v>156.2500</v>
      </c>
      <c r="I1369" s="18">
        <f ca="1">((I1368 + G1369) - H1369)</f>
        <v>0</v>
      </c>
      <c r="J1369" s="18">
        <v>0</v>
      </c>
      <c r="K1369" s="19">
        <v>0</v>
      </c>
      <c r="L1369" s="17"/>
    </row>
    <row r="1370" ht="10.95" customHeight="true" customFormat="true" s="9">
      <c r="A1370" s="16">
        <v>45394</v>
      </c>
      <c r="B1370" s="17"/>
      <c r="C1370" s="17" t="s">
        <v>17</v>
      </c>
      <c r="D1370" s="17" t="s">
        <v>21</v>
      </c>
      <c r="E1370" s="17" t="s">
        <v>139</v>
      </c>
      <c r="F1370" s="17" t="s">
        <v>48</v>
      </c>
      <c r="G1370" s="18">
        <v>0</v>
      </c>
      <c r="H1370" s="18">
        <v>12.9900</v>
      </c>
      <c r="I1370" s="18">
        <f ca="1">((I1369 + G1370) - H1370)</f>
        <v>0</v>
      </c>
      <c r="J1370" s="18">
        <v>0</v>
      </c>
      <c r="K1370" s="19">
        <v>0</v>
      </c>
      <c r="L1370" s="17"/>
    </row>
    <row r="1371" ht="10.95" customHeight="true" customFormat="true" s="9">
      <c r="A1371" s="16">
        <v>45394</v>
      </c>
      <c r="B1371" s="17"/>
      <c r="C1371" s="17" t="s">
        <v>17</v>
      </c>
      <c r="D1371" s="17" t="s">
        <v>21</v>
      </c>
      <c r="E1371" s="17" t="s">
        <v>48</v>
      </c>
      <c r="F1371" s="17"/>
      <c r="G1371" s="18">
        <v>0</v>
      </c>
      <c r="H1371" s="18">
        <v>30.5000</v>
      </c>
      <c r="I1371" s="18">
        <f ca="1">((I1370 + G1371) - H1371)</f>
        <v>0</v>
      </c>
      <c r="J1371" s="18">
        <v>0</v>
      </c>
      <c r="K1371" s="19">
        <v>0</v>
      </c>
      <c r="L1371" s="17"/>
    </row>
    <row r="1372" ht="10.95" customHeight="true" customFormat="true" s="9">
      <c r="A1372" s="16">
        <v>45394</v>
      </c>
      <c r="B1372" s="17"/>
      <c r="C1372" s="17" t="s">
        <v>17</v>
      </c>
      <c r="D1372" s="17" t="s">
        <v>21</v>
      </c>
      <c r="E1372" s="17" t="s">
        <v>67</v>
      </c>
      <c r="F1372" s="17"/>
      <c r="G1372" s="18">
        <v>0</v>
      </c>
      <c r="H1372" s="18">
        <v>1858.0000</v>
      </c>
      <c r="I1372" s="18">
        <f ca="1">((I1371 + G1372) - H1372)</f>
        <v>0</v>
      </c>
      <c r="J1372" s="18">
        <v>0</v>
      </c>
      <c r="K1372" s="19">
        <v>0</v>
      </c>
      <c r="L1372" s="17"/>
    </row>
    <row r="1373" ht="10.95" customHeight="true" customFormat="true" s="9">
      <c r="A1373" s="16">
        <v>45394</v>
      </c>
      <c r="B1373" s="17"/>
      <c r="C1373" s="17" t="s">
        <v>17</v>
      </c>
      <c r="D1373" s="17" t="s">
        <v>21</v>
      </c>
      <c r="E1373" s="17" t="s">
        <v>42</v>
      </c>
      <c r="F1373" s="17"/>
      <c r="G1373" s="18">
        <v>0</v>
      </c>
      <c r="H1373" s="18">
        <v>2264.0000</v>
      </c>
      <c r="I1373" s="18">
        <f ca="1">((I1372 + G1373) - H1373)</f>
        <v>0</v>
      </c>
      <c r="J1373" s="18">
        <v>0</v>
      </c>
      <c r="K1373" s="19">
        <v>0</v>
      </c>
      <c r="L1373" s="17"/>
    </row>
    <row r="1374" ht="10.95" customHeight="true" customFormat="true" s="9">
      <c r="A1374" s="16">
        <v>45395</v>
      </c>
      <c r="B1374" s="17"/>
      <c r="C1374" s="17" t="s">
        <v>17</v>
      </c>
      <c r="D1374" s="17" t="s">
        <v>21</v>
      </c>
      <c r="E1374" s="17" t="s">
        <v>59</v>
      </c>
      <c r="F1374" s="17"/>
      <c r="G1374" s="18">
        <v>0</v>
      </c>
      <c r="H1374" s="18">
        <v>43.3400</v>
      </c>
      <c r="I1374" s="18">
        <f ca="1">((I1373 + G1374) - H1374)</f>
        <v>0</v>
      </c>
      <c r="J1374" s="18">
        <v>0</v>
      </c>
      <c r="K1374" s="19">
        <v>0</v>
      </c>
      <c r="L1374" s="17"/>
    </row>
    <row r="1375" ht="10.95" customHeight="true" customFormat="true" s="9">
      <c r="A1375" s="16">
        <v>45395</v>
      </c>
      <c r="B1375" s="17"/>
      <c r="C1375" s="17" t="s">
        <v>17</v>
      </c>
      <c r="D1375" s="17" t="s">
        <v>21</v>
      </c>
      <c r="E1375" s="17" t="s">
        <v>106</v>
      </c>
      <c r="F1375" s="17"/>
      <c r="G1375" s="18">
        <v>0</v>
      </c>
      <c r="H1375" s="18">
        <v>79.8000</v>
      </c>
      <c r="I1375" s="18">
        <f ca="1">((I1374 + G1375) - H1375)</f>
        <v>0</v>
      </c>
      <c r="J1375" s="18">
        <v>0</v>
      </c>
      <c r="K1375" s="19">
        <v>0</v>
      </c>
      <c r="L1375" s="17"/>
    </row>
    <row r="1376" ht="10.95" customHeight="true" customFormat="true" s="9">
      <c r="A1376" s="16">
        <v>45395</v>
      </c>
      <c r="B1376" s="17"/>
      <c r="C1376" s="17" t="s">
        <v>17</v>
      </c>
      <c r="D1376" s="17" t="s">
        <v>21</v>
      </c>
      <c r="E1376" s="17" t="s">
        <v>48</v>
      </c>
      <c r="F1376" s="17"/>
      <c r="G1376" s="18">
        <v>0</v>
      </c>
      <c r="H1376" s="18">
        <v>235.1400</v>
      </c>
      <c r="I1376" s="18">
        <f ca="1">((I1375 + G1376) - H1376)</f>
        <v>0</v>
      </c>
      <c r="J1376" s="18">
        <v>0</v>
      </c>
      <c r="K1376" s="19">
        <v>0</v>
      </c>
      <c r="L1376" s="17"/>
    </row>
    <row r="1377" ht="10.95" customHeight="true" customFormat="true" s="9">
      <c r="A1377" s="16">
        <v>45396</v>
      </c>
      <c r="B1377" s="17"/>
      <c r="C1377" s="17" t="s">
        <v>17</v>
      </c>
      <c r="D1377" s="17" t="s">
        <v>21</v>
      </c>
      <c r="E1377" s="17" t="s">
        <v>48</v>
      </c>
      <c r="F1377" s="17"/>
      <c r="G1377" s="18">
        <v>0</v>
      </c>
      <c r="H1377" s="18">
        <v>16.1800</v>
      </c>
      <c r="I1377" s="18">
        <f ca="1">((I1376 + G1377) - H1377)</f>
        <v>0</v>
      </c>
      <c r="J1377" s="18">
        <v>0</v>
      </c>
      <c r="K1377" s="19">
        <v>0</v>
      </c>
      <c r="L1377" s="17"/>
    </row>
    <row r="1378" ht="10.95" customHeight="true" customFormat="true" s="9">
      <c r="A1378" s="16">
        <v>45396</v>
      </c>
      <c r="B1378" s="17"/>
      <c r="C1378" s="17" t="s">
        <v>17</v>
      </c>
      <c r="D1378" s="17" t="s">
        <v>21</v>
      </c>
      <c r="E1378" s="17" t="s">
        <v>48</v>
      </c>
      <c r="F1378" s="17"/>
      <c r="G1378" s="18">
        <v>0</v>
      </c>
      <c r="H1378" s="18">
        <v>65.9700</v>
      </c>
      <c r="I1378" s="18">
        <f ca="1">((I1377 + G1378) - H1378)</f>
        <v>0</v>
      </c>
      <c r="J1378" s="18">
        <v>0</v>
      </c>
      <c r="K1378" s="19">
        <v>0</v>
      </c>
      <c r="L1378" s="17"/>
    </row>
    <row r="1379" ht="10.95" customHeight="true" customFormat="true" s="9">
      <c r="A1379" s="16">
        <v>45397</v>
      </c>
      <c r="B1379" s="17"/>
      <c r="C1379" s="17" t="s">
        <v>17</v>
      </c>
      <c r="D1379" s="17" t="s">
        <v>21</v>
      </c>
      <c r="E1379" s="17" t="s">
        <v>48</v>
      </c>
      <c r="F1379" s="17"/>
      <c r="G1379" s="18">
        <v>0</v>
      </c>
      <c r="H1379" s="18">
        <v>52.9900</v>
      </c>
      <c r="I1379" s="18">
        <f ca="1">((I1378 + G1379) - H1379)</f>
        <v>0</v>
      </c>
      <c r="J1379" s="18">
        <v>0</v>
      </c>
      <c r="K1379" s="19">
        <v>0</v>
      </c>
      <c r="L1379" s="17"/>
    </row>
    <row r="1380" ht="10.95" customHeight="true" customFormat="true" s="9">
      <c r="A1380" s="16">
        <v>45397</v>
      </c>
      <c r="B1380" s="17"/>
      <c r="C1380" s="17" t="s">
        <v>17</v>
      </c>
      <c r="D1380" s="17" t="s">
        <v>21</v>
      </c>
      <c r="E1380" s="17" t="s">
        <v>78</v>
      </c>
      <c r="F1380" s="17" t="s">
        <v>79</v>
      </c>
      <c r="G1380" s="18">
        <v>0</v>
      </c>
      <c r="H1380" s="18">
        <v>99.0000</v>
      </c>
      <c r="I1380" s="18">
        <f ca="1">((I1379 + G1380) - H1380)</f>
        <v>0</v>
      </c>
      <c r="J1380" s="18">
        <v>0</v>
      </c>
      <c r="K1380" s="19">
        <v>0</v>
      </c>
      <c r="L1380" s="17"/>
    </row>
    <row r="1381" ht="10.95" customHeight="true" customFormat="true" s="9">
      <c r="A1381" s="16">
        <v>45397</v>
      </c>
      <c r="B1381" s="17"/>
      <c r="C1381" s="17" t="s">
        <v>17</v>
      </c>
      <c r="D1381" s="17" t="s">
        <v>21</v>
      </c>
      <c r="E1381" s="17" t="s">
        <v>184</v>
      </c>
      <c r="F1381" s="17"/>
      <c r="G1381" s="18">
        <v>0</v>
      </c>
      <c r="H1381" s="18">
        <v>309.0000</v>
      </c>
      <c r="I1381" s="18">
        <f ca="1">((I1380 + G1381) - H1381)</f>
        <v>0</v>
      </c>
      <c r="J1381" s="18">
        <v>0</v>
      </c>
      <c r="K1381" s="19">
        <v>0</v>
      </c>
      <c r="L1381" s="17"/>
    </row>
    <row r="1382" ht="10.95" customHeight="true" customFormat="true" s="9">
      <c r="A1382" s="16">
        <v>45398</v>
      </c>
      <c r="B1382" s="17"/>
      <c r="C1382" s="17" t="s">
        <v>17</v>
      </c>
      <c r="D1382" s="17" t="s">
        <v>21</v>
      </c>
      <c r="E1382" s="17" t="s">
        <v>185</v>
      </c>
      <c r="F1382" s="17"/>
      <c r="G1382" s="18">
        <v>0</v>
      </c>
      <c r="H1382" s="18">
        <v>67.6900</v>
      </c>
      <c r="I1382" s="18">
        <f ca="1">((I1381 + G1382) - H1382)</f>
        <v>0</v>
      </c>
      <c r="J1382" s="18">
        <v>0</v>
      </c>
      <c r="K1382" s="19">
        <v>0</v>
      </c>
      <c r="L1382" s="17"/>
    </row>
    <row r="1383" ht="10.95" customHeight="true" customFormat="true" s="9">
      <c r="A1383" s="16">
        <v>45398</v>
      </c>
      <c r="B1383" s="17"/>
      <c r="C1383" s="17" t="s">
        <v>17</v>
      </c>
      <c r="D1383" s="17" t="s">
        <v>21</v>
      </c>
      <c r="E1383" s="17" t="s">
        <v>48</v>
      </c>
      <c r="F1383" s="17"/>
      <c r="G1383" s="18">
        <v>0</v>
      </c>
      <c r="H1383" s="18">
        <v>91.0500</v>
      </c>
      <c r="I1383" s="18">
        <f ca="1">((I1382 + G1383) - H1383)</f>
        <v>0</v>
      </c>
      <c r="J1383" s="18">
        <v>0</v>
      </c>
      <c r="K1383" s="19">
        <v>0</v>
      </c>
      <c r="L1383" s="17"/>
    </row>
    <row r="1384" ht="10.95" customHeight="true" customFormat="true" s="9">
      <c r="A1384" s="16">
        <v>45398</v>
      </c>
      <c r="B1384" s="17"/>
      <c r="C1384" s="17" t="s">
        <v>17</v>
      </c>
      <c r="D1384" s="17" t="s">
        <v>21</v>
      </c>
      <c r="E1384" s="17" t="s">
        <v>48</v>
      </c>
      <c r="F1384" s="17"/>
      <c r="G1384" s="18">
        <v>0</v>
      </c>
      <c r="H1384" s="18">
        <v>238.3100</v>
      </c>
      <c r="I1384" s="18">
        <f ca="1">((I1383 + G1384) - H1384)</f>
        <v>0</v>
      </c>
      <c r="J1384" s="18">
        <v>0</v>
      </c>
      <c r="K1384" s="19">
        <v>0</v>
      </c>
      <c r="L1384" s="17"/>
    </row>
    <row r="1385" ht="10.95" customHeight="true" customFormat="true" s="9">
      <c r="A1385" s="16">
        <v>45399</v>
      </c>
      <c r="B1385" s="17"/>
      <c r="C1385" s="17" t="s">
        <v>17</v>
      </c>
      <c r="D1385" s="17" t="s">
        <v>21</v>
      </c>
      <c r="E1385" s="17" t="s">
        <v>48</v>
      </c>
      <c r="F1385" s="17"/>
      <c r="G1385" s="18">
        <v>0</v>
      </c>
      <c r="H1385" s="18">
        <v>45.0000</v>
      </c>
      <c r="I1385" s="18">
        <f ca="1">((I1384 + G1385) - H1385)</f>
        <v>0</v>
      </c>
      <c r="J1385" s="18">
        <v>0</v>
      </c>
      <c r="K1385" s="19">
        <v>0</v>
      </c>
      <c r="L1385" s="17"/>
    </row>
    <row r="1386" ht="10.95" customHeight="true" customFormat="true" s="9">
      <c r="A1386" s="16">
        <v>45399</v>
      </c>
      <c r="B1386" s="17"/>
      <c r="C1386" s="17" t="s">
        <v>17</v>
      </c>
      <c r="D1386" s="17" t="s">
        <v>21</v>
      </c>
      <c r="E1386" s="17" t="s">
        <v>186</v>
      </c>
      <c r="F1386" s="17"/>
      <c r="G1386" s="18">
        <v>0</v>
      </c>
      <c r="H1386" s="18">
        <v>55.0000</v>
      </c>
      <c r="I1386" s="18">
        <f ca="1">((I1385 + G1386) - H1386)</f>
        <v>0</v>
      </c>
      <c r="J1386" s="18">
        <v>0</v>
      </c>
      <c r="K1386" s="19">
        <v>0</v>
      </c>
      <c r="L1386" s="17"/>
    </row>
    <row r="1387" ht="10.95" customHeight="true" customFormat="true" s="9">
      <c r="A1387" s="16">
        <v>45399</v>
      </c>
      <c r="B1387" s="17"/>
      <c r="C1387" s="17" t="s">
        <v>17</v>
      </c>
      <c r="D1387" s="17" t="s">
        <v>21</v>
      </c>
      <c r="E1387" s="17" t="s">
        <v>48</v>
      </c>
      <c r="F1387" s="17"/>
      <c r="G1387" s="18">
        <v>0</v>
      </c>
      <c r="H1387" s="18">
        <v>111.9700</v>
      </c>
      <c r="I1387" s="18">
        <f ca="1">((I1386 + G1387) - H1387)</f>
        <v>0</v>
      </c>
      <c r="J1387" s="18">
        <v>0</v>
      </c>
      <c r="K1387" s="19">
        <v>0</v>
      </c>
      <c r="L1387" s="17"/>
    </row>
    <row r="1388" ht="10.95" customHeight="true" customFormat="true" s="9">
      <c r="A1388" s="16">
        <v>45399</v>
      </c>
      <c r="B1388" s="17"/>
      <c r="C1388" s="17" t="s">
        <v>17</v>
      </c>
      <c r="D1388" s="17" t="s">
        <v>21</v>
      </c>
      <c r="E1388" s="17" t="s">
        <v>48</v>
      </c>
      <c r="F1388" s="17"/>
      <c r="G1388" s="18">
        <v>0</v>
      </c>
      <c r="H1388" s="18">
        <v>117.6100</v>
      </c>
      <c r="I1388" s="18">
        <f ca="1">((I1387 + G1388) - H1388)</f>
        <v>0</v>
      </c>
      <c r="J1388" s="18">
        <v>0</v>
      </c>
      <c r="K1388" s="19">
        <v>0</v>
      </c>
      <c r="L1388" s="17"/>
    </row>
    <row r="1389" ht="10.95" customHeight="true" customFormat="true" s="9">
      <c r="A1389" s="16">
        <v>45399</v>
      </c>
      <c r="B1389" s="17"/>
      <c r="C1389" s="17" t="s">
        <v>17</v>
      </c>
      <c r="D1389" s="17" t="s">
        <v>21</v>
      </c>
      <c r="E1389" s="17" t="s">
        <v>48</v>
      </c>
      <c r="F1389" s="17"/>
      <c r="G1389" s="18">
        <v>0</v>
      </c>
      <c r="H1389" s="18">
        <v>500.0000</v>
      </c>
      <c r="I1389" s="18">
        <f ca="1">((I1388 + G1389) - H1389)</f>
        <v>0</v>
      </c>
      <c r="J1389" s="18">
        <v>0</v>
      </c>
      <c r="K1389" s="19">
        <v>0</v>
      </c>
      <c r="L1389" s="17"/>
    </row>
    <row r="1390" ht="10.95" customHeight="true" customFormat="true" s="9">
      <c r="A1390" s="16">
        <v>45400</v>
      </c>
      <c r="B1390" s="17"/>
      <c r="C1390" s="17" t="s">
        <v>17</v>
      </c>
      <c r="D1390" s="17" t="s">
        <v>21</v>
      </c>
      <c r="E1390" s="17" t="s">
        <v>88</v>
      </c>
      <c r="F1390" s="17" t="s">
        <v>48</v>
      </c>
      <c r="G1390" s="18">
        <v>0</v>
      </c>
      <c r="H1390" s="18">
        <v>14.6000</v>
      </c>
      <c r="I1390" s="18">
        <f ca="1">((I1389 + G1390) - H1390)</f>
        <v>0</v>
      </c>
      <c r="J1390" s="18">
        <v>0</v>
      </c>
      <c r="K1390" s="19">
        <v>0</v>
      </c>
      <c r="L1390" s="17"/>
    </row>
    <row r="1391" ht="10.95" customHeight="true" customFormat="true" s="9">
      <c r="A1391" s="16">
        <v>45400</v>
      </c>
      <c r="B1391" s="17"/>
      <c r="C1391" s="17" t="s">
        <v>17</v>
      </c>
      <c r="D1391" s="17" t="s">
        <v>21</v>
      </c>
      <c r="E1391" s="17" t="s">
        <v>48</v>
      </c>
      <c r="F1391" s="17"/>
      <c r="G1391" s="18">
        <v>0</v>
      </c>
      <c r="H1391" s="18">
        <v>15.8000</v>
      </c>
      <c r="I1391" s="18">
        <f ca="1">((I1390 + G1391) - H1391)</f>
        <v>0</v>
      </c>
      <c r="J1391" s="18">
        <v>0</v>
      </c>
      <c r="K1391" s="19">
        <v>0</v>
      </c>
      <c r="L1391" s="17"/>
    </row>
    <row r="1392" ht="10.95" customHeight="true" customFormat="true" s="9">
      <c r="A1392" s="16">
        <v>45400</v>
      </c>
      <c r="B1392" s="17"/>
      <c r="C1392" s="17" t="s">
        <v>17</v>
      </c>
      <c r="D1392" s="17" t="s">
        <v>21</v>
      </c>
      <c r="E1392" s="17" t="s">
        <v>48</v>
      </c>
      <c r="F1392" s="17"/>
      <c r="G1392" s="18">
        <v>0</v>
      </c>
      <c r="H1392" s="18">
        <v>20.0000</v>
      </c>
      <c r="I1392" s="18">
        <f ca="1">((I1391 + G1392) - H1392)</f>
        <v>0</v>
      </c>
      <c r="J1392" s="18">
        <v>0</v>
      </c>
      <c r="K1392" s="19">
        <v>0</v>
      </c>
      <c r="L1392" s="17"/>
    </row>
    <row r="1393" ht="10.95" customHeight="true" customFormat="true" s="9">
      <c r="A1393" s="16">
        <v>45400</v>
      </c>
      <c r="B1393" s="17"/>
      <c r="C1393" s="17" t="s">
        <v>17</v>
      </c>
      <c r="D1393" s="17" t="s">
        <v>21</v>
      </c>
      <c r="E1393" s="17" t="s">
        <v>48</v>
      </c>
      <c r="F1393" s="17"/>
      <c r="G1393" s="18">
        <v>0</v>
      </c>
      <c r="H1393" s="18">
        <v>20.0000</v>
      </c>
      <c r="I1393" s="18">
        <f ca="1">((I1392 + G1393) - H1393)</f>
        <v>0</v>
      </c>
      <c r="J1393" s="18">
        <v>0</v>
      </c>
      <c r="K1393" s="19">
        <v>0</v>
      </c>
      <c r="L1393" s="17"/>
    </row>
    <row r="1394" ht="10.95" customHeight="true" customFormat="true" s="9">
      <c r="A1394" s="16">
        <v>45400</v>
      </c>
      <c r="B1394" s="17"/>
      <c r="C1394" s="17" t="s">
        <v>17</v>
      </c>
      <c r="D1394" s="17" t="s">
        <v>21</v>
      </c>
      <c r="E1394" s="17" t="s">
        <v>106</v>
      </c>
      <c r="F1394" s="17" t="s">
        <v>48</v>
      </c>
      <c r="G1394" s="18">
        <v>0</v>
      </c>
      <c r="H1394" s="18">
        <v>148.1000</v>
      </c>
      <c r="I1394" s="18">
        <f ca="1">((I1393 + G1394) - H1394)</f>
        <v>0</v>
      </c>
      <c r="J1394" s="18">
        <v>0</v>
      </c>
      <c r="K1394" s="19">
        <v>0</v>
      </c>
      <c r="L1394" s="17"/>
    </row>
    <row r="1395" ht="10.95" customHeight="true" customFormat="true" s="9">
      <c r="A1395" s="16">
        <v>45401</v>
      </c>
      <c r="B1395" s="17"/>
      <c r="C1395" s="17" t="s">
        <v>17</v>
      </c>
      <c r="D1395" s="17" t="s">
        <v>21</v>
      </c>
      <c r="E1395" s="17" t="s">
        <v>48</v>
      </c>
      <c r="F1395" s="17"/>
      <c r="G1395" s="18">
        <v>0</v>
      </c>
      <c r="H1395" s="18">
        <v>6.0000</v>
      </c>
      <c r="I1395" s="18">
        <f ca="1">((I1394 + G1395) - H1395)</f>
        <v>0</v>
      </c>
      <c r="J1395" s="18">
        <v>0</v>
      </c>
      <c r="K1395" s="19">
        <v>0</v>
      </c>
      <c r="L1395" s="17"/>
    </row>
    <row r="1396" ht="10.95" customHeight="true" customFormat="true" s="9">
      <c r="A1396" s="16">
        <v>45401</v>
      </c>
      <c r="B1396" s="17"/>
      <c r="C1396" s="17" t="s">
        <v>17</v>
      </c>
      <c r="D1396" s="17" t="s">
        <v>21</v>
      </c>
      <c r="E1396" s="17" t="s">
        <v>48</v>
      </c>
      <c r="F1396" s="17"/>
      <c r="G1396" s="18">
        <v>0</v>
      </c>
      <c r="H1396" s="18">
        <v>20.0000</v>
      </c>
      <c r="I1396" s="18">
        <f ca="1">((I1395 + G1396) - H1396)</f>
        <v>0</v>
      </c>
      <c r="J1396" s="18">
        <v>0</v>
      </c>
      <c r="K1396" s="19">
        <v>0</v>
      </c>
      <c r="L1396" s="17"/>
    </row>
    <row r="1397" ht="10.95" customHeight="true" customFormat="true" s="9">
      <c r="A1397" s="16">
        <v>45401</v>
      </c>
      <c r="B1397" s="17"/>
      <c r="C1397" s="17" t="s">
        <v>17</v>
      </c>
      <c r="D1397" s="17" t="s">
        <v>21</v>
      </c>
      <c r="E1397" s="17" t="s">
        <v>48</v>
      </c>
      <c r="F1397" s="17"/>
      <c r="G1397" s="18">
        <v>0</v>
      </c>
      <c r="H1397" s="18">
        <v>35.0000</v>
      </c>
      <c r="I1397" s="18">
        <f ca="1">((I1396 + G1397) - H1397)</f>
        <v>0</v>
      </c>
      <c r="J1397" s="18">
        <v>0</v>
      </c>
      <c r="K1397" s="19">
        <v>0</v>
      </c>
      <c r="L1397" s="17"/>
    </row>
    <row r="1398" ht="10.95" customHeight="true" customFormat="true" s="9">
      <c r="A1398" s="16">
        <v>45401</v>
      </c>
      <c r="B1398" s="17"/>
      <c r="C1398" s="17" t="s">
        <v>17</v>
      </c>
      <c r="D1398" s="17" t="s">
        <v>21</v>
      </c>
      <c r="E1398" s="17" t="s">
        <v>48</v>
      </c>
      <c r="F1398" s="17"/>
      <c r="G1398" s="18">
        <v>0</v>
      </c>
      <c r="H1398" s="18">
        <v>129.5000</v>
      </c>
      <c r="I1398" s="18">
        <f ca="1">((I1397 + G1398) - H1398)</f>
        <v>0</v>
      </c>
      <c r="J1398" s="18">
        <v>0</v>
      </c>
      <c r="K1398" s="19">
        <v>0</v>
      </c>
      <c r="L1398" s="17"/>
    </row>
    <row r="1399" ht="10.95" customHeight="true" customFormat="true" s="9">
      <c r="A1399" s="16">
        <v>45402</v>
      </c>
      <c r="B1399" s="17"/>
      <c r="C1399" s="17" t="s">
        <v>17</v>
      </c>
      <c r="D1399" s="17" t="s">
        <v>21</v>
      </c>
      <c r="E1399" s="17" t="s">
        <v>48</v>
      </c>
      <c r="F1399" s="17"/>
      <c r="G1399" s="18">
        <v>0</v>
      </c>
      <c r="H1399" s="18">
        <v>5.0000</v>
      </c>
      <c r="I1399" s="18">
        <f ca="1">((I1398 + G1399) - H1399)</f>
        <v>0</v>
      </c>
      <c r="J1399" s="18">
        <v>0</v>
      </c>
      <c r="K1399" s="19">
        <v>0</v>
      </c>
      <c r="L1399" s="17"/>
    </row>
    <row r="1400" ht="10.95" customHeight="true" customFormat="true" s="9">
      <c r="A1400" s="16">
        <v>45402</v>
      </c>
      <c r="B1400" s="17"/>
      <c r="C1400" s="17" t="s">
        <v>17</v>
      </c>
      <c r="D1400" s="17" t="s">
        <v>21</v>
      </c>
      <c r="E1400" s="17" t="s">
        <v>48</v>
      </c>
      <c r="F1400" s="17"/>
      <c r="G1400" s="18">
        <v>0</v>
      </c>
      <c r="H1400" s="18">
        <v>10.0000</v>
      </c>
      <c r="I1400" s="18">
        <f ca="1">((I1399 + G1400) - H1400)</f>
        <v>0</v>
      </c>
      <c r="J1400" s="18">
        <v>0</v>
      </c>
      <c r="K1400" s="19">
        <v>0</v>
      </c>
      <c r="L1400" s="17"/>
    </row>
    <row r="1401" ht="10.95" customHeight="true" customFormat="true" s="9">
      <c r="A1401" s="16">
        <v>45402</v>
      </c>
      <c r="B1401" s="17"/>
      <c r="C1401" s="17" t="s">
        <v>17</v>
      </c>
      <c r="D1401" s="17" t="s">
        <v>21</v>
      </c>
      <c r="E1401" s="17" t="s">
        <v>48</v>
      </c>
      <c r="F1401" s="17"/>
      <c r="G1401" s="18">
        <v>0</v>
      </c>
      <c r="H1401" s="18">
        <v>14.4500</v>
      </c>
      <c r="I1401" s="18">
        <f ca="1">((I1400 + G1401) - H1401)</f>
        <v>0</v>
      </c>
      <c r="J1401" s="18">
        <v>0</v>
      </c>
      <c r="K1401" s="19">
        <v>0</v>
      </c>
      <c r="L1401" s="17"/>
    </row>
    <row r="1402" ht="10.95" customHeight="true" customFormat="true" s="9">
      <c r="A1402" s="16">
        <v>45402</v>
      </c>
      <c r="B1402" s="17"/>
      <c r="C1402" s="17" t="s">
        <v>17</v>
      </c>
      <c r="D1402" s="17" t="s">
        <v>21</v>
      </c>
      <c r="E1402" s="17" t="s">
        <v>48</v>
      </c>
      <c r="F1402" s="17"/>
      <c r="G1402" s="18">
        <v>0</v>
      </c>
      <c r="H1402" s="18">
        <v>15.0000</v>
      </c>
      <c r="I1402" s="18">
        <f ca="1">((I1401 + G1402) - H1402)</f>
        <v>0</v>
      </c>
      <c r="J1402" s="18">
        <v>0</v>
      </c>
      <c r="K1402" s="19">
        <v>0</v>
      </c>
      <c r="L1402" s="17"/>
    </row>
    <row r="1403" ht="10.95" customHeight="true" customFormat="true" s="9">
      <c r="A1403" s="16">
        <v>45402</v>
      </c>
      <c r="B1403" s="17"/>
      <c r="C1403" s="17" t="s">
        <v>17</v>
      </c>
      <c r="D1403" s="17" t="s">
        <v>21</v>
      </c>
      <c r="E1403" s="17" t="s">
        <v>48</v>
      </c>
      <c r="F1403" s="17"/>
      <c r="G1403" s="18">
        <v>0</v>
      </c>
      <c r="H1403" s="18">
        <v>20.0000</v>
      </c>
      <c r="I1403" s="18">
        <f ca="1">((I1402 + G1403) - H1403)</f>
        <v>0</v>
      </c>
      <c r="J1403" s="18">
        <v>0</v>
      </c>
      <c r="K1403" s="19">
        <v>0</v>
      </c>
      <c r="L1403" s="17"/>
    </row>
    <row r="1404" ht="10.95" customHeight="true" customFormat="true" s="9">
      <c r="A1404" s="16">
        <v>45402</v>
      </c>
      <c r="B1404" s="17"/>
      <c r="C1404" s="17" t="s">
        <v>17</v>
      </c>
      <c r="D1404" s="17" t="s">
        <v>21</v>
      </c>
      <c r="E1404" s="17" t="s">
        <v>48</v>
      </c>
      <c r="F1404" s="17"/>
      <c r="G1404" s="18">
        <v>0</v>
      </c>
      <c r="H1404" s="18">
        <v>23.4500</v>
      </c>
      <c r="I1404" s="18">
        <f ca="1">((I1403 + G1404) - H1404)</f>
        <v>0</v>
      </c>
      <c r="J1404" s="18">
        <v>0</v>
      </c>
      <c r="K1404" s="19">
        <v>0</v>
      </c>
      <c r="L1404" s="17"/>
    </row>
    <row r="1405" ht="10.95" customHeight="true" customFormat="true" s="9">
      <c r="A1405" s="16">
        <v>45402</v>
      </c>
      <c r="B1405" s="17"/>
      <c r="C1405" s="17" t="s">
        <v>17</v>
      </c>
      <c r="D1405" s="17" t="s">
        <v>21</v>
      </c>
      <c r="E1405" s="17" t="s">
        <v>48</v>
      </c>
      <c r="F1405" s="17"/>
      <c r="G1405" s="18">
        <v>0</v>
      </c>
      <c r="H1405" s="18">
        <v>36.9500</v>
      </c>
      <c r="I1405" s="18">
        <f ca="1">((I1404 + G1405) - H1405)</f>
        <v>0</v>
      </c>
      <c r="J1405" s="18">
        <v>0</v>
      </c>
      <c r="K1405" s="19">
        <v>0</v>
      </c>
      <c r="L1405" s="17"/>
    </row>
    <row r="1406" ht="10.95" customHeight="true" customFormat="true" s="9">
      <c r="A1406" s="16">
        <v>45402</v>
      </c>
      <c r="B1406" s="17"/>
      <c r="C1406" s="17" t="s">
        <v>17</v>
      </c>
      <c r="D1406" s="17" t="s">
        <v>21</v>
      </c>
      <c r="E1406" s="17" t="s">
        <v>48</v>
      </c>
      <c r="F1406" s="17"/>
      <c r="G1406" s="18">
        <v>0</v>
      </c>
      <c r="H1406" s="18">
        <v>139.0000</v>
      </c>
      <c r="I1406" s="18">
        <f ca="1">((I1405 + G1406) - H1406)</f>
        <v>0</v>
      </c>
      <c r="J1406" s="18">
        <v>0</v>
      </c>
      <c r="K1406" s="19">
        <v>0</v>
      </c>
      <c r="L1406" s="17"/>
    </row>
    <row r="1407" ht="10.95" customHeight="true" customFormat="true" s="9">
      <c r="A1407" s="16">
        <v>45402</v>
      </c>
      <c r="B1407" s="17"/>
      <c r="C1407" s="17" t="s">
        <v>17</v>
      </c>
      <c r="D1407" s="17" t="s">
        <v>21</v>
      </c>
      <c r="E1407" s="17" t="s">
        <v>106</v>
      </c>
      <c r="F1407" s="17" t="s">
        <v>48</v>
      </c>
      <c r="G1407" s="18">
        <v>0</v>
      </c>
      <c r="H1407" s="18">
        <v>139.4000</v>
      </c>
      <c r="I1407" s="18">
        <f ca="1">((I1406 + G1407) - H1407)</f>
        <v>0</v>
      </c>
      <c r="J1407" s="18">
        <v>0</v>
      </c>
      <c r="K1407" s="19">
        <v>0</v>
      </c>
      <c r="L1407" s="17"/>
    </row>
    <row r="1408" ht="10.95" customHeight="true" customFormat="true" s="9">
      <c r="A1408" s="16">
        <v>45404</v>
      </c>
      <c r="B1408" s="17"/>
      <c r="C1408" s="17" t="s">
        <v>17</v>
      </c>
      <c r="D1408" s="17" t="s">
        <v>21</v>
      </c>
      <c r="E1408" s="17" t="s">
        <v>48</v>
      </c>
      <c r="F1408" s="17"/>
      <c r="G1408" s="18">
        <v>0</v>
      </c>
      <c r="H1408" s="18">
        <v>50.5000</v>
      </c>
      <c r="I1408" s="18">
        <f ca="1">((I1407 + G1408) - H1408)</f>
        <v>0</v>
      </c>
      <c r="J1408" s="18">
        <v>0</v>
      </c>
      <c r="K1408" s="19">
        <v>0</v>
      </c>
      <c r="L1408" s="17"/>
    </row>
    <row r="1409" ht="10.95" customHeight="true" customFormat="true" s="9">
      <c r="A1409" s="16">
        <v>45404</v>
      </c>
      <c r="B1409" s="17"/>
      <c r="C1409" s="17" t="s">
        <v>17</v>
      </c>
      <c r="D1409" s="17" t="s">
        <v>21</v>
      </c>
      <c r="E1409" s="17" t="s">
        <v>48</v>
      </c>
      <c r="F1409" s="17"/>
      <c r="G1409" s="18">
        <v>0</v>
      </c>
      <c r="H1409" s="18">
        <v>137.4900</v>
      </c>
      <c r="I1409" s="18">
        <f ca="1">((I1408 + G1409) - H1409)</f>
        <v>0</v>
      </c>
      <c r="J1409" s="18">
        <v>0</v>
      </c>
      <c r="K1409" s="19">
        <v>0</v>
      </c>
      <c r="L1409" s="17"/>
    </row>
    <row r="1410" ht="10.95" customHeight="true" customFormat="true" s="9">
      <c r="A1410" s="16">
        <v>45404</v>
      </c>
      <c r="B1410" s="17"/>
      <c r="C1410" s="17" t="s">
        <v>17</v>
      </c>
      <c r="D1410" s="17" t="s">
        <v>21</v>
      </c>
      <c r="E1410" s="17" t="s">
        <v>48</v>
      </c>
      <c r="F1410" s="17"/>
      <c r="G1410" s="18">
        <v>0</v>
      </c>
      <c r="H1410" s="18">
        <v>970.0000</v>
      </c>
      <c r="I1410" s="18">
        <f ca="1">((I1409 + G1410) - H1410)</f>
        <v>0</v>
      </c>
      <c r="J1410" s="18">
        <v>0</v>
      </c>
      <c r="K1410" s="19">
        <v>0</v>
      </c>
      <c r="L1410" s="17"/>
    </row>
    <row r="1411" ht="10.95" customHeight="true" customFormat="true" s="9">
      <c r="A1411" s="16">
        <v>45404</v>
      </c>
      <c r="B1411" s="17"/>
      <c r="C1411" s="17" t="s">
        <v>17</v>
      </c>
      <c r="D1411" s="17" t="s">
        <v>21</v>
      </c>
      <c r="E1411" s="17" t="s">
        <v>165</v>
      </c>
      <c r="F1411" s="17"/>
      <c r="G1411" s="18">
        <v>0</v>
      </c>
      <c r="H1411" s="18">
        <v>35.8400</v>
      </c>
      <c r="I1411" s="18">
        <f ca="1">((I1410 + G1411) - H1411)</f>
        <v>0</v>
      </c>
      <c r="J1411" s="18">
        <v>0</v>
      </c>
      <c r="K1411" s="19">
        <v>0</v>
      </c>
      <c r="L1411" s="17"/>
    </row>
    <row r="1412" ht="10.95" customHeight="true" customFormat="true" s="9">
      <c r="A1412" s="16">
        <v>45405</v>
      </c>
      <c r="B1412" s="17"/>
      <c r="C1412" s="17" t="s">
        <v>17</v>
      </c>
      <c r="D1412" s="17" t="s">
        <v>21</v>
      </c>
      <c r="E1412" s="17" t="s">
        <v>48</v>
      </c>
      <c r="F1412" s="17"/>
      <c r="G1412" s="18">
        <v>0</v>
      </c>
      <c r="H1412" s="18">
        <v>5.3800</v>
      </c>
      <c r="I1412" s="18">
        <f ca="1">((I1411 + G1412) - H1412)</f>
        <v>0</v>
      </c>
      <c r="J1412" s="18">
        <v>0</v>
      </c>
      <c r="K1412" s="19">
        <v>0</v>
      </c>
      <c r="L1412" s="17"/>
    </row>
    <row r="1413" ht="10.95" customHeight="true" customFormat="true" s="9">
      <c r="A1413" s="16">
        <v>45405</v>
      </c>
      <c r="B1413" s="17"/>
      <c r="C1413" s="17" t="s">
        <v>17</v>
      </c>
      <c r="D1413" s="17" t="s">
        <v>21</v>
      </c>
      <c r="E1413" s="17" t="s">
        <v>48</v>
      </c>
      <c r="F1413" s="17"/>
      <c r="G1413" s="18">
        <v>0</v>
      </c>
      <c r="H1413" s="18">
        <v>8.4000</v>
      </c>
      <c r="I1413" s="18">
        <f ca="1">((I1412 + G1413) - H1413)</f>
        <v>0</v>
      </c>
      <c r="J1413" s="18">
        <v>0</v>
      </c>
      <c r="K1413" s="19">
        <v>0</v>
      </c>
      <c r="L1413" s="17"/>
    </row>
    <row r="1414" ht="10.95" customHeight="true" customFormat="true" s="9">
      <c r="A1414" s="16">
        <v>45405</v>
      </c>
      <c r="B1414" s="17"/>
      <c r="C1414" s="17" t="s">
        <v>17</v>
      </c>
      <c r="D1414" s="17" t="s">
        <v>21</v>
      </c>
      <c r="E1414" s="17" t="s">
        <v>59</v>
      </c>
      <c r="F1414" s="17"/>
      <c r="G1414" s="18">
        <v>0</v>
      </c>
      <c r="H1414" s="18">
        <v>35.7800</v>
      </c>
      <c r="I1414" s="18">
        <f ca="1">((I1413 + G1414) - H1414)</f>
        <v>0</v>
      </c>
      <c r="J1414" s="18">
        <v>0</v>
      </c>
      <c r="K1414" s="19">
        <v>0</v>
      </c>
      <c r="L1414" s="17"/>
    </row>
    <row r="1415" ht="10.95" customHeight="true" customFormat="true" s="9">
      <c r="A1415" s="16">
        <v>45405</v>
      </c>
      <c r="B1415" s="17"/>
      <c r="C1415" s="17" t="s">
        <v>17</v>
      </c>
      <c r="D1415" s="17" t="s">
        <v>21</v>
      </c>
      <c r="E1415" s="17" t="s">
        <v>48</v>
      </c>
      <c r="F1415" s="17"/>
      <c r="G1415" s="18">
        <v>0</v>
      </c>
      <c r="H1415" s="18">
        <v>81.8300</v>
      </c>
      <c r="I1415" s="18">
        <f ca="1">((I1414 + G1415) - H1415)</f>
        <v>0</v>
      </c>
      <c r="J1415" s="18">
        <v>0</v>
      </c>
      <c r="K1415" s="19">
        <v>0</v>
      </c>
      <c r="L1415" s="17"/>
    </row>
    <row r="1416" ht="10.95" customHeight="true" customFormat="true" s="9">
      <c r="A1416" s="16">
        <v>45405</v>
      </c>
      <c r="B1416" s="17"/>
      <c r="C1416" s="17" t="s">
        <v>17</v>
      </c>
      <c r="D1416" s="17" t="s">
        <v>21</v>
      </c>
      <c r="E1416" s="17" t="s">
        <v>86</v>
      </c>
      <c r="F1416" s="17"/>
      <c r="G1416" s="18">
        <v>0</v>
      </c>
      <c r="H1416" s="18">
        <v>1919.7400</v>
      </c>
      <c r="I1416" s="18">
        <f ca="1">((I1415 + G1416) - H1416)</f>
        <v>0</v>
      </c>
      <c r="J1416" s="18">
        <v>0</v>
      </c>
      <c r="K1416" s="19">
        <v>0</v>
      </c>
      <c r="L1416" s="17"/>
    </row>
    <row r="1417" ht="10.95" customHeight="true" customFormat="true" s="9">
      <c r="A1417" s="16">
        <v>45406</v>
      </c>
      <c r="B1417" s="17"/>
      <c r="C1417" s="17" t="s">
        <v>17</v>
      </c>
      <c r="D1417" s="17" t="s">
        <v>21</v>
      </c>
      <c r="E1417" s="17" t="s">
        <v>106</v>
      </c>
      <c r="F1417" s="17" t="s">
        <v>48</v>
      </c>
      <c r="G1417" s="18">
        <v>0</v>
      </c>
      <c r="H1417" s="18">
        <v>65.6500</v>
      </c>
      <c r="I1417" s="18">
        <f ca="1">((I1416 + G1417) - H1417)</f>
        <v>0</v>
      </c>
      <c r="J1417" s="18">
        <v>0</v>
      </c>
      <c r="K1417" s="19">
        <v>0</v>
      </c>
      <c r="L1417" s="17"/>
    </row>
    <row r="1418" ht="10.95" customHeight="true" customFormat="true" s="9">
      <c r="A1418" s="16">
        <v>45406</v>
      </c>
      <c r="B1418" s="17"/>
      <c r="C1418" s="17" t="s">
        <v>17</v>
      </c>
      <c r="D1418" s="17" t="s">
        <v>21</v>
      </c>
      <c r="E1418" s="17" t="s">
        <v>106</v>
      </c>
      <c r="F1418" s="17" t="s">
        <v>48</v>
      </c>
      <c r="G1418" s="18">
        <v>0</v>
      </c>
      <c r="H1418" s="18">
        <v>139.4000</v>
      </c>
      <c r="I1418" s="18">
        <f ca="1">((I1417 + G1418) - H1418)</f>
        <v>0</v>
      </c>
      <c r="J1418" s="18">
        <v>0</v>
      </c>
      <c r="K1418" s="19">
        <v>0</v>
      </c>
      <c r="L1418" s="17"/>
    </row>
    <row r="1419" ht="10.95" customHeight="true" customFormat="true" s="9">
      <c r="A1419" s="16">
        <v>45406</v>
      </c>
      <c r="B1419" s="17"/>
      <c r="C1419" s="17" t="s">
        <v>17</v>
      </c>
      <c r="D1419" s="17" t="s">
        <v>21</v>
      </c>
      <c r="E1419" s="17" t="s">
        <v>48</v>
      </c>
      <c r="F1419" s="17"/>
      <c r="G1419" s="18">
        <v>0</v>
      </c>
      <c r="H1419" s="18">
        <v>157.8100</v>
      </c>
      <c r="I1419" s="18">
        <f ca="1">((I1418 + G1419) - H1419)</f>
        <v>0</v>
      </c>
      <c r="J1419" s="18">
        <v>0</v>
      </c>
      <c r="K1419" s="19">
        <v>0</v>
      </c>
      <c r="L1419" s="17"/>
    </row>
    <row r="1420" ht="10.95" customHeight="true" customFormat="true" s="9">
      <c r="A1420" s="16">
        <v>45406</v>
      </c>
      <c r="B1420" s="17"/>
      <c r="C1420" s="17" t="s">
        <v>17</v>
      </c>
      <c r="D1420" s="17" t="s">
        <v>21</v>
      </c>
      <c r="E1420" s="17" t="s">
        <v>20</v>
      </c>
      <c r="F1420" s="17"/>
      <c r="G1420" s="18">
        <v>0</v>
      </c>
      <c r="H1420" s="18">
        <v>198.5000</v>
      </c>
      <c r="I1420" s="18">
        <f ca="1">((I1419 + G1420) - H1420)</f>
        <v>0</v>
      </c>
      <c r="J1420" s="18">
        <v>0</v>
      </c>
      <c r="K1420" s="19">
        <v>0</v>
      </c>
      <c r="L1420" s="17"/>
    </row>
    <row r="1421" ht="10.95" customHeight="true" customFormat="true" s="9">
      <c r="A1421" s="16">
        <v>45406</v>
      </c>
      <c r="B1421" s="17"/>
      <c r="C1421" s="17" t="s">
        <v>17</v>
      </c>
      <c r="D1421" s="17" t="s">
        <v>21</v>
      </c>
      <c r="E1421" s="17" t="s">
        <v>48</v>
      </c>
      <c r="F1421" s="17"/>
      <c r="G1421" s="18">
        <v>0</v>
      </c>
      <c r="H1421" s="18">
        <v>224.7500</v>
      </c>
      <c r="I1421" s="18">
        <f ca="1">((I1420 + G1421) - H1421)</f>
        <v>0</v>
      </c>
      <c r="J1421" s="18">
        <v>0</v>
      </c>
      <c r="K1421" s="19">
        <v>0</v>
      </c>
      <c r="L1421" s="17"/>
    </row>
    <row r="1422" ht="10.95" customHeight="true" customFormat="true" s="9">
      <c r="A1422" s="16">
        <v>45406</v>
      </c>
      <c r="B1422" s="17"/>
      <c r="C1422" s="17" t="s">
        <v>17</v>
      </c>
      <c r="D1422" s="17" t="s">
        <v>21</v>
      </c>
      <c r="E1422" s="17" t="s">
        <v>85</v>
      </c>
      <c r="F1422" s="17"/>
      <c r="G1422" s="18">
        <v>0</v>
      </c>
      <c r="H1422" s="18">
        <v>363.0900</v>
      </c>
      <c r="I1422" s="18">
        <f ca="1">((I1421 + G1422) - H1422)</f>
        <v>0</v>
      </c>
      <c r="J1422" s="18">
        <v>0</v>
      </c>
      <c r="K1422" s="19">
        <v>0</v>
      </c>
      <c r="L1422" s="17"/>
    </row>
    <row r="1423" ht="10.95" customHeight="true" customFormat="true" s="9">
      <c r="A1423" s="16">
        <v>45406</v>
      </c>
      <c r="B1423" s="17"/>
      <c r="C1423" s="17" t="s">
        <v>17</v>
      </c>
      <c r="D1423" s="17" t="s">
        <v>21</v>
      </c>
      <c r="E1423" s="17" t="s">
        <v>48</v>
      </c>
      <c r="F1423" s="17"/>
      <c r="G1423" s="18">
        <v>0</v>
      </c>
      <c r="H1423" s="18">
        <v>784.5100</v>
      </c>
      <c r="I1423" s="18">
        <f ca="1">((I1422 + G1423) - H1423)</f>
        <v>0</v>
      </c>
      <c r="J1423" s="18">
        <v>0</v>
      </c>
      <c r="K1423" s="19">
        <v>0</v>
      </c>
      <c r="L1423" s="17"/>
    </row>
    <row r="1424" ht="10.95" customHeight="true" customFormat="true" s="9">
      <c r="A1424" s="16">
        <v>45406</v>
      </c>
      <c r="B1424" s="17"/>
      <c r="C1424" s="17" t="s">
        <v>17</v>
      </c>
      <c r="D1424" s="17" t="s">
        <v>21</v>
      </c>
      <c r="E1424" s="17" t="s">
        <v>84</v>
      </c>
      <c r="F1424" s="17"/>
      <c r="G1424" s="18">
        <v>0</v>
      </c>
      <c r="H1424" s="18">
        <v>1132.8100</v>
      </c>
      <c r="I1424" s="18">
        <f ca="1">((I1423 + G1424) - H1424)</f>
        <v>0</v>
      </c>
      <c r="J1424" s="18">
        <v>0</v>
      </c>
      <c r="K1424" s="19">
        <v>0</v>
      </c>
      <c r="L1424" s="17"/>
    </row>
    <row r="1425" ht="10.95" customHeight="true" customFormat="true" s="9">
      <c r="A1425" s="16">
        <v>45406</v>
      </c>
      <c r="B1425" s="17"/>
      <c r="C1425" s="17" t="s">
        <v>17</v>
      </c>
      <c r="D1425" s="17" t="s">
        <v>21</v>
      </c>
      <c r="E1425" s="17" t="s">
        <v>187</v>
      </c>
      <c r="F1425" s="17"/>
      <c r="G1425" s="18">
        <v>0</v>
      </c>
      <c r="H1425" s="18">
        <v>8150.0000</v>
      </c>
      <c r="I1425" s="18">
        <f ca="1">((I1424 + G1425) - H1425)</f>
        <v>0</v>
      </c>
      <c r="J1425" s="18">
        <v>0</v>
      </c>
      <c r="K1425" s="19">
        <v>0</v>
      </c>
      <c r="L1425" s="17"/>
    </row>
    <row r="1426" ht="10.95" customHeight="true" customFormat="true" s="9">
      <c r="A1426" s="16">
        <v>45407</v>
      </c>
      <c r="B1426" s="17"/>
      <c r="C1426" s="17" t="s">
        <v>17</v>
      </c>
      <c r="D1426" s="17" t="s">
        <v>23</v>
      </c>
      <c r="E1426" s="17" t="s">
        <v>30</v>
      </c>
      <c r="F1426" s="17"/>
      <c r="G1426" s="18">
        <v>2227.7800</v>
      </c>
      <c r="H1426" s="18">
        <v>0</v>
      </c>
      <c r="I1426" s="18">
        <f ca="1">((I1425 + G1426) - H1426)</f>
        <v>0</v>
      </c>
      <c r="J1426" s="18">
        <v>0</v>
      </c>
      <c r="K1426" s="19">
        <v>0</v>
      </c>
      <c r="L1426" s="17"/>
    </row>
    <row r="1427" ht="10.95" customHeight="true" customFormat="true" s="9">
      <c r="A1427" s="16">
        <v>45407</v>
      </c>
      <c r="B1427" s="17"/>
      <c r="C1427" s="17" t="s">
        <v>17</v>
      </c>
      <c r="D1427" s="17" t="s">
        <v>21</v>
      </c>
      <c r="E1427" s="17" t="s">
        <v>106</v>
      </c>
      <c r="F1427" s="17" t="s">
        <v>48</v>
      </c>
      <c r="G1427" s="18">
        <v>0</v>
      </c>
      <c r="H1427" s="18">
        <v>139.4000</v>
      </c>
      <c r="I1427" s="18">
        <f ca="1">((I1426 + G1427) - H1427)</f>
        <v>0</v>
      </c>
      <c r="J1427" s="18">
        <v>0</v>
      </c>
      <c r="K1427" s="19">
        <v>0</v>
      </c>
      <c r="L1427" s="17"/>
    </row>
    <row r="1428" ht="10.95" customHeight="true" customFormat="true" s="9">
      <c r="A1428" s="16">
        <v>45407</v>
      </c>
      <c r="B1428" s="17"/>
      <c r="C1428" s="17" t="s">
        <v>17</v>
      </c>
      <c r="D1428" s="17" t="s">
        <v>21</v>
      </c>
      <c r="E1428" s="17" t="s">
        <v>107</v>
      </c>
      <c r="F1428" s="17"/>
      <c r="G1428" s="18">
        <v>0</v>
      </c>
      <c r="H1428" s="18">
        <v>166.8300</v>
      </c>
      <c r="I1428" s="18">
        <f ca="1">((I1427 + G1428) - H1428)</f>
        <v>0</v>
      </c>
      <c r="J1428" s="18">
        <v>0</v>
      </c>
      <c r="K1428" s="19">
        <v>0</v>
      </c>
      <c r="L1428" s="17"/>
    </row>
    <row r="1429" ht="10.95" customHeight="true" customFormat="true" s="9">
      <c r="A1429" s="16">
        <v>45407</v>
      </c>
      <c r="B1429" s="17"/>
      <c r="C1429" s="17" t="s">
        <v>17</v>
      </c>
      <c r="D1429" s="17" t="s">
        <v>21</v>
      </c>
      <c r="E1429" s="17" t="s">
        <v>48</v>
      </c>
      <c r="F1429" s="17"/>
      <c r="G1429" s="18">
        <v>0</v>
      </c>
      <c r="H1429" s="18">
        <v>575.3200</v>
      </c>
      <c r="I1429" s="18">
        <f ca="1">((I1428 + G1429) - H1429)</f>
        <v>0</v>
      </c>
      <c r="J1429" s="18">
        <v>0</v>
      </c>
      <c r="K1429" s="19">
        <v>0</v>
      </c>
      <c r="L1429" s="17"/>
    </row>
    <row r="1430" ht="10.95" customHeight="true" customFormat="true" s="9">
      <c r="A1430" s="16">
        <v>45407</v>
      </c>
      <c r="B1430" s="17"/>
      <c r="C1430" s="17" t="s">
        <v>17</v>
      </c>
      <c r="D1430" s="17" t="s">
        <v>21</v>
      </c>
      <c r="E1430" s="17" t="s">
        <v>48</v>
      </c>
      <c r="F1430" s="17"/>
      <c r="G1430" s="18">
        <v>0</v>
      </c>
      <c r="H1430" s="18">
        <v>575.3200</v>
      </c>
      <c r="I1430" s="18">
        <f ca="1">((I1429 + G1430) - H1430)</f>
        <v>0</v>
      </c>
      <c r="J1430" s="18">
        <v>0</v>
      </c>
      <c r="K1430" s="19">
        <v>0</v>
      </c>
      <c r="L1430" s="17"/>
    </row>
    <row r="1431" ht="10.95" customHeight="true" customFormat="true" s="9">
      <c r="A1431" s="16">
        <v>45407</v>
      </c>
      <c r="B1431" s="17"/>
      <c r="C1431" s="17" t="s">
        <v>17</v>
      </c>
      <c r="D1431" s="17" t="s">
        <v>21</v>
      </c>
      <c r="E1431" s="17" t="s">
        <v>48</v>
      </c>
      <c r="F1431" s="17"/>
      <c r="G1431" s="18">
        <v>0</v>
      </c>
      <c r="H1431" s="18">
        <v>575.3200</v>
      </c>
      <c r="I1431" s="18">
        <f ca="1">((I1430 + G1431) - H1431)</f>
        <v>0</v>
      </c>
      <c r="J1431" s="18">
        <v>0</v>
      </c>
      <c r="K1431" s="19">
        <v>0</v>
      </c>
      <c r="L1431" s="17"/>
    </row>
    <row r="1432" ht="10.95" customHeight="true" customFormat="true" s="9">
      <c r="A1432" s="16">
        <v>45407</v>
      </c>
      <c r="B1432" s="17"/>
      <c r="C1432" s="17" t="s">
        <v>17</v>
      </c>
      <c r="D1432" s="17" t="s">
        <v>21</v>
      </c>
      <c r="E1432" s="17" t="s">
        <v>169</v>
      </c>
      <c r="F1432" s="17" t="s">
        <v>170</v>
      </c>
      <c r="G1432" s="18">
        <v>0</v>
      </c>
      <c r="H1432" s="18">
        <v>140.0000</v>
      </c>
      <c r="I1432" s="18">
        <f ca="1">((I1431 + G1432) - H1432)</f>
        <v>0</v>
      </c>
      <c r="J1432" s="18">
        <v>0</v>
      </c>
      <c r="K1432" s="19">
        <v>0</v>
      </c>
      <c r="L1432" s="17"/>
    </row>
    <row r="1433" ht="10.95" customHeight="true" customFormat="true" s="9">
      <c r="A1433" s="16">
        <v>45408</v>
      </c>
      <c r="B1433" s="17"/>
      <c r="C1433" s="17" t="s">
        <v>17</v>
      </c>
      <c r="D1433" s="17" t="s">
        <v>21</v>
      </c>
      <c r="E1433" s="17" t="s">
        <v>48</v>
      </c>
      <c r="F1433" s="17"/>
      <c r="G1433" s="18">
        <v>0</v>
      </c>
      <c r="H1433" s="18">
        <v>8.0000</v>
      </c>
      <c r="I1433" s="18">
        <f ca="1">((I1432 + G1433) - H1433)</f>
        <v>0</v>
      </c>
      <c r="J1433" s="18">
        <v>0</v>
      </c>
      <c r="K1433" s="19">
        <v>0</v>
      </c>
      <c r="L1433" s="17"/>
    </row>
    <row r="1434" ht="10.95" customHeight="true" customFormat="true" s="9">
      <c r="A1434" s="16">
        <v>45408</v>
      </c>
      <c r="B1434" s="17"/>
      <c r="C1434" s="17" t="s">
        <v>17</v>
      </c>
      <c r="D1434" s="17" t="s">
        <v>21</v>
      </c>
      <c r="E1434" s="17" t="s">
        <v>48</v>
      </c>
      <c r="F1434" s="17"/>
      <c r="G1434" s="18">
        <v>0</v>
      </c>
      <c r="H1434" s="18">
        <v>18.0000</v>
      </c>
      <c r="I1434" s="18">
        <f ca="1">((I1433 + G1434) - H1434)</f>
        <v>0</v>
      </c>
      <c r="J1434" s="18">
        <v>0</v>
      </c>
      <c r="K1434" s="19">
        <v>0</v>
      </c>
      <c r="L1434" s="17"/>
    </row>
    <row r="1435" ht="10.95" customHeight="true" customFormat="true" s="9">
      <c r="A1435" s="16">
        <v>45408</v>
      </c>
      <c r="B1435" s="17"/>
      <c r="C1435" s="17" t="s">
        <v>17</v>
      </c>
      <c r="D1435" s="17" t="s">
        <v>21</v>
      </c>
      <c r="E1435" s="17" t="s">
        <v>48</v>
      </c>
      <c r="F1435" s="17"/>
      <c r="G1435" s="18">
        <v>0</v>
      </c>
      <c r="H1435" s="18">
        <v>19.5000</v>
      </c>
      <c r="I1435" s="18">
        <f ca="1">((I1434 + G1435) - H1435)</f>
        <v>0</v>
      </c>
      <c r="J1435" s="18">
        <v>0</v>
      </c>
      <c r="K1435" s="19">
        <v>0</v>
      </c>
      <c r="L1435" s="17"/>
    </row>
    <row r="1436" ht="10.95" customHeight="true" customFormat="true" s="9">
      <c r="A1436" s="16">
        <v>45408</v>
      </c>
      <c r="B1436" s="17"/>
      <c r="C1436" s="17" t="s">
        <v>17</v>
      </c>
      <c r="D1436" s="17" t="s">
        <v>21</v>
      </c>
      <c r="E1436" s="17" t="s">
        <v>48</v>
      </c>
      <c r="F1436" s="17"/>
      <c r="G1436" s="18">
        <v>0</v>
      </c>
      <c r="H1436" s="18">
        <v>48.5900</v>
      </c>
      <c r="I1436" s="18">
        <f ca="1">((I1435 + G1436) - H1436)</f>
        <v>0</v>
      </c>
      <c r="J1436" s="18">
        <v>0</v>
      </c>
      <c r="K1436" s="19">
        <v>0</v>
      </c>
      <c r="L1436" s="17"/>
    </row>
    <row r="1437" ht="10.95" customHeight="true" customFormat="true" s="9">
      <c r="A1437" s="16">
        <v>45408</v>
      </c>
      <c r="B1437" s="17"/>
      <c r="C1437" s="17" t="s">
        <v>17</v>
      </c>
      <c r="D1437" s="17" t="s">
        <v>21</v>
      </c>
      <c r="E1437" s="17" t="s">
        <v>48</v>
      </c>
      <c r="F1437" s="17"/>
      <c r="G1437" s="18">
        <v>0</v>
      </c>
      <c r="H1437" s="18">
        <v>65.3000</v>
      </c>
      <c r="I1437" s="18">
        <f ca="1">((I1436 + G1437) - H1437)</f>
        <v>0</v>
      </c>
      <c r="J1437" s="18">
        <v>0</v>
      </c>
      <c r="K1437" s="19">
        <v>0</v>
      </c>
      <c r="L1437" s="17"/>
    </row>
    <row r="1438" ht="10.95" customHeight="true" customFormat="true" s="9">
      <c r="A1438" s="16">
        <v>45408</v>
      </c>
      <c r="B1438" s="17"/>
      <c r="C1438" s="17" t="s">
        <v>17</v>
      </c>
      <c r="D1438" s="17" t="s">
        <v>21</v>
      </c>
      <c r="E1438" s="17" t="s">
        <v>48</v>
      </c>
      <c r="F1438" s="17"/>
      <c r="G1438" s="18">
        <v>0</v>
      </c>
      <c r="H1438" s="18">
        <v>121.0800</v>
      </c>
      <c r="I1438" s="18">
        <f ca="1">((I1437 + G1438) - H1438)</f>
        <v>0</v>
      </c>
      <c r="J1438" s="18">
        <v>0</v>
      </c>
      <c r="K1438" s="19">
        <v>0</v>
      </c>
      <c r="L1438" s="17"/>
    </row>
    <row r="1439" ht="10.95" customHeight="true" customFormat="true" s="9">
      <c r="A1439" s="16">
        <v>45408</v>
      </c>
      <c r="B1439" s="17"/>
      <c r="C1439" s="17" t="s">
        <v>17</v>
      </c>
      <c r="D1439" s="17" t="s">
        <v>21</v>
      </c>
      <c r="E1439" s="17" t="s">
        <v>48</v>
      </c>
      <c r="F1439" s="17"/>
      <c r="G1439" s="18">
        <v>0</v>
      </c>
      <c r="H1439" s="18">
        <v>148.5000</v>
      </c>
      <c r="I1439" s="18">
        <f ca="1">((I1438 + G1439) - H1439)</f>
        <v>0</v>
      </c>
      <c r="J1439" s="18">
        <v>0</v>
      </c>
      <c r="K1439" s="19">
        <v>0</v>
      </c>
      <c r="L1439" s="17"/>
    </row>
    <row r="1440" ht="10.95" customHeight="true" customFormat="true" s="9">
      <c r="A1440" s="16">
        <v>45408</v>
      </c>
      <c r="B1440" s="17"/>
      <c r="C1440" s="17" t="s">
        <v>17</v>
      </c>
      <c r="D1440" s="17" t="s">
        <v>21</v>
      </c>
      <c r="E1440" s="17" t="s">
        <v>135</v>
      </c>
      <c r="F1440" s="17"/>
      <c r="G1440" s="18">
        <v>0</v>
      </c>
      <c r="H1440" s="18">
        <v>718.2400</v>
      </c>
      <c r="I1440" s="18">
        <f ca="1">((I1439 + G1440) - H1440)</f>
        <v>0</v>
      </c>
      <c r="J1440" s="18">
        <v>0</v>
      </c>
      <c r="K1440" s="19">
        <v>0</v>
      </c>
      <c r="L1440" s="17"/>
    </row>
    <row r="1441" ht="10.95" customHeight="true" customFormat="true" s="9">
      <c r="A1441" s="16">
        <v>45408</v>
      </c>
      <c r="B1441" s="17"/>
      <c r="C1441" s="17" t="s">
        <v>17</v>
      </c>
      <c r="D1441" s="17" t="s">
        <v>21</v>
      </c>
      <c r="E1441" s="17" t="s">
        <v>67</v>
      </c>
      <c r="F1441" s="17"/>
      <c r="G1441" s="18">
        <v>0</v>
      </c>
      <c r="H1441" s="18">
        <v>1858.0000</v>
      </c>
      <c r="I1441" s="18">
        <f ca="1">((I1440 + G1441) - H1441)</f>
        <v>0</v>
      </c>
      <c r="J1441" s="18">
        <v>0</v>
      </c>
      <c r="K1441" s="19">
        <v>0</v>
      </c>
      <c r="L1441" s="17"/>
    </row>
    <row r="1442" ht="10.95" customHeight="true" customFormat="true" s="9">
      <c r="A1442" s="16">
        <v>45408</v>
      </c>
      <c r="B1442" s="17"/>
      <c r="C1442" s="17" t="s">
        <v>17</v>
      </c>
      <c r="D1442" s="17" t="s">
        <v>21</v>
      </c>
      <c r="E1442" s="17" t="s">
        <v>42</v>
      </c>
      <c r="F1442" s="17"/>
      <c r="G1442" s="18">
        <v>0</v>
      </c>
      <c r="H1442" s="18">
        <v>2264.0000</v>
      </c>
      <c r="I1442" s="18">
        <f ca="1">((I1441 + G1442) - H1442)</f>
        <v>0</v>
      </c>
      <c r="J1442" s="18">
        <v>0</v>
      </c>
      <c r="K1442" s="19">
        <v>0</v>
      </c>
      <c r="L1442" s="17"/>
    </row>
    <row r="1443" ht="10.95" customHeight="true" customFormat="true" s="9">
      <c r="A1443" s="16">
        <v>45409</v>
      </c>
      <c r="B1443" s="17"/>
      <c r="C1443" s="17" t="s">
        <v>17</v>
      </c>
      <c r="D1443" s="17" t="s">
        <v>21</v>
      </c>
      <c r="E1443" s="17" t="s">
        <v>48</v>
      </c>
      <c r="F1443" s="17"/>
      <c r="G1443" s="18">
        <v>0</v>
      </c>
      <c r="H1443" s="18">
        <v>7.0000</v>
      </c>
      <c r="I1443" s="18">
        <f ca="1">((I1442 + G1443) - H1443)</f>
        <v>0</v>
      </c>
      <c r="J1443" s="18">
        <v>0</v>
      </c>
      <c r="K1443" s="19">
        <v>0</v>
      </c>
      <c r="L1443" s="17"/>
    </row>
    <row r="1444" ht="10.95" customHeight="true" customFormat="true" s="9">
      <c r="A1444" s="16">
        <v>45409</v>
      </c>
      <c r="B1444" s="17"/>
      <c r="C1444" s="17" t="s">
        <v>17</v>
      </c>
      <c r="D1444" s="17" t="s">
        <v>21</v>
      </c>
      <c r="E1444" s="17" t="s">
        <v>48</v>
      </c>
      <c r="F1444" s="17"/>
      <c r="G1444" s="18">
        <v>0</v>
      </c>
      <c r="H1444" s="18">
        <v>11.0000</v>
      </c>
      <c r="I1444" s="18">
        <f ca="1">((I1443 + G1444) - H1444)</f>
        <v>0</v>
      </c>
      <c r="J1444" s="18">
        <v>0</v>
      </c>
      <c r="K1444" s="19">
        <v>0</v>
      </c>
      <c r="L1444" s="17"/>
    </row>
    <row r="1445" ht="10.95" customHeight="true" customFormat="true" s="9">
      <c r="A1445" s="16">
        <v>45409</v>
      </c>
      <c r="B1445" s="17"/>
      <c r="C1445" s="17" t="s">
        <v>17</v>
      </c>
      <c r="D1445" s="17" t="s">
        <v>21</v>
      </c>
      <c r="E1445" s="17" t="s">
        <v>59</v>
      </c>
      <c r="F1445" s="17"/>
      <c r="G1445" s="18">
        <v>0</v>
      </c>
      <c r="H1445" s="18">
        <v>16.6300</v>
      </c>
      <c r="I1445" s="18">
        <f ca="1">((I1444 + G1445) - H1445)</f>
        <v>0</v>
      </c>
      <c r="J1445" s="18">
        <v>0</v>
      </c>
      <c r="K1445" s="19">
        <v>0</v>
      </c>
      <c r="L1445" s="17"/>
    </row>
    <row r="1446" ht="10.95" customHeight="true" customFormat="true" s="9">
      <c r="A1446" s="16">
        <v>45409</v>
      </c>
      <c r="B1446" s="17"/>
      <c r="C1446" s="17" t="s">
        <v>17</v>
      </c>
      <c r="D1446" s="17" t="s">
        <v>21</v>
      </c>
      <c r="E1446" s="17" t="s">
        <v>48</v>
      </c>
      <c r="F1446" s="17"/>
      <c r="G1446" s="18">
        <v>0</v>
      </c>
      <c r="H1446" s="18">
        <v>21.0000</v>
      </c>
      <c r="I1446" s="18">
        <f ca="1">((I1445 + G1446) - H1446)</f>
        <v>0</v>
      </c>
      <c r="J1446" s="18">
        <v>0</v>
      </c>
      <c r="K1446" s="19">
        <v>0</v>
      </c>
      <c r="L1446" s="17"/>
    </row>
    <row r="1447" ht="10.95" customHeight="true" customFormat="true" s="9">
      <c r="A1447" s="16">
        <v>45409</v>
      </c>
      <c r="B1447" s="17"/>
      <c r="C1447" s="17" t="s">
        <v>17</v>
      </c>
      <c r="D1447" s="17" t="s">
        <v>21</v>
      </c>
      <c r="E1447" s="17" t="s">
        <v>48</v>
      </c>
      <c r="F1447" s="17"/>
      <c r="G1447" s="18">
        <v>0</v>
      </c>
      <c r="H1447" s="18">
        <v>13.0000</v>
      </c>
      <c r="I1447" s="18">
        <f ca="1">((I1446 + G1447) - H1447)</f>
        <v>0</v>
      </c>
      <c r="J1447" s="18">
        <v>0</v>
      </c>
      <c r="K1447" s="19">
        <v>0</v>
      </c>
      <c r="L1447" s="17"/>
    </row>
    <row r="1448" ht="10.95" customHeight="true" customFormat="true" s="9">
      <c r="A1448" s="16">
        <v>45409</v>
      </c>
      <c r="B1448" s="17"/>
      <c r="C1448" s="17" t="s">
        <v>17</v>
      </c>
      <c r="D1448" s="17" t="s">
        <v>21</v>
      </c>
      <c r="E1448" s="17" t="s">
        <v>48</v>
      </c>
      <c r="F1448" s="17"/>
      <c r="G1448" s="18">
        <v>0</v>
      </c>
      <c r="H1448" s="18">
        <v>21.5300</v>
      </c>
      <c r="I1448" s="18">
        <f ca="1">((I1447 + G1448) - H1448)</f>
        <v>0</v>
      </c>
      <c r="J1448" s="18">
        <v>0</v>
      </c>
      <c r="K1448" s="19">
        <v>0</v>
      </c>
      <c r="L1448" s="17"/>
    </row>
    <row r="1449" ht="10.95" customHeight="true" customFormat="true" s="9">
      <c r="A1449" s="16">
        <v>45409</v>
      </c>
      <c r="B1449" s="17"/>
      <c r="C1449" s="17" t="s">
        <v>17</v>
      </c>
      <c r="D1449" s="17" t="s">
        <v>21</v>
      </c>
      <c r="E1449" s="17" t="s">
        <v>48</v>
      </c>
      <c r="F1449" s="17"/>
      <c r="G1449" s="18">
        <v>0</v>
      </c>
      <c r="H1449" s="18">
        <v>23.0000</v>
      </c>
      <c r="I1449" s="18">
        <f ca="1">((I1448 + G1449) - H1449)</f>
        <v>0</v>
      </c>
      <c r="J1449" s="18">
        <v>0</v>
      </c>
      <c r="K1449" s="19">
        <v>0</v>
      </c>
      <c r="L1449" s="17"/>
    </row>
    <row r="1450" ht="10.95" customHeight="true" customFormat="true" s="9">
      <c r="A1450" s="16">
        <v>45409</v>
      </c>
      <c r="B1450" s="17"/>
      <c r="C1450" s="17" t="s">
        <v>17</v>
      </c>
      <c r="D1450" s="17" t="s">
        <v>21</v>
      </c>
      <c r="E1450" s="17" t="s">
        <v>106</v>
      </c>
      <c r="F1450" s="17" t="s">
        <v>48</v>
      </c>
      <c r="G1450" s="18">
        <v>0</v>
      </c>
      <c r="H1450" s="18">
        <v>69.7000</v>
      </c>
      <c r="I1450" s="18">
        <f ca="1">((I1449 + G1450) - H1450)</f>
        <v>0</v>
      </c>
      <c r="J1450" s="18">
        <v>0</v>
      </c>
      <c r="K1450" s="19">
        <v>0</v>
      </c>
      <c r="L1450" s="17"/>
    </row>
    <row r="1451" ht="10.95" customHeight="true" customFormat="true" s="9">
      <c r="A1451" s="16">
        <v>45409</v>
      </c>
      <c r="B1451" s="17"/>
      <c r="C1451" s="17" t="s">
        <v>17</v>
      </c>
      <c r="D1451" s="17" t="s">
        <v>21</v>
      </c>
      <c r="E1451" s="17" t="s">
        <v>59</v>
      </c>
      <c r="F1451" s="17"/>
      <c r="G1451" s="18">
        <v>0</v>
      </c>
      <c r="H1451" s="18">
        <v>76.6100</v>
      </c>
      <c r="I1451" s="18">
        <f ca="1">((I1450 + G1451) - H1451)</f>
        <v>0</v>
      </c>
      <c r="J1451" s="18">
        <v>0</v>
      </c>
      <c r="K1451" s="19">
        <v>0</v>
      </c>
      <c r="L1451" s="17"/>
    </row>
    <row r="1452" ht="10.95" customHeight="true" customFormat="true" s="9">
      <c r="A1452" s="16">
        <v>45409</v>
      </c>
      <c r="B1452" s="17"/>
      <c r="C1452" s="17" t="s">
        <v>17</v>
      </c>
      <c r="D1452" s="17" t="s">
        <v>21</v>
      </c>
      <c r="E1452" s="17" t="s">
        <v>59</v>
      </c>
      <c r="F1452" s="17"/>
      <c r="G1452" s="18">
        <v>0</v>
      </c>
      <c r="H1452" s="18">
        <v>95.7600</v>
      </c>
      <c r="I1452" s="18">
        <f ca="1">((I1451 + G1452) - H1452)</f>
        <v>0</v>
      </c>
      <c r="J1452" s="18">
        <v>0</v>
      </c>
      <c r="K1452" s="19">
        <v>0</v>
      </c>
      <c r="L1452" s="17"/>
    </row>
    <row r="1453" ht="10.95" customHeight="true" customFormat="true" s="9">
      <c r="A1453" s="16">
        <v>45409</v>
      </c>
      <c r="B1453" s="17"/>
      <c r="C1453" s="17" t="s">
        <v>17</v>
      </c>
      <c r="D1453" s="17" t="s">
        <v>21</v>
      </c>
      <c r="E1453" s="17" t="s">
        <v>48</v>
      </c>
      <c r="F1453" s="17"/>
      <c r="G1453" s="18">
        <v>0</v>
      </c>
      <c r="H1453" s="18">
        <v>98.9700</v>
      </c>
      <c r="I1453" s="18">
        <f ca="1">((I1452 + G1453) - H1453)</f>
        <v>0</v>
      </c>
      <c r="J1453" s="18">
        <v>0</v>
      </c>
      <c r="K1453" s="19">
        <v>0</v>
      </c>
      <c r="L1453" s="17"/>
    </row>
    <row r="1454" ht="10.95" customHeight="true" customFormat="true" s="9">
      <c r="A1454" s="16">
        <v>45409</v>
      </c>
      <c r="B1454" s="17"/>
      <c r="C1454" s="17" t="s">
        <v>17</v>
      </c>
      <c r="D1454" s="17" t="s">
        <v>21</v>
      </c>
      <c r="E1454" s="17" t="s">
        <v>48</v>
      </c>
      <c r="F1454" s="17"/>
      <c r="G1454" s="18">
        <v>0</v>
      </c>
      <c r="H1454" s="18">
        <v>114.9500</v>
      </c>
      <c r="I1454" s="18">
        <f ca="1">((I1453 + G1454) - H1454)</f>
        <v>0</v>
      </c>
      <c r="J1454" s="18">
        <v>0</v>
      </c>
      <c r="K1454" s="19">
        <v>0</v>
      </c>
      <c r="L1454" s="17"/>
    </row>
    <row r="1455" ht="10.95" customHeight="true" customFormat="true" s="9">
      <c r="A1455" s="16">
        <v>45409</v>
      </c>
      <c r="B1455" s="17"/>
      <c r="C1455" s="17" t="s">
        <v>17</v>
      </c>
      <c r="D1455" s="17" t="s">
        <v>21</v>
      </c>
      <c r="E1455" s="17" t="s">
        <v>188</v>
      </c>
      <c r="F1455" s="17" t="s">
        <v>48</v>
      </c>
      <c r="G1455" s="18">
        <v>0</v>
      </c>
      <c r="H1455" s="18">
        <v>124.9500</v>
      </c>
      <c r="I1455" s="18">
        <f ca="1">((I1454 + G1455) - H1455)</f>
        <v>0</v>
      </c>
      <c r="J1455" s="18">
        <v>0</v>
      </c>
      <c r="K1455" s="19">
        <v>0</v>
      </c>
      <c r="L1455" s="17"/>
    </row>
    <row r="1456" ht="10.95" customHeight="true" customFormat="true" s="9">
      <c r="A1456" s="16">
        <v>45409</v>
      </c>
      <c r="B1456" s="17"/>
      <c r="C1456" s="17" t="s">
        <v>17</v>
      </c>
      <c r="D1456" s="17" t="s">
        <v>21</v>
      </c>
      <c r="E1456" s="17" t="s">
        <v>136</v>
      </c>
      <c r="F1456" s="17"/>
      <c r="G1456" s="18">
        <v>0</v>
      </c>
      <c r="H1456" s="18">
        <v>230.4500</v>
      </c>
      <c r="I1456" s="18">
        <f ca="1">((I1455 + G1456) - H1456)</f>
        <v>0</v>
      </c>
      <c r="J1456" s="18">
        <v>0</v>
      </c>
      <c r="K1456" s="19">
        <v>0</v>
      </c>
      <c r="L1456" s="17"/>
    </row>
    <row r="1457" ht="10.95" customHeight="true" customFormat="true" s="9">
      <c r="A1457" s="16">
        <v>45410</v>
      </c>
      <c r="B1457" s="17"/>
      <c r="C1457" s="17" t="s">
        <v>17</v>
      </c>
      <c r="D1457" s="17" t="s">
        <v>21</v>
      </c>
      <c r="E1457" s="17" t="s">
        <v>50</v>
      </c>
      <c r="F1457" s="17" t="s">
        <v>48</v>
      </c>
      <c r="G1457" s="18">
        <v>0</v>
      </c>
      <c r="H1457" s="18">
        <v>58.9800</v>
      </c>
      <c r="I1457" s="18">
        <f ca="1">((I1456 + G1457) - H1457)</f>
        <v>0</v>
      </c>
      <c r="J1457" s="18">
        <v>0</v>
      </c>
      <c r="K1457" s="19">
        <v>0</v>
      </c>
      <c r="L1457" s="17"/>
    </row>
    <row r="1458" ht="10.95" customHeight="true" customFormat="true" s="9">
      <c r="A1458" s="16">
        <v>45410</v>
      </c>
      <c r="B1458" s="17"/>
      <c r="C1458" s="17" t="s">
        <v>17</v>
      </c>
      <c r="D1458" s="17" t="s">
        <v>21</v>
      </c>
      <c r="E1458" s="17" t="s">
        <v>187</v>
      </c>
      <c r="F1458" s="17"/>
      <c r="G1458" s="18">
        <v>0</v>
      </c>
      <c r="H1458" s="18">
        <v>415.0000</v>
      </c>
      <c r="I1458" s="18">
        <f ca="1">((I1457 + G1458) - H1458)</f>
        <v>0</v>
      </c>
      <c r="J1458" s="18">
        <v>0</v>
      </c>
      <c r="K1458" s="19">
        <v>0</v>
      </c>
      <c r="L1458" s="17"/>
    </row>
    <row r="1459" ht="10.95" customHeight="true" customFormat="true" s="9">
      <c r="A1459" s="16">
        <v>45410</v>
      </c>
      <c r="B1459" s="17"/>
      <c r="C1459" s="17" t="s">
        <v>17</v>
      </c>
      <c r="D1459" s="17" t="s">
        <v>21</v>
      </c>
      <c r="E1459" s="17" t="s">
        <v>20</v>
      </c>
      <c r="F1459" s="17"/>
      <c r="G1459" s="18">
        <v>0</v>
      </c>
      <c r="H1459" s="18">
        <v>770.0000</v>
      </c>
      <c r="I1459" s="18">
        <f ca="1">((I1458 + G1459) - H1459)</f>
        <v>0</v>
      </c>
      <c r="J1459" s="18">
        <v>0</v>
      </c>
      <c r="K1459" s="19">
        <v>0</v>
      </c>
      <c r="L1459" s="17"/>
    </row>
    <row r="1460" ht="10.95" customHeight="true" customFormat="true" s="9">
      <c r="A1460" s="16">
        <v>45410</v>
      </c>
      <c r="B1460" s="17"/>
      <c r="C1460" s="17" t="s">
        <v>17</v>
      </c>
      <c r="D1460" s="17" t="s">
        <v>21</v>
      </c>
      <c r="E1460" s="17" t="s">
        <v>51</v>
      </c>
      <c r="F1460" s="17" t="s">
        <v>48</v>
      </c>
      <c r="G1460" s="18">
        <v>0</v>
      </c>
      <c r="H1460" s="18">
        <v>242.7300</v>
      </c>
      <c r="I1460" s="18">
        <f ca="1">((I1459 + G1460) - H1460)</f>
        <v>0</v>
      </c>
      <c r="J1460" s="18">
        <v>0</v>
      </c>
      <c r="K1460" s="19">
        <v>0</v>
      </c>
      <c r="L1460" s="17"/>
    </row>
    <row r="1461" ht="10.95" customHeight="true" customFormat="true" s="9">
      <c r="A1461" s="16">
        <v>45411</v>
      </c>
      <c r="B1461" s="17"/>
      <c r="C1461" s="17" t="s">
        <v>17</v>
      </c>
      <c r="D1461" s="17" t="s">
        <v>21</v>
      </c>
      <c r="E1461" s="17" t="s">
        <v>93</v>
      </c>
      <c r="F1461" s="17" t="s">
        <v>79</v>
      </c>
      <c r="G1461" s="18">
        <v>0</v>
      </c>
      <c r="H1461" s="18">
        <v>519.9200</v>
      </c>
      <c r="I1461" s="18">
        <f ca="1">((I1460 + G1461) - H1461)</f>
        <v>0</v>
      </c>
      <c r="J1461" s="18">
        <v>0</v>
      </c>
      <c r="K1461" s="19">
        <v>0</v>
      </c>
      <c r="L1461" s="17"/>
    </row>
    <row r="1462" ht="10.95" customHeight="true" customFormat="true" s="9">
      <c r="A1462" s="16">
        <v>45411</v>
      </c>
      <c r="B1462" s="17"/>
      <c r="C1462" s="17" t="s">
        <v>17</v>
      </c>
      <c r="D1462" s="17" t="s">
        <v>21</v>
      </c>
      <c r="E1462" s="17" t="s">
        <v>189</v>
      </c>
      <c r="F1462" s="17"/>
      <c r="G1462" s="18">
        <v>0</v>
      </c>
      <c r="H1462" s="18">
        <v>20.9800</v>
      </c>
      <c r="I1462" s="18">
        <f ca="1">((I1461 + G1462) - H1462)</f>
        <v>0</v>
      </c>
      <c r="J1462" s="18">
        <v>0</v>
      </c>
      <c r="K1462" s="19">
        <v>0</v>
      </c>
      <c r="L1462" s="17"/>
    </row>
    <row r="1463" ht="10.95" customHeight="true" customFormat="true" s="9">
      <c r="A1463" s="16">
        <v>45411</v>
      </c>
      <c r="B1463" s="17"/>
      <c r="C1463" s="17" t="s">
        <v>17</v>
      </c>
      <c r="D1463" s="17" t="s">
        <v>21</v>
      </c>
      <c r="E1463" s="17" t="s">
        <v>48</v>
      </c>
      <c r="F1463" s="17"/>
      <c r="G1463" s="18">
        <v>0</v>
      </c>
      <c r="H1463" s="18">
        <v>52.1500</v>
      </c>
      <c r="I1463" s="18">
        <f ca="1">((I1462 + G1463) - H1463)</f>
        <v>0</v>
      </c>
      <c r="J1463" s="18">
        <v>0</v>
      </c>
      <c r="K1463" s="19">
        <v>0</v>
      </c>
      <c r="L1463" s="17"/>
    </row>
    <row r="1464" ht="10.95" customHeight="true" customFormat="true" s="9">
      <c r="A1464" s="16">
        <v>45411</v>
      </c>
      <c r="B1464" s="17"/>
      <c r="C1464" s="17" t="s">
        <v>17</v>
      </c>
      <c r="D1464" s="17" t="s">
        <v>21</v>
      </c>
      <c r="E1464" s="17" t="s">
        <v>48</v>
      </c>
      <c r="F1464" s="17"/>
      <c r="G1464" s="18">
        <v>0</v>
      </c>
      <c r="H1464" s="18">
        <v>70.8000</v>
      </c>
      <c r="I1464" s="18">
        <f ca="1">((I1463 + G1464) - H1464)</f>
        <v>0</v>
      </c>
      <c r="J1464" s="18">
        <v>0</v>
      </c>
      <c r="K1464" s="19">
        <v>0</v>
      </c>
      <c r="L1464" s="17"/>
    </row>
    <row r="1465" ht="10.95" customHeight="true" customFormat="true" s="9">
      <c r="A1465" s="16">
        <v>45411</v>
      </c>
      <c r="B1465" s="17"/>
      <c r="C1465" s="17" t="s">
        <v>17</v>
      </c>
      <c r="D1465" s="17" t="s">
        <v>21</v>
      </c>
      <c r="E1465" s="17" t="s">
        <v>48</v>
      </c>
      <c r="F1465" s="17"/>
      <c r="G1465" s="18">
        <v>0</v>
      </c>
      <c r="H1465" s="18">
        <v>244.9000</v>
      </c>
      <c r="I1465" s="18">
        <f ca="1">((I1464 + G1465) - H1465)</f>
        <v>0</v>
      </c>
      <c r="J1465" s="18">
        <v>0</v>
      </c>
      <c r="K1465" s="19">
        <v>0</v>
      </c>
      <c r="L1465" s="17"/>
    </row>
    <row r="1466" ht="10.95" customHeight="true" customFormat="true" s="9">
      <c r="A1466" s="16">
        <v>45411</v>
      </c>
      <c r="B1466" s="17"/>
      <c r="C1466" s="17" t="s">
        <v>17</v>
      </c>
      <c r="D1466" s="17" t="s">
        <v>21</v>
      </c>
      <c r="E1466" s="17" t="s">
        <v>48</v>
      </c>
      <c r="F1466" s="17"/>
      <c r="G1466" s="18">
        <v>0</v>
      </c>
      <c r="H1466" s="18">
        <v>384.1000</v>
      </c>
      <c r="I1466" s="18">
        <f ca="1">((I1465 + G1466) - H1466)</f>
        <v>0</v>
      </c>
      <c r="J1466" s="18">
        <v>0</v>
      </c>
      <c r="K1466" s="19">
        <v>0</v>
      </c>
      <c r="L1466" s="17"/>
    </row>
    <row r="1467" ht="10.95" customHeight="true" customFormat="true" s="9">
      <c r="A1467" s="16">
        <v>45412</v>
      </c>
      <c r="B1467" s="17"/>
      <c r="C1467" s="17" t="s">
        <v>17</v>
      </c>
      <c r="D1467" s="17" t="s">
        <v>18</v>
      </c>
      <c r="E1467" s="17" t="s">
        <v>36</v>
      </c>
      <c r="F1467" s="17" t="s">
        <v>30</v>
      </c>
      <c r="G1467" s="18">
        <v>30000.0000</v>
      </c>
      <c r="H1467" s="18">
        <v>0</v>
      </c>
      <c r="I1467" s="18">
        <f ca="1">((I1466 + G1467) - H1467)</f>
        <v>0</v>
      </c>
      <c r="J1467" s="18">
        <v>0</v>
      </c>
      <c r="K1467" s="19">
        <v>0</v>
      </c>
      <c r="L1467" s="17"/>
    </row>
    <row r="1468" ht="10.95" customHeight="true" customFormat="true" s="9">
      <c r="A1468" s="16">
        <v>45412</v>
      </c>
      <c r="B1468" s="17"/>
      <c r="C1468" s="17" t="s">
        <v>17</v>
      </c>
      <c r="D1468" s="17" t="s">
        <v>21</v>
      </c>
      <c r="E1468" s="17" t="s">
        <v>20</v>
      </c>
      <c r="F1468" s="17"/>
      <c r="G1468" s="18">
        <v>0</v>
      </c>
      <c r="H1468" s="18">
        <v>2.5600</v>
      </c>
      <c r="I1468" s="18">
        <f ca="1">((I1467 + G1468) - H1468)</f>
        <v>0</v>
      </c>
      <c r="J1468" s="18">
        <v>0</v>
      </c>
      <c r="K1468" s="19">
        <v>0</v>
      </c>
      <c r="L1468" s="17"/>
    </row>
    <row r="1469" ht="10.95" customHeight="true" customFormat="true" s="9">
      <c r="A1469" s="16">
        <v>45412</v>
      </c>
      <c r="B1469" s="17"/>
      <c r="C1469" s="17" t="s">
        <v>17</v>
      </c>
      <c r="D1469" s="17" t="s">
        <v>21</v>
      </c>
      <c r="E1469" s="17" t="s">
        <v>48</v>
      </c>
      <c r="F1469" s="17"/>
      <c r="G1469" s="18">
        <v>0</v>
      </c>
      <c r="H1469" s="18">
        <v>12.1500</v>
      </c>
      <c r="I1469" s="18">
        <f ca="1">((I1468 + G1469) - H1469)</f>
        <v>0</v>
      </c>
      <c r="J1469" s="18">
        <v>0</v>
      </c>
      <c r="K1469" s="19">
        <v>0</v>
      </c>
      <c r="L1469" s="17"/>
    </row>
    <row r="1470" ht="10.95" customHeight="true" customFormat="true" s="9">
      <c r="A1470" s="16">
        <v>45412</v>
      </c>
      <c r="B1470" s="17"/>
      <c r="C1470" s="17" t="s">
        <v>17</v>
      </c>
      <c r="D1470" s="17" t="s">
        <v>21</v>
      </c>
      <c r="E1470" s="17" t="s">
        <v>48</v>
      </c>
      <c r="F1470" s="17"/>
      <c r="G1470" s="18">
        <v>0</v>
      </c>
      <c r="H1470" s="18">
        <v>3.0000</v>
      </c>
      <c r="I1470" s="18">
        <f ca="1">((I1469 + G1470) - H1470)</f>
        <v>0</v>
      </c>
      <c r="J1470" s="18">
        <v>0</v>
      </c>
      <c r="K1470" s="19">
        <v>0</v>
      </c>
      <c r="L1470" s="17"/>
    </row>
    <row r="1471" ht="10.95" customHeight="true" customFormat="true" s="9">
      <c r="A1471" s="16">
        <v>45412</v>
      </c>
      <c r="B1471" s="17"/>
      <c r="C1471" s="17" t="s">
        <v>17</v>
      </c>
      <c r="D1471" s="17" t="s">
        <v>21</v>
      </c>
      <c r="E1471" s="17" t="s">
        <v>48</v>
      </c>
      <c r="F1471" s="17"/>
      <c r="G1471" s="18">
        <v>0</v>
      </c>
      <c r="H1471" s="18">
        <v>9.0000</v>
      </c>
      <c r="I1471" s="18">
        <f ca="1">((I1470 + G1471) - H1471)</f>
        <v>0</v>
      </c>
      <c r="J1471" s="18">
        <v>0</v>
      </c>
      <c r="K1471" s="19">
        <v>0</v>
      </c>
      <c r="L1471" s="17"/>
    </row>
    <row r="1472" ht="10.95" customHeight="true" customFormat="true" s="9">
      <c r="A1472" s="16">
        <v>45412</v>
      </c>
      <c r="B1472" s="17"/>
      <c r="C1472" s="17" t="s">
        <v>17</v>
      </c>
      <c r="D1472" s="17" t="s">
        <v>21</v>
      </c>
      <c r="E1472" s="17" t="s">
        <v>48</v>
      </c>
      <c r="F1472" s="17"/>
      <c r="G1472" s="18">
        <v>0</v>
      </c>
      <c r="H1472" s="18">
        <v>10.0000</v>
      </c>
      <c r="I1472" s="18">
        <f ca="1">((I1471 + G1472) - H1472)</f>
        <v>0</v>
      </c>
      <c r="J1472" s="18">
        <v>0</v>
      </c>
      <c r="K1472" s="19">
        <v>0</v>
      </c>
      <c r="L1472" s="17"/>
    </row>
    <row r="1473" ht="10.95" customHeight="true" customFormat="true" s="9">
      <c r="A1473" s="16">
        <v>45412</v>
      </c>
      <c r="B1473" s="17"/>
      <c r="C1473" s="17" t="s">
        <v>17</v>
      </c>
      <c r="D1473" s="17" t="s">
        <v>21</v>
      </c>
      <c r="E1473" s="17" t="s">
        <v>48</v>
      </c>
      <c r="F1473" s="17"/>
      <c r="G1473" s="18">
        <v>0</v>
      </c>
      <c r="H1473" s="18">
        <v>12.0000</v>
      </c>
      <c r="I1473" s="18">
        <f ca="1">((I1472 + G1473) - H1473)</f>
        <v>0</v>
      </c>
      <c r="J1473" s="18">
        <v>0</v>
      </c>
      <c r="K1473" s="19">
        <v>0</v>
      </c>
      <c r="L1473" s="17"/>
    </row>
    <row r="1474" ht="10.95" customHeight="true" customFormat="true" s="9">
      <c r="A1474" s="16">
        <v>45412</v>
      </c>
      <c r="B1474" s="17"/>
      <c r="C1474" s="17" t="s">
        <v>17</v>
      </c>
      <c r="D1474" s="17" t="s">
        <v>21</v>
      </c>
      <c r="E1474" s="17" t="s">
        <v>48</v>
      </c>
      <c r="F1474" s="17"/>
      <c r="G1474" s="18">
        <v>0</v>
      </c>
      <c r="H1474" s="18">
        <v>14.0000</v>
      </c>
      <c r="I1474" s="18">
        <f ca="1">((I1473 + G1474) - H1474)</f>
        <v>0</v>
      </c>
      <c r="J1474" s="18">
        <v>0</v>
      </c>
      <c r="K1474" s="19">
        <v>0</v>
      </c>
      <c r="L1474" s="17"/>
    </row>
    <row r="1475" ht="10.95" customHeight="true" customFormat="true" s="9">
      <c r="A1475" s="16">
        <v>45412</v>
      </c>
      <c r="B1475" s="17"/>
      <c r="C1475" s="17" t="s">
        <v>17</v>
      </c>
      <c r="D1475" s="17" t="s">
        <v>21</v>
      </c>
      <c r="E1475" s="17" t="s">
        <v>48</v>
      </c>
      <c r="F1475" s="17"/>
      <c r="G1475" s="18">
        <v>0</v>
      </c>
      <c r="H1475" s="18">
        <v>16.0000</v>
      </c>
      <c r="I1475" s="18">
        <f ca="1">((I1474 + G1475) - H1475)</f>
        <v>0</v>
      </c>
      <c r="J1475" s="18">
        <v>0</v>
      </c>
      <c r="K1475" s="19">
        <v>0</v>
      </c>
      <c r="L1475" s="17"/>
    </row>
    <row r="1476" ht="10.95" customHeight="true" customFormat="true" s="9">
      <c r="A1476" s="16">
        <v>45412</v>
      </c>
      <c r="B1476" s="17"/>
      <c r="C1476" s="17" t="s">
        <v>17</v>
      </c>
      <c r="D1476" s="17" t="s">
        <v>21</v>
      </c>
      <c r="E1476" s="17" t="s">
        <v>48</v>
      </c>
      <c r="F1476" s="17"/>
      <c r="G1476" s="18">
        <v>0</v>
      </c>
      <c r="H1476" s="18">
        <v>20.0000</v>
      </c>
      <c r="I1476" s="18">
        <f ca="1">((I1475 + G1476) - H1476)</f>
        <v>0</v>
      </c>
      <c r="J1476" s="18">
        <v>0</v>
      </c>
      <c r="K1476" s="19">
        <v>0</v>
      </c>
      <c r="L1476" s="17"/>
    </row>
    <row r="1477" ht="10.95" customHeight="true" customFormat="true" s="9">
      <c r="A1477" s="16">
        <v>45412</v>
      </c>
      <c r="B1477" s="17"/>
      <c r="C1477" s="17" t="s">
        <v>17</v>
      </c>
      <c r="D1477" s="17" t="s">
        <v>21</v>
      </c>
      <c r="E1477" s="17" t="s">
        <v>94</v>
      </c>
      <c r="F1477" s="17"/>
      <c r="G1477" s="18">
        <v>0</v>
      </c>
      <c r="H1477" s="18">
        <v>50.0000</v>
      </c>
      <c r="I1477" s="18">
        <f ca="1">((I1476 + G1477) - H1477)</f>
        <v>0</v>
      </c>
      <c r="J1477" s="18">
        <v>0</v>
      </c>
      <c r="K1477" s="19">
        <v>0</v>
      </c>
      <c r="L1477" s="17"/>
    </row>
    <row r="1478" ht="10.95" customHeight="true" customFormat="true" s="9">
      <c r="A1478" s="16">
        <v>45412</v>
      </c>
      <c r="B1478" s="17"/>
      <c r="C1478" s="17" t="s">
        <v>17</v>
      </c>
      <c r="D1478" s="17" t="s">
        <v>21</v>
      </c>
      <c r="E1478" s="17" t="s">
        <v>94</v>
      </c>
      <c r="F1478" s="17"/>
      <c r="G1478" s="18">
        <v>0</v>
      </c>
      <c r="H1478" s="18">
        <v>50.0000</v>
      </c>
      <c r="I1478" s="18">
        <f ca="1">((I1477 + G1478) - H1478)</f>
        <v>0</v>
      </c>
      <c r="J1478" s="18">
        <v>0</v>
      </c>
      <c r="K1478" s="19">
        <v>0</v>
      </c>
      <c r="L1478" s="17"/>
    </row>
    <row r="1479" ht="10.95" customHeight="true" customFormat="true" s="9">
      <c r="A1479" s="16">
        <v>45412</v>
      </c>
      <c r="B1479" s="17"/>
      <c r="C1479" s="17" t="s">
        <v>17</v>
      </c>
      <c r="D1479" s="17" t="s">
        <v>21</v>
      </c>
      <c r="E1479" s="17" t="s">
        <v>94</v>
      </c>
      <c r="F1479" s="17"/>
      <c r="G1479" s="18">
        <v>0</v>
      </c>
      <c r="H1479" s="18">
        <v>50.0000</v>
      </c>
      <c r="I1479" s="18">
        <f ca="1">((I1478 + G1479) - H1479)</f>
        <v>0</v>
      </c>
      <c r="J1479" s="18">
        <v>0</v>
      </c>
      <c r="K1479" s="19">
        <v>0</v>
      </c>
      <c r="L1479" s="17"/>
    </row>
    <row r="1480" ht="10.95" customHeight="true" customFormat="true" s="9">
      <c r="A1480" s="16">
        <v>45412</v>
      </c>
      <c r="B1480" s="17"/>
      <c r="C1480" s="17" t="s">
        <v>17</v>
      </c>
      <c r="D1480" s="17" t="s">
        <v>21</v>
      </c>
      <c r="E1480" s="17" t="s">
        <v>190</v>
      </c>
      <c r="F1480" s="17"/>
      <c r="G1480" s="18">
        <v>0</v>
      </c>
      <c r="H1480" s="18">
        <v>63.9900</v>
      </c>
      <c r="I1480" s="18">
        <f ca="1">((I1479 + G1480) - H1480)</f>
        <v>0</v>
      </c>
      <c r="J1480" s="18">
        <v>0</v>
      </c>
      <c r="K1480" s="19">
        <v>0</v>
      </c>
      <c r="L1480" s="17"/>
    </row>
    <row r="1481" ht="10.95" customHeight="true" customFormat="true" s="9">
      <c r="A1481" s="16">
        <v>45412</v>
      </c>
      <c r="B1481" s="17"/>
      <c r="C1481" s="17" t="s">
        <v>17</v>
      </c>
      <c r="D1481" s="17" t="s">
        <v>21</v>
      </c>
      <c r="E1481" s="17" t="s">
        <v>74</v>
      </c>
      <c r="F1481" s="17"/>
      <c r="G1481" s="18">
        <v>0</v>
      </c>
      <c r="H1481" s="18">
        <v>181.4300</v>
      </c>
      <c r="I1481" s="18">
        <f ca="1">((I1480 + G1481) - H1481)</f>
        <v>0</v>
      </c>
      <c r="J1481" s="18">
        <v>0</v>
      </c>
      <c r="K1481" s="19">
        <v>0</v>
      </c>
      <c r="L1481" s="17"/>
    </row>
    <row r="1482" ht="10.95" customHeight="true" customFormat="true" s="9">
      <c r="A1482" s="16">
        <v>45412</v>
      </c>
      <c r="B1482" s="17"/>
      <c r="C1482" s="17" t="s">
        <v>17</v>
      </c>
      <c r="D1482" s="17" t="s">
        <v>21</v>
      </c>
      <c r="E1482" s="17" t="s">
        <v>95</v>
      </c>
      <c r="F1482" s="17" t="s">
        <v>79</v>
      </c>
      <c r="G1482" s="18">
        <v>0</v>
      </c>
      <c r="H1482" s="18">
        <v>1566.9100</v>
      </c>
      <c r="I1482" s="18">
        <f ca="1">((I1481 + G1482) - H1482)</f>
        <v>0</v>
      </c>
      <c r="J1482" s="18">
        <v>0</v>
      </c>
      <c r="K1482" s="19">
        <v>0</v>
      </c>
      <c r="L1482" s="17"/>
    </row>
    <row r="1483" ht="10.95" customHeight="true" customFormat="true" s="9">
      <c r="A1483" s="16">
        <v>45412</v>
      </c>
      <c r="B1483" s="17"/>
      <c r="C1483" s="17" t="s">
        <v>17</v>
      </c>
      <c r="D1483" s="17" t="s">
        <v>21</v>
      </c>
      <c r="E1483" s="17" t="s">
        <v>48</v>
      </c>
      <c r="F1483" s="17"/>
      <c r="G1483" s="18">
        <v>0</v>
      </c>
      <c r="H1483" s="18">
        <v>22.0000</v>
      </c>
      <c r="I1483" s="18">
        <f ca="1">((I1482 + G1483) - H1483)</f>
        <v>0</v>
      </c>
      <c r="J1483" s="18">
        <v>0</v>
      </c>
      <c r="K1483" s="19">
        <v>0</v>
      </c>
      <c r="L1483" s="17"/>
    </row>
    <row r="1484" ht="10.95" customHeight="true" customFormat="true" s="9">
      <c r="A1484" s="16">
        <v>45412</v>
      </c>
      <c r="B1484" s="17"/>
      <c r="C1484" s="17" t="s">
        <v>17</v>
      </c>
      <c r="D1484" s="17" t="s">
        <v>21</v>
      </c>
      <c r="E1484" s="17" t="s">
        <v>48</v>
      </c>
      <c r="F1484" s="17"/>
      <c r="G1484" s="18">
        <v>0</v>
      </c>
      <c r="H1484" s="18">
        <v>79.4500</v>
      </c>
      <c r="I1484" s="18">
        <f ca="1">((I1483 + G1484) - H1484)</f>
        <v>0</v>
      </c>
      <c r="J1484" s="18">
        <v>0</v>
      </c>
      <c r="K1484" s="19">
        <v>0</v>
      </c>
      <c r="L1484" s="17"/>
    </row>
    <row r="1485" ht="10.95" customHeight="true" customFormat="true" s="9">
      <c r="A1485" s="16">
        <v>45412</v>
      </c>
      <c r="B1485" s="17"/>
      <c r="C1485" s="17" t="s">
        <v>17</v>
      </c>
      <c r="D1485" s="17" t="s">
        <v>21</v>
      </c>
      <c r="E1485" s="17" t="s">
        <v>48</v>
      </c>
      <c r="F1485" s="17"/>
      <c r="G1485" s="18">
        <v>0</v>
      </c>
      <c r="H1485" s="18">
        <v>85.3400</v>
      </c>
      <c r="I1485" s="18">
        <f ca="1">((I1484 + G1485) - H1485)</f>
        <v>0</v>
      </c>
      <c r="J1485" s="18">
        <v>0</v>
      </c>
      <c r="K1485" s="19">
        <v>0</v>
      </c>
      <c r="L1485" s="17"/>
    </row>
    <row r="1486" ht="10.95" customHeight="true" customFormat="true" s="9">
      <c r="A1486" s="16">
        <v>45413</v>
      </c>
      <c r="B1486" s="17"/>
      <c r="C1486" s="17" t="s">
        <v>17</v>
      </c>
      <c r="D1486" s="17" t="s">
        <v>21</v>
      </c>
      <c r="E1486" s="17" t="s">
        <v>48</v>
      </c>
      <c r="F1486" s="17"/>
      <c r="G1486" s="18">
        <v>0</v>
      </c>
      <c r="H1486" s="18">
        <v>15.0000</v>
      </c>
      <c r="I1486" s="18">
        <f ca="1">((I1485 + G1486) - H1486)</f>
        <v>0</v>
      </c>
      <c r="J1486" s="18">
        <v>0</v>
      </c>
      <c r="K1486" s="19">
        <v>0</v>
      </c>
      <c r="L1486" s="17"/>
    </row>
    <row r="1487" ht="10.95" customHeight="true" customFormat="true" s="9">
      <c r="A1487" s="16">
        <v>45413</v>
      </c>
      <c r="B1487" s="17"/>
      <c r="C1487" s="17" t="s">
        <v>17</v>
      </c>
      <c r="D1487" s="17" t="s">
        <v>21</v>
      </c>
      <c r="E1487" s="17" t="s">
        <v>117</v>
      </c>
      <c r="F1487" s="17" t="s">
        <v>48</v>
      </c>
      <c r="G1487" s="18">
        <v>0</v>
      </c>
      <c r="H1487" s="18">
        <v>18.3500</v>
      </c>
      <c r="I1487" s="18">
        <f ca="1">((I1486 + G1487) - H1487)</f>
        <v>0</v>
      </c>
      <c r="J1487" s="18">
        <v>0</v>
      </c>
      <c r="K1487" s="19">
        <v>0</v>
      </c>
      <c r="L1487" s="17"/>
    </row>
    <row r="1488" ht="10.95" customHeight="true" customFormat="true" s="9">
      <c r="A1488" s="16">
        <v>45413</v>
      </c>
      <c r="B1488" s="17"/>
      <c r="C1488" s="17" t="s">
        <v>17</v>
      </c>
      <c r="D1488" s="17" t="s">
        <v>21</v>
      </c>
      <c r="E1488" s="17" t="s">
        <v>48</v>
      </c>
      <c r="F1488" s="17"/>
      <c r="G1488" s="18">
        <v>0</v>
      </c>
      <c r="H1488" s="18">
        <v>20.0000</v>
      </c>
      <c r="I1488" s="18">
        <f ca="1">((I1487 + G1488) - H1488)</f>
        <v>0</v>
      </c>
      <c r="J1488" s="18">
        <v>0</v>
      </c>
      <c r="K1488" s="19">
        <v>0</v>
      </c>
      <c r="L1488" s="17"/>
    </row>
    <row r="1489" ht="10.95" customHeight="true" customFormat="true" s="9">
      <c r="A1489" s="16">
        <v>45413</v>
      </c>
      <c r="B1489" s="17"/>
      <c r="C1489" s="17" t="s">
        <v>17</v>
      </c>
      <c r="D1489" s="17" t="s">
        <v>21</v>
      </c>
      <c r="E1489" s="17" t="s">
        <v>48</v>
      </c>
      <c r="F1489" s="17"/>
      <c r="G1489" s="18">
        <v>0</v>
      </c>
      <c r="H1489" s="18">
        <v>24.0000</v>
      </c>
      <c r="I1489" s="18">
        <f ca="1">((I1488 + G1489) - H1489)</f>
        <v>0</v>
      </c>
      <c r="J1489" s="18">
        <v>0</v>
      </c>
      <c r="K1489" s="19">
        <v>0</v>
      </c>
      <c r="L1489" s="17"/>
    </row>
    <row r="1490" ht="10.95" customHeight="true" customFormat="true" s="9">
      <c r="A1490" s="16">
        <v>45413</v>
      </c>
      <c r="B1490" s="17"/>
      <c r="C1490" s="17" t="s">
        <v>17</v>
      </c>
      <c r="D1490" s="17" t="s">
        <v>21</v>
      </c>
      <c r="E1490" s="17" t="s">
        <v>48</v>
      </c>
      <c r="F1490" s="17"/>
      <c r="G1490" s="18">
        <v>0</v>
      </c>
      <c r="H1490" s="18">
        <v>31.0000</v>
      </c>
      <c r="I1490" s="18">
        <f ca="1">((I1489 + G1490) - H1490)</f>
        <v>0</v>
      </c>
      <c r="J1490" s="18">
        <v>0</v>
      </c>
      <c r="K1490" s="19">
        <v>0</v>
      </c>
      <c r="L1490" s="17"/>
    </row>
    <row r="1491" ht="10.95" customHeight="true" customFormat="true" s="9">
      <c r="A1491" s="16">
        <v>45413</v>
      </c>
      <c r="B1491" s="17"/>
      <c r="C1491" s="17" t="s">
        <v>17</v>
      </c>
      <c r="D1491" s="17" t="s">
        <v>21</v>
      </c>
      <c r="E1491" s="17" t="s">
        <v>53</v>
      </c>
      <c r="F1491" s="17"/>
      <c r="G1491" s="18">
        <v>0</v>
      </c>
      <c r="H1491" s="18">
        <v>85.0000</v>
      </c>
      <c r="I1491" s="18">
        <f ca="1">((I1490 + G1491) - H1491)</f>
        <v>0</v>
      </c>
      <c r="J1491" s="18">
        <v>0</v>
      </c>
      <c r="K1491" s="19">
        <v>0</v>
      </c>
      <c r="L1491" s="17"/>
    </row>
    <row r="1492" ht="10.95" customHeight="true" customFormat="true" s="9">
      <c r="A1492" s="16">
        <v>45413</v>
      </c>
      <c r="B1492" s="17"/>
      <c r="C1492" s="17" t="s">
        <v>17</v>
      </c>
      <c r="D1492" s="17" t="s">
        <v>21</v>
      </c>
      <c r="E1492" s="17" t="s">
        <v>106</v>
      </c>
      <c r="F1492" s="17"/>
      <c r="G1492" s="18">
        <v>0</v>
      </c>
      <c r="H1492" s="18">
        <v>86.0000</v>
      </c>
      <c r="I1492" s="18">
        <f ca="1">((I1491 + G1492) - H1492)</f>
        <v>0</v>
      </c>
      <c r="J1492" s="18">
        <v>0</v>
      </c>
      <c r="K1492" s="19">
        <v>0</v>
      </c>
      <c r="L1492" s="17"/>
    </row>
    <row r="1493" ht="10.95" customHeight="true" customFormat="true" s="9">
      <c r="A1493" s="16">
        <v>45413</v>
      </c>
      <c r="B1493" s="17"/>
      <c r="C1493" s="17" t="s">
        <v>17</v>
      </c>
      <c r="D1493" s="17" t="s">
        <v>21</v>
      </c>
      <c r="E1493" s="17" t="s">
        <v>191</v>
      </c>
      <c r="F1493" s="17" t="s">
        <v>48</v>
      </c>
      <c r="G1493" s="18">
        <v>0</v>
      </c>
      <c r="H1493" s="18">
        <v>105.0000</v>
      </c>
      <c r="I1493" s="18">
        <f ca="1">((I1492 + G1493) - H1493)</f>
        <v>0</v>
      </c>
      <c r="J1493" s="18">
        <v>0</v>
      </c>
      <c r="K1493" s="19">
        <v>0</v>
      </c>
      <c r="L1493" s="17"/>
    </row>
    <row r="1494" ht="10.95" customHeight="true" customFormat="true" s="9">
      <c r="A1494" s="16">
        <v>45413</v>
      </c>
      <c r="B1494" s="17"/>
      <c r="C1494" s="17" t="s">
        <v>17</v>
      </c>
      <c r="D1494" s="17" t="s">
        <v>21</v>
      </c>
      <c r="E1494" s="17" t="s">
        <v>48</v>
      </c>
      <c r="F1494" s="17"/>
      <c r="G1494" s="18">
        <v>0</v>
      </c>
      <c r="H1494" s="18">
        <v>190.0000</v>
      </c>
      <c r="I1494" s="18">
        <f ca="1">((I1493 + G1494) - H1494)</f>
        <v>0</v>
      </c>
      <c r="J1494" s="18">
        <v>0</v>
      </c>
      <c r="K1494" s="19">
        <v>0</v>
      </c>
      <c r="L1494" s="17"/>
    </row>
    <row r="1495" ht="10.95" customHeight="true" customFormat="true" s="9">
      <c r="A1495" s="16">
        <v>45413</v>
      </c>
      <c r="B1495" s="17"/>
      <c r="C1495" s="17" t="s">
        <v>17</v>
      </c>
      <c r="D1495" s="17" t="s">
        <v>18</v>
      </c>
      <c r="E1495" s="17" t="s">
        <v>35</v>
      </c>
      <c r="F1495" s="17" t="s">
        <v>20</v>
      </c>
      <c r="G1495" s="18">
        <v>0</v>
      </c>
      <c r="H1495" s="18">
        <v>9897.2200</v>
      </c>
      <c r="I1495" s="18">
        <f ca="1">((I1494 + G1495) - H1495)</f>
        <v>0</v>
      </c>
      <c r="J1495" s="18">
        <v>0</v>
      </c>
      <c r="K1495" s="19">
        <v>0</v>
      </c>
      <c r="L1495" s="17"/>
    </row>
    <row r="1496" ht="10.95" customHeight="true" customFormat="true" s="9">
      <c r="A1496" s="16">
        <v>45413</v>
      </c>
      <c r="B1496" s="17"/>
      <c r="C1496" s="17" t="s">
        <v>17</v>
      </c>
      <c r="D1496" s="17" t="s">
        <v>21</v>
      </c>
      <c r="E1496" s="17" t="s">
        <v>48</v>
      </c>
      <c r="F1496" s="17"/>
      <c r="G1496" s="18">
        <v>0</v>
      </c>
      <c r="H1496" s="18">
        <v>31.6000</v>
      </c>
      <c r="I1496" s="18">
        <f ca="1">((I1495 + G1496) - H1496)</f>
        <v>0</v>
      </c>
      <c r="J1496" s="18">
        <v>0</v>
      </c>
      <c r="K1496" s="19">
        <v>0</v>
      </c>
      <c r="L1496" s="17"/>
    </row>
    <row r="1497" ht="10.95" customHeight="true" customFormat="true" s="9">
      <c r="A1497" s="16">
        <v>45413</v>
      </c>
      <c r="B1497" s="17"/>
      <c r="C1497" s="17" t="s">
        <v>17</v>
      </c>
      <c r="D1497" s="17" t="s">
        <v>21</v>
      </c>
      <c r="E1497" s="17" t="s">
        <v>48</v>
      </c>
      <c r="F1497" s="17"/>
      <c r="G1497" s="18">
        <v>0</v>
      </c>
      <c r="H1497" s="18">
        <v>36.0500</v>
      </c>
      <c r="I1497" s="18">
        <f ca="1">((I1496 + G1497) - H1497)</f>
        <v>0</v>
      </c>
      <c r="J1497" s="18">
        <v>0</v>
      </c>
      <c r="K1497" s="19">
        <v>0</v>
      </c>
      <c r="L1497" s="17"/>
    </row>
    <row r="1498" ht="10.95" customHeight="true" customFormat="true" s="9">
      <c r="A1498" s="16">
        <v>45414</v>
      </c>
      <c r="B1498" s="17"/>
      <c r="C1498" s="17" t="s">
        <v>17</v>
      </c>
      <c r="D1498" s="17" t="s">
        <v>21</v>
      </c>
      <c r="E1498" s="17" t="s">
        <v>139</v>
      </c>
      <c r="F1498" s="17" t="s">
        <v>48</v>
      </c>
      <c r="G1498" s="18">
        <v>0</v>
      </c>
      <c r="H1498" s="18">
        <v>1.4900</v>
      </c>
      <c r="I1498" s="18">
        <f ca="1">((I1497 + G1498) - H1498)</f>
        <v>0</v>
      </c>
      <c r="J1498" s="18">
        <v>0</v>
      </c>
      <c r="K1498" s="19">
        <v>0</v>
      </c>
      <c r="L1498" s="17"/>
    </row>
    <row r="1499" ht="10.95" customHeight="true" customFormat="true" s="9">
      <c r="A1499" s="16">
        <v>45414</v>
      </c>
      <c r="B1499" s="17"/>
      <c r="C1499" s="17" t="s">
        <v>17</v>
      </c>
      <c r="D1499" s="17" t="s">
        <v>21</v>
      </c>
      <c r="E1499" s="17" t="s">
        <v>58</v>
      </c>
      <c r="F1499" s="17"/>
      <c r="G1499" s="18">
        <v>0</v>
      </c>
      <c r="H1499" s="18">
        <v>9.9500</v>
      </c>
      <c r="I1499" s="18">
        <f ca="1">((I1498 + G1499) - H1499)</f>
        <v>0</v>
      </c>
      <c r="J1499" s="18">
        <v>0</v>
      </c>
      <c r="K1499" s="19">
        <v>0</v>
      </c>
      <c r="L1499" s="17"/>
    </row>
    <row r="1500" ht="10.95" customHeight="true" customFormat="true" s="9">
      <c r="A1500" s="16">
        <v>45414</v>
      </c>
      <c r="B1500" s="17"/>
      <c r="C1500" s="17" t="s">
        <v>17</v>
      </c>
      <c r="D1500" s="17" t="s">
        <v>21</v>
      </c>
      <c r="E1500" s="17" t="s">
        <v>48</v>
      </c>
      <c r="F1500" s="17"/>
      <c r="G1500" s="18">
        <v>0</v>
      </c>
      <c r="H1500" s="18">
        <v>10.0000</v>
      </c>
      <c r="I1500" s="18">
        <f ca="1">((I1499 + G1500) - H1500)</f>
        <v>0</v>
      </c>
      <c r="J1500" s="18">
        <v>0</v>
      </c>
      <c r="K1500" s="19">
        <v>0</v>
      </c>
      <c r="L1500" s="17"/>
    </row>
    <row r="1501" ht="10.95" customHeight="true" customFormat="true" s="9">
      <c r="A1501" s="16">
        <v>45414</v>
      </c>
      <c r="B1501" s="17"/>
      <c r="C1501" s="17" t="s">
        <v>17</v>
      </c>
      <c r="D1501" s="17" t="s">
        <v>21</v>
      </c>
      <c r="E1501" s="17" t="s">
        <v>48</v>
      </c>
      <c r="F1501" s="17"/>
      <c r="G1501" s="18">
        <v>0</v>
      </c>
      <c r="H1501" s="18">
        <v>16.0000</v>
      </c>
      <c r="I1501" s="18">
        <f ca="1">((I1500 + G1501) - H1501)</f>
        <v>0</v>
      </c>
      <c r="J1501" s="18">
        <v>0</v>
      </c>
      <c r="K1501" s="19">
        <v>0</v>
      </c>
      <c r="L1501" s="17"/>
    </row>
    <row r="1502" ht="10.95" customHeight="true" customFormat="true" s="9">
      <c r="A1502" s="16">
        <v>45414</v>
      </c>
      <c r="B1502" s="17"/>
      <c r="C1502" s="17" t="s">
        <v>17</v>
      </c>
      <c r="D1502" s="17" t="s">
        <v>21</v>
      </c>
      <c r="E1502" s="17" t="s">
        <v>48</v>
      </c>
      <c r="F1502" s="17"/>
      <c r="G1502" s="18">
        <v>0</v>
      </c>
      <c r="H1502" s="18">
        <v>20.0000</v>
      </c>
      <c r="I1502" s="18">
        <f ca="1">((I1501 + G1502) - H1502)</f>
        <v>0</v>
      </c>
      <c r="J1502" s="18">
        <v>0</v>
      </c>
      <c r="K1502" s="19">
        <v>0</v>
      </c>
      <c r="L1502" s="17"/>
    </row>
    <row r="1503" ht="10.95" customHeight="true" customFormat="true" s="9">
      <c r="A1503" s="16">
        <v>45414</v>
      </c>
      <c r="B1503" s="17"/>
      <c r="C1503" s="17" t="s">
        <v>17</v>
      </c>
      <c r="D1503" s="17" t="s">
        <v>21</v>
      </c>
      <c r="E1503" s="17" t="s">
        <v>88</v>
      </c>
      <c r="F1503" s="17" t="s">
        <v>48</v>
      </c>
      <c r="G1503" s="18">
        <v>0</v>
      </c>
      <c r="H1503" s="18">
        <v>23.6000</v>
      </c>
      <c r="I1503" s="18">
        <f ca="1">((I1502 + G1503) - H1503)</f>
        <v>0</v>
      </c>
      <c r="J1503" s="18">
        <v>0</v>
      </c>
      <c r="K1503" s="19">
        <v>0</v>
      </c>
      <c r="L1503" s="17"/>
    </row>
    <row r="1504" ht="10.95" customHeight="true" customFormat="true" s="9">
      <c r="A1504" s="16">
        <v>45414</v>
      </c>
      <c r="B1504" s="17"/>
      <c r="C1504" s="17" t="s">
        <v>17</v>
      </c>
      <c r="D1504" s="17" t="s">
        <v>21</v>
      </c>
      <c r="E1504" s="17" t="s">
        <v>48</v>
      </c>
      <c r="F1504" s="17"/>
      <c r="G1504" s="18">
        <v>0</v>
      </c>
      <c r="H1504" s="18">
        <v>24.0000</v>
      </c>
      <c r="I1504" s="18">
        <f ca="1">((I1503 + G1504) - H1504)</f>
        <v>0</v>
      </c>
      <c r="J1504" s="18">
        <v>0</v>
      </c>
      <c r="K1504" s="19">
        <v>0</v>
      </c>
      <c r="L1504" s="17"/>
    </row>
    <row r="1505" ht="10.95" customHeight="true" customFormat="true" s="9">
      <c r="A1505" s="16">
        <v>45414</v>
      </c>
      <c r="B1505" s="17"/>
      <c r="C1505" s="17" t="s">
        <v>17</v>
      </c>
      <c r="D1505" s="17" t="s">
        <v>21</v>
      </c>
      <c r="E1505" s="17" t="s">
        <v>106</v>
      </c>
      <c r="F1505" s="17"/>
      <c r="G1505" s="18">
        <v>0</v>
      </c>
      <c r="H1505" s="18">
        <v>35.8500</v>
      </c>
      <c r="I1505" s="18">
        <f ca="1">((I1504 + G1505) - H1505)</f>
        <v>0</v>
      </c>
      <c r="J1505" s="18">
        <v>0</v>
      </c>
      <c r="K1505" s="19">
        <v>0</v>
      </c>
      <c r="L1505" s="17"/>
    </row>
    <row r="1506" ht="10.95" customHeight="true" customFormat="true" s="9">
      <c r="A1506" s="16">
        <v>45414</v>
      </c>
      <c r="B1506" s="17"/>
      <c r="C1506" s="17" t="s">
        <v>17</v>
      </c>
      <c r="D1506" s="17" t="s">
        <v>21</v>
      </c>
      <c r="E1506" s="17" t="s">
        <v>88</v>
      </c>
      <c r="F1506" s="17" t="s">
        <v>48</v>
      </c>
      <c r="G1506" s="18">
        <v>0</v>
      </c>
      <c r="H1506" s="18">
        <v>41.4500</v>
      </c>
      <c r="I1506" s="18">
        <f ca="1">((I1505 + G1506) - H1506)</f>
        <v>0</v>
      </c>
      <c r="J1506" s="18">
        <v>0</v>
      </c>
      <c r="K1506" s="19">
        <v>0</v>
      </c>
      <c r="L1506" s="17"/>
    </row>
    <row r="1507" ht="10.95" customHeight="true" customFormat="true" s="9">
      <c r="A1507" s="16">
        <v>45414</v>
      </c>
      <c r="B1507" s="17"/>
      <c r="C1507" s="17" t="s">
        <v>17</v>
      </c>
      <c r="D1507" s="17" t="s">
        <v>21</v>
      </c>
      <c r="E1507" s="17" t="s">
        <v>48</v>
      </c>
      <c r="F1507" s="17"/>
      <c r="G1507" s="18">
        <v>0</v>
      </c>
      <c r="H1507" s="18">
        <v>23.3000</v>
      </c>
      <c r="I1507" s="18">
        <f ca="1">((I1506 + G1507) - H1507)</f>
        <v>0</v>
      </c>
      <c r="J1507" s="18">
        <v>0</v>
      </c>
      <c r="K1507" s="19">
        <v>0</v>
      </c>
      <c r="L1507" s="17"/>
    </row>
    <row r="1508" ht="10.95" customHeight="true" customFormat="true" s="9">
      <c r="A1508" s="16">
        <v>45415</v>
      </c>
      <c r="B1508" s="17"/>
      <c r="C1508" s="17" t="s">
        <v>17</v>
      </c>
      <c r="D1508" s="17" t="s">
        <v>21</v>
      </c>
      <c r="E1508" s="17" t="s">
        <v>106</v>
      </c>
      <c r="F1508" s="17" t="s">
        <v>48</v>
      </c>
      <c r="G1508" s="18">
        <v>0</v>
      </c>
      <c r="H1508" s="18">
        <v>12.2000</v>
      </c>
      <c r="I1508" s="18">
        <f ca="1">((I1507 + G1508) - H1508)</f>
        <v>0</v>
      </c>
      <c r="J1508" s="18">
        <v>0</v>
      </c>
      <c r="K1508" s="19">
        <v>0</v>
      </c>
      <c r="L1508" s="17"/>
    </row>
    <row r="1509" ht="10.95" customHeight="true" customFormat="true" s="9">
      <c r="A1509" s="16">
        <v>45415</v>
      </c>
      <c r="B1509" s="17"/>
      <c r="C1509" s="17" t="s">
        <v>17</v>
      </c>
      <c r="D1509" s="17" t="s">
        <v>21</v>
      </c>
      <c r="E1509" s="17" t="s">
        <v>139</v>
      </c>
      <c r="F1509" s="17" t="s">
        <v>48</v>
      </c>
      <c r="G1509" s="18">
        <v>0</v>
      </c>
      <c r="H1509" s="18">
        <v>12.9900</v>
      </c>
      <c r="I1509" s="18">
        <f ca="1">((I1508 + G1509) - H1509)</f>
        <v>0</v>
      </c>
      <c r="J1509" s="18">
        <v>0</v>
      </c>
      <c r="K1509" s="19">
        <v>0</v>
      </c>
      <c r="L1509" s="17"/>
    </row>
    <row r="1510" ht="10.95" customHeight="true" customFormat="true" s="9">
      <c r="A1510" s="16">
        <v>45415</v>
      </c>
      <c r="B1510" s="17"/>
      <c r="C1510" s="17" t="s">
        <v>17</v>
      </c>
      <c r="D1510" s="17" t="s">
        <v>21</v>
      </c>
      <c r="E1510" s="17" t="s">
        <v>48</v>
      </c>
      <c r="F1510" s="17"/>
      <c r="G1510" s="18">
        <v>0</v>
      </c>
      <c r="H1510" s="18">
        <v>24.0000</v>
      </c>
      <c r="I1510" s="18">
        <f ca="1">((I1509 + G1510) - H1510)</f>
        <v>0</v>
      </c>
      <c r="J1510" s="18">
        <v>0</v>
      </c>
      <c r="K1510" s="19">
        <v>0</v>
      </c>
      <c r="L1510" s="17"/>
    </row>
    <row r="1511" ht="10.95" customHeight="true" customFormat="true" s="9">
      <c r="A1511" s="16">
        <v>45415</v>
      </c>
      <c r="B1511" s="17"/>
      <c r="C1511" s="17" t="s">
        <v>17</v>
      </c>
      <c r="D1511" s="17" t="s">
        <v>21</v>
      </c>
      <c r="E1511" s="17" t="s">
        <v>48</v>
      </c>
      <c r="F1511" s="17"/>
      <c r="G1511" s="18">
        <v>0</v>
      </c>
      <c r="H1511" s="18">
        <v>50.0000</v>
      </c>
      <c r="I1511" s="18">
        <f ca="1">((I1510 + G1511) - H1511)</f>
        <v>0</v>
      </c>
      <c r="J1511" s="18">
        <v>0</v>
      </c>
      <c r="K1511" s="19">
        <v>0</v>
      </c>
      <c r="L1511" s="17"/>
    </row>
    <row r="1512" ht="10.95" customHeight="true" customFormat="true" s="9">
      <c r="A1512" s="16">
        <v>45415</v>
      </c>
      <c r="B1512" s="17"/>
      <c r="C1512" s="17" t="s">
        <v>17</v>
      </c>
      <c r="D1512" s="17" t="s">
        <v>21</v>
      </c>
      <c r="E1512" s="17" t="s">
        <v>106</v>
      </c>
      <c r="F1512" s="17" t="s">
        <v>48</v>
      </c>
      <c r="G1512" s="18">
        <v>0</v>
      </c>
      <c r="H1512" s="18">
        <v>87.8000</v>
      </c>
      <c r="I1512" s="18">
        <f ca="1">((I1511 + G1512) - H1512)</f>
        <v>0</v>
      </c>
      <c r="J1512" s="18">
        <v>0</v>
      </c>
      <c r="K1512" s="19">
        <v>0</v>
      </c>
      <c r="L1512" s="17"/>
    </row>
    <row r="1513" ht="10.95" customHeight="true" customFormat="true" s="9">
      <c r="A1513" s="16">
        <v>45415</v>
      </c>
      <c r="B1513" s="17"/>
      <c r="C1513" s="17" t="s">
        <v>17</v>
      </c>
      <c r="D1513" s="17" t="s">
        <v>21</v>
      </c>
      <c r="E1513" s="17" t="s">
        <v>67</v>
      </c>
      <c r="F1513" s="17"/>
      <c r="G1513" s="18">
        <v>0</v>
      </c>
      <c r="H1513" s="18">
        <v>900.0000</v>
      </c>
      <c r="I1513" s="18">
        <f ca="1">((I1512 + G1513) - H1513)</f>
        <v>0</v>
      </c>
      <c r="J1513" s="18">
        <v>0</v>
      </c>
      <c r="K1513" s="19">
        <v>0</v>
      </c>
      <c r="L1513" s="17"/>
    </row>
    <row r="1514" ht="10.95" customHeight="true" customFormat="true" s="9">
      <c r="A1514" s="16">
        <v>45415</v>
      </c>
      <c r="B1514" s="17"/>
      <c r="C1514" s="17" t="s">
        <v>17</v>
      </c>
      <c r="D1514" s="17" t="s">
        <v>21</v>
      </c>
      <c r="E1514" s="17" t="s">
        <v>42</v>
      </c>
      <c r="F1514" s="17"/>
      <c r="G1514" s="18">
        <v>0</v>
      </c>
      <c r="H1514" s="18">
        <v>2552.9500</v>
      </c>
      <c r="I1514" s="18">
        <f ca="1">((I1513 + G1514) - H1514)</f>
        <v>0</v>
      </c>
      <c r="J1514" s="18">
        <v>0</v>
      </c>
      <c r="K1514" s="19">
        <v>0</v>
      </c>
      <c r="L1514" s="17"/>
    </row>
    <row r="1515" ht="10.95" customHeight="true" customFormat="true" s="9">
      <c r="A1515" s="16">
        <v>45416</v>
      </c>
      <c r="B1515" s="17"/>
      <c r="C1515" s="17" t="s">
        <v>17</v>
      </c>
      <c r="D1515" s="17" t="s">
        <v>21</v>
      </c>
      <c r="E1515" s="17" t="s">
        <v>48</v>
      </c>
      <c r="F1515" s="17"/>
      <c r="G1515" s="18">
        <v>0</v>
      </c>
      <c r="H1515" s="18">
        <v>3.0400</v>
      </c>
      <c r="I1515" s="18">
        <f ca="1">((I1514 + G1515) - H1515)</f>
        <v>0</v>
      </c>
      <c r="J1515" s="18">
        <v>0</v>
      </c>
      <c r="K1515" s="19">
        <v>0</v>
      </c>
      <c r="L1515" s="17"/>
    </row>
    <row r="1516" ht="10.95" customHeight="true" customFormat="true" s="9">
      <c r="A1516" s="16">
        <v>45416</v>
      </c>
      <c r="B1516" s="17"/>
      <c r="C1516" s="17" t="s">
        <v>17</v>
      </c>
      <c r="D1516" s="17" t="s">
        <v>21</v>
      </c>
      <c r="E1516" s="17" t="s">
        <v>48</v>
      </c>
      <c r="F1516" s="17"/>
      <c r="G1516" s="18">
        <v>0</v>
      </c>
      <c r="H1516" s="18">
        <v>17.0000</v>
      </c>
      <c r="I1516" s="18">
        <f ca="1">((I1515 + G1516) - H1516)</f>
        <v>0</v>
      </c>
      <c r="J1516" s="18">
        <v>0</v>
      </c>
      <c r="K1516" s="19">
        <v>0</v>
      </c>
      <c r="L1516" s="17"/>
    </row>
    <row r="1517" ht="10.95" customHeight="true" customFormat="true" s="9">
      <c r="A1517" s="16">
        <v>45416</v>
      </c>
      <c r="B1517" s="17"/>
      <c r="C1517" s="17" t="s">
        <v>17</v>
      </c>
      <c r="D1517" s="17" t="s">
        <v>21</v>
      </c>
      <c r="E1517" s="17" t="s">
        <v>48</v>
      </c>
      <c r="F1517" s="17"/>
      <c r="G1517" s="18">
        <v>0</v>
      </c>
      <c r="H1517" s="18">
        <v>30.0000</v>
      </c>
      <c r="I1517" s="18">
        <f ca="1">((I1516 + G1517) - H1517)</f>
        <v>0</v>
      </c>
      <c r="J1517" s="18">
        <v>0</v>
      </c>
      <c r="K1517" s="19">
        <v>0</v>
      </c>
      <c r="L1517" s="17"/>
    </row>
    <row r="1518" ht="10.95" customHeight="true" customFormat="true" s="9">
      <c r="A1518" s="16">
        <v>45416</v>
      </c>
      <c r="B1518" s="17"/>
      <c r="C1518" s="17" t="s">
        <v>17</v>
      </c>
      <c r="D1518" s="17" t="s">
        <v>21</v>
      </c>
      <c r="E1518" s="17" t="s">
        <v>48</v>
      </c>
      <c r="F1518" s="17"/>
      <c r="G1518" s="18">
        <v>0</v>
      </c>
      <c r="H1518" s="18">
        <v>40.0000</v>
      </c>
      <c r="I1518" s="18">
        <f ca="1">((I1517 + G1518) - H1518)</f>
        <v>0</v>
      </c>
      <c r="J1518" s="18">
        <v>0</v>
      </c>
      <c r="K1518" s="19">
        <v>0</v>
      </c>
      <c r="L1518" s="17"/>
    </row>
    <row r="1519" ht="10.95" customHeight="true" customFormat="true" s="9">
      <c r="A1519" s="16">
        <v>45416</v>
      </c>
      <c r="B1519" s="17"/>
      <c r="C1519" s="17" t="s">
        <v>17</v>
      </c>
      <c r="D1519" s="17" t="s">
        <v>21</v>
      </c>
      <c r="E1519" s="17" t="s">
        <v>48</v>
      </c>
      <c r="F1519" s="17"/>
      <c r="G1519" s="18">
        <v>0</v>
      </c>
      <c r="H1519" s="18">
        <v>48.0000</v>
      </c>
      <c r="I1519" s="18">
        <f ca="1">((I1518 + G1519) - H1519)</f>
        <v>0</v>
      </c>
      <c r="J1519" s="18">
        <v>0</v>
      </c>
      <c r="K1519" s="19">
        <v>0</v>
      </c>
      <c r="L1519" s="17"/>
    </row>
    <row r="1520" ht="10.95" customHeight="true" customFormat="true" s="9">
      <c r="A1520" s="16">
        <v>45416</v>
      </c>
      <c r="B1520" s="17"/>
      <c r="C1520" s="17" t="s">
        <v>17</v>
      </c>
      <c r="D1520" s="17" t="s">
        <v>21</v>
      </c>
      <c r="E1520" s="17" t="s">
        <v>141</v>
      </c>
      <c r="F1520" s="17" t="s">
        <v>48</v>
      </c>
      <c r="G1520" s="18">
        <v>0</v>
      </c>
      <c r="H1520" s="18">
        <v>161.7900</v>
      </c>
      <c r="I1520" s="18">
        <f ca="1">((I1519 + G1520) - H1520)</f>
        <v>0</v>
      </c>
      <c r="J1520" s="18">
        <v>0</v>
      </c>
      <c r="K1520" s="19">
        <v>0</v>
      </c>
      <c r="L1520" s="17"/>
    </row>
    <row r="1521" ht="10.95" customHeight="true" customFormat="true" s="9">
      <c r="A1521" s="16">
        <v>45416</v>
      </c>
      <c r="B1521" s="17"/>
      <c r="C1521" s="17" t="s">
        <v>17</v>
      </c>
      <c r="D1521" s="17" t="s">
        <v>21</v>
      </c>
      <c r="E1521" s="17" t="s">
        <v>48</v>
      </c>
      <c r="F1521" s="17"/>
      <c r="G1521" s="18">
        <v>0</v>
      </c>
      <c r="H1521" s="18">
        <v>3.0500</v>
      </c>
      <c r="I1521" s="18">
        <f ca="1">((I1520 + G1521) - H1521)</f>
        <v>0</v>
      </c>
      <c r="J1521" s="18">
        <v>0</v>
      </c>
      <c r="K1521" s="19">
        <v>0</v>
      </c>
      <c r="L1521" s="17"/>
    </row>
    <row r="1522" ht="10.95" customHeight="true" customFormat="true" s="9">
      <c r="A1522" s="16">
        <v>45416</v>
      </c>
      <c r="B1522" s="17"/>
      <c r="C1522" s="17" t="s">
        <v>17</v>
      </c>
      <c r="D1522" s="17" t="s">
        <v>21</v>
      </c>
      <c r="E1522" s="17" t="s">
        <v>48</v>
      </c>
      <c r="F1522" s="17"/>
      <c r="G1522" s="18">
        <v>0</v>
      </c>
      <c r="H1522" s="18">
        <v>9.0000</v>
      </c>
      <c r="I1522" s="18">
        <f ca="1">((I1521 + G1522) - H1522)</f>
        <v>0</v>
      </c>
      <c r="J1522" s="18">
        <v>0</v>
      </c>
      <c r="K1522" s="19">
        <v>0</v>
      </c>
      <c r="L1522" s="17"/>
    </row>
    <row r="1523" ht="10.95" customHeight="true" customFormat="true" s="9">
      <c r="A1523" s="16">
        <v>45416</v>
      </c>
      <c r="B1523" s="17"/>
      <c r="C1523" s="17" t="s">
        <v>17</v>
      </c>
      <c r="D1523" s="17" t="s">
        <v>21</v>
      </c>
      <c r="E1523" s="17" t="s">
        <v>48</v>
      </c>
      <c r="F1523" s="17"/>
      <c r="G1523" s="18">
        <v>0</v>
      </c>
      <c r="H1523" s="18">
        <v>13.5600</v>
      </c>
      <c r="I1523" s="18">
        <f ca="1">((I1522 + G1523) - H1523)</f>
        <v>0</v>
      </c>
      <c r="J1523" s="18">
        <v>0</v>
      </c>
      <c r="K1523" s="19">
        <v>0</v>
      </c>
      <c r="L1523" s="17"/>
    </row>
    <row r="1524" ht="10.95" customHeight="true" customFormat="true" s="9">
      <c r="A1524" s="16">
        <v>45416</v>
      </c>
      <c r="B1524" s="17"/>
      <c r="C1524" s="17" t="s">
        <v>17</v>
      </c>
      <c r="D1524" s="17" t="s">
        <v>21</v>
      </c>
      <c r="E1524" s="17" t="s">
        <v>48</v>
      </c>
      <c r="F1524" s="17"/>
      <c r="G1524" s="18">
        <v>0</v>
      </c>
      <c r="H1524" s="18">
        <v>35.9600</v>
      </c>
      <c r="I1524" s="18">
        <f ca="1">((I1523 + G1524) - H1524)</f>
        <v>0</v>
      </c>
      <c r="J1524" s="18">
        <v>0</v>
      </c>
      <c r="K1524" s="19">
        <v>0</v>
      </c>
      <c r="L1524" s="17"/>
    </row>
    <row r="1525" ht="10.95" customHeight="true" customFormat="true" s="9">
      <c r="A1525" s="16">
        <v>45416</v>
      </c>
      <c r="B1525" s="17"/>
      <c r="C1525" s="17" t="s">
        <v>17</v>
      </c>
      <c r="D1525" s="17" t="s">
        <v>21</v>
      </c>
      <c r="E1525" s="17" t="s">
        <v>48</v>
      </c>
      <c r="F1525" s="17"/>
      <c r="G1525" s="18">
        <v>0</v>
      </c>
      <c r="H1525" s="18">
        <v>91.9800</v>
      </c>
      <c r="I1525" s="18">
        <f ca="1">((I1524 + G1525) - H1525)</f>
        <v>0</v>
      </c>
      <c r="J1525" s="18">
        <v>0</v>
      </c>
      <c r="K1525" s="19">
        <v>0</v>
      </c>
      <c r="L1525" s="17"/>
    </row>
    <row r="1526" ht="10.95" customHeight="true" customFormat="true" s="9">
      <c r="A1526" s="16">
        <v>45416</v>
      </c>
      <c r="B1526" s="17"/>
      <c r="C1526" s="17" t="s">
        <v>17</v>
      </c>
      <c r="D1526" s="17" t="s">
        <v>21</v>
      </c>
      <c r="E1526" s="17" t="s">
        <v>48</v>
      </c>
      <c r="F1526" s="17"/>
      <c r="G1526" s="18">
        <v>0</v>
      </c>
      <c r="H1526" s="18">
        <v>135.9600</v>
      </c>
      <c r="I1526" s="18">
        <f ca="1">((I1525 + G1526) - H1526)</f>
        <v>0</v>
      </c>
      <c r="J1526" s="18">
        <v>0</v>
      </c>
      <c r="K1526" s="19">
        <v>0</v>
      </c>
      <c r="L1526" s="17"/>
    </row>
    <row r="1527" ht="10.95" customHeight="true" customFormat="true" s="9">
      <c r="A1527" s="16">
        <v>45417</v>
      </c>
      <c r="B1527" s="17"/>
      <c r="C1527" s="17" t="s">
        <v>17</v>
      </c>
      <c r="D1527" s="17" t="s">
        <v>21</v>
      </c>
      <c r="E1527" s="17" t="s">
        <v>48</v>
      </c>
      <c r="F1527" s="17"/>
      <c r="G1527" s="18">
        <v>0</v>
      </c>
      <c r="H1527" s="18">
        <v>12.1300</v>
      </c>
      <c r="I1527" s="18">
        <f ca="1">((I1526 + G1527) - H1527)</f>
        <v>0</v>
      </c>
      <c r="J1527" s="18">
        <v>0</v>
      </c>
      <c r="K1527" s="19">
        <v>0</v>
      </c>
      <c r="L1527" s="17"/>
    </row>
    <row r="1528" ht="10.95" customHeight="true" customFormat="true" s="9">
      <c r="A1528" s="16">
        <v>45417</v>
      </c>
      <c r="B1528" s="17"/>
      <c r="C1528" s="17" t="s">
        <v>17</v>
      </c>
      <c r="D1528" s="17" t="s">
        <v>21</v>
      </c>
      <c r="E1528" s="17" t="s">
        <v>48</v>
      </c>
      <c r="F1528" s="17"/>
      <c r="G1528" s="18">
        <v>0</v>
      </c>
      <c r="H1528" s="18">
        <v>14.6600</v>
      </c>
      <c r="I1528" s="18">
        <f ca="1">((I1527 + G1528) - H1528)</f>
        <v>0</v>
      </c>
      <c r="J1528" s="18">
        <v>0</v>
      </c>
      <c r="K1528" s="19">
        <v>0</v>
      </c>
      <c r="L1528" s="17"/>
    </row>
    <row r="1529" ht="10.95" customHeight="true" customFormat="true" s="9">
      <c r="A1529" s="16">
        <v>45417</v>
      </c>
      <c r="B1529" s="17"/>
      <c r="C1529" s="17" t="s">
        <v>17</v>
      </c>
      <c r="D1529" s="17" t="s">
        <v>21</v>
      </c>
      <c r="E1529" s="17" t="s">
        <v>48</v>
      </c>
      <c r="F1529" s="17"/>
      <c r="G1529" s="18">
        <v>0</v>
      </c>
      <c r="H1529" s="18">
        <v>82.9000</v>
      </c>
      <c r="I1529" s="18">
        <f ca="1">((I1528 + G1529) - H1529)</f>
        <v>0</v>
      </c>
      <c r="J1529" s="18">
        <v>0</v>
      </c>
      <c r="K1529" s="19">
        <v>0</v>
      </c>
      <c r="L1529" s="17"/>
    </row>
    <row r="1530" ht="10.95" customHeight="true" customFormat="true" s="9">
      <c r="A1530" s="16">
        <v>45417</v>
      </c>
      <c r="B1530" s="17"/>
      <c r="C1530" s="17" t="s">
        <v>17</v>
      </c>
      <c r="D1530" s="17" t="s">
        <v>21</v>
      </c>
      <c r="E1530" s="17" t="s">
        <v>48</v>
      </c>
      <c r="F1530" s="17"/>
      <c r="G1530" s="18">
        <v>0</v>
      </c>
      <c r="H1530" s="18">
        <v>431.7200</v>
      </c>
      <c r="I1530" s="18">
        <f ca="1">((I1529 + G1530) - H1530)</f>
        <v>0</v>
      </c>
      <c r="J1530" s="18">
        <v>0</v>
      </c>
      <c r="K1530" s="19">
        <v>0</v>
      </c>
      <c r="L1530" s="17"/>
    </row>
    <row r="1531" ht="10.95" customHeight="true" customFormat="true" s="9">
      <c r="A1531" s="16">
        <v>45417</v>
      </c>
      <c r="B1531" s="17"/>
      <c r="C1531" s="17" t="s">
        <v>17</v>
      </c>
      <c r="D1531" s="17" t="s">
        <v>21</v>
      </c>
      <c r="E1531" s="17" t="s">
        <v>105</v>
      </c>
      <c r="F1531" s="17"/>
      <c r="G1531" s="18">
        <v>0</v>
      </c>
      <c r="H1531" s="18">
        <v>613.8700</v>
      </c>
      <c r="I1531" s="18">
        <f ca="1">((I1530 + G1531) - H1531)</f>
        <v>0</v>
      </c>
      <c r="J1531" s="18">
        <v>0</v>
      </c>
      <c r="K1531" s="19">
        <v>0</v>
      </c>
      <c r="L1531" s="17"/>
    </row>
    <row r="1532" ht="10.95" customHeight="true" customFormat="true" s="9">
      <c r="A1532" s="16">
        <v>45417</v>
      </c>
      <c r="B1532" s="17"/>
      <c r="C1532" s="17" t="s">
        <v>17</v>
      </c>
      <c r="D1532" s="17" t="s">
        <v>21</v>
      </c>
      <c r="E1532" s="17" t="s">
        <v>48</v>
      </c>
      <c r="F1532" s="17"/>
      <c r="G1532" s="18">
        <v>0</v>
      </c>
      <c r="H1532" s="18">
        <v>20.6500</v>
      </c>
      <c r="I1532" s="18">
        <f ca="1">((I1531 + G1532) - H1532)</f>
        <v>0</v>
      </c>
      <c r="J1532" s="18">
        <v>0</v>
      </c>
      <c r="K1532" s="19">
        <v>0</v>
      </c>
      <c r="L1532" s="17"/>
    </row>
    <row r="1533" ht="10.95" customHeight="true" customFormat="true" s="9">
      <c r="A1533" s="16">
        <v>45419</v>
      </c>
      <c r="B1533" s="17"/>
      <c r="C1533" s="17" t="s">
        <v>17</v>
      </c>
      <c r="D1533" s="17" t="s">
        <v>21</v>
      </c>
      <c r="E1533" s="17" t="s">
        <v>88</v>
      </c>
      <c r="F1533" s="17" t="s">
        <v>48</v>
      </c>
      <c r="G1533" s="18">
        <v>0</v>
      </c>
      <c r="H1533" s="18">
        <v>47.7000</v>
      </c>
      <c r="I1533" s="18">
        <f ca="1">((I1532 + G1533) - H1533)</f>
        <v>0</v>
      </c>
      <c r="J1533" s="18">
        <v>0</v>
      </c>
      <c r="K1533" s="19">
        <v>0</v>
      </c>
      <c r="L1533" s="17"/>
    </row>
    <row r="1534" ht="10.95" customHeight="true" customFormat="true" s="9">
      <c r="A1534" s="16">
        <v>45419</v>
      </c>
      <c r="B1534" s="17"/>
      <c r="C1534" s="17" t="s">
        <v>17</v>
      </c>
      <c r="D1534" s="17" t="s">
        <v>21</v>
      </c>
      <c r="E1534" s="17" t="s">
        <v>107</v>
      </c>
      <c r="F1534" s="17"/>
      <c r="G1534" s="18">
        <v>0</v>
      </c>
      <c r="H1534" s="18">
        <v>134.0000</v>
      </c>
      <c r="I1534" s="18">
        <f ca="1">((I1533 + G1534) - H1534)</f>
        <v>0</v>
      </c>
      <c r="J1534" s="18">
        <v>0</v>
      </c>
      <c r="K1534" s="19">
        <v>0</v>
      </c>
      <c r="L1534" s="17"/>
    </row>
    <row r="1535" ht="10.95" customHeight="true" customFormat="true" s="9">
      <c r="A1535" s="16">
        <v>45419</v>
      </c>
      <c r="B1535" s="17"/>
      <c r="C1535" s="17" t="s">
        <v>17</v>
      </c>
      <c r="D1535" s="17" t="s">
        <v>21</v>
      </c>
      <c r="E1535" s="17" t="s">
        <v>48</v>
      </c>
      <c r="F1535" s="17"/>
      <c r="G1535" s="18">
        <v>0</v>
      </c>
      <c r="H1535" s="18">
        <v>344.9600</v>
      </c>
      <c r="I1535" s="18">
        <f ca="1">((I1534 + G1535) - H1535)</f>
        <v>0</v>
      </c>
      <c r="J1535" s="18">
        <v>0</v>
      </c>
      <c r="K1535" s="19">
        <v>0</v>
      </c>
      <c r="L1535" s="17"/>
    </row>
    <row r="1536" ht="10.95" customHeight="true" customFormat="true" s="9">
      <c r="A1536" s="16">
        <v>45419</v>
      </c>
      <c r="B1536" s="17"/>
      <c r="C1536" s="17" t="s">
        <v>17</v>
      </c>
      <c r="D1536" s="17" t="s">
        <v>21</v>
      </c>
      <c r="E1536" s="17" t="s">
        <v>48</v>
      </c>
      <c r="F1536" s="17"/>
      <c r="G1536" s="18">
        <v>0</v>
      </c>
      <c r="H1536" s="18">
        <v>19.4900</v>
      </c>
      <c r="I1536" s="18">
        <f ca="1">((I1535 + G1536) - H1536)</f>
        <v>0</v>
      </c>
      <c r="J1536" s="18">
        <v>0</v>
      </c>
      <c r="K1536" s="19">
        <v>0</v>
      </c>
      <c r="L1536" s="17"/>
    </row>
    <row r="1537" ht="10.95" customHeight="true" customFormat="true" s="9">
      <c r="A1537" s="16">
        <v>45419</v>
      </c>
      <c r="B1537" s="17"/>
      <c r="C1537" s="17" t="s">
        <v>17</v>
      </c>
      <c r="D1537" s="17" t="s">
        <v>21</v>
      </c>
      <c r="E1537" s="17" t="s">
        <v>48</v>
      </c>
      <c r="F1537" s="17"/>
      <c r="G1537" s="18">
        <v>0</v>
      </c>
      <c r="H1537" s="18">
        <v>35.0000</v>
      </c>
      <c r="I1537" s="18">
        <f ca="1">((I1536 + G1537) - H1537)</f>
        <v>0</v>
      </c>
      <c r="J1537" s="18">
        <v>0</v>
      </c>
      <c r="K1537" s="19">
        <v>0</v>
      </c>
      <c r="L1537" s="17"/>
    </row>
    <row r="1538" ht="10.95" customHeight="true" customFormat="true" s="9">
      <c r="A1538" s="16">
        <v>45419</v>
      </c>
      <c r="B1538" s="17"/>
      <c r="C1538" s="17" t="s">
        <v>17</v>
      </c>
      <c r="D1538" s="17" t="s">
        <v>23</v>
      </c>
      <c r="E1538" s="17" t="s">
        <v>20</v>
      </c>
      <c r="F1538" s="17"/>
      <c r="G1538" s="18">
        <v>33.0000</v>
      </c>
      <c r="H1538" s="18">
        <v>0</v>
      </c>
      <c r="I1538" s="18">
        <f ca="1">((I1537 + G1538) - H1538)</f>
        <v>0</v>
      </c>
      <c r="J1538" s="18">
        <v>0</v>
      </c>
      <c r="K1538" s="19">
        <v>0</v>
      </c>
      <c r="L1538" s="17"/>
    </row>
    <row r="1539" ht="10.95" customHeight="true" customFormat="true" s="9">
      <c r="A1539" s="16">
        <v>45420</v>
      </c>
      <c r="B1539" s="17"/>
      <c r="C1539" s="17" t="s">
        <v>17</v>
      </c>
      <c r="D1539" s="17" t="s">
        <v>21</v>
      </c>
      <c r="E1539" s="17" t="s">
        <v>48</v>
      </c>
      <c r="F1539" s="17"/>
      <c r="G1539" s="18">
        <v>0</v>
      </c>
      <c r="H1539" s="18">
        <v>19.1100</v>
      </c>
      <c r="I1539" s="18">
        <f ca="1">((I1538 + G1539) - H1539)</f>
        <v>0</v>
      </c>
      <c r="J1539" s="18">
        <v>0</v>
      </c>
      <c r="K1539" s="19">
        <v>0</v>
      </c>
      <c r="L1539" s="17"/>
    </row>
    <row r="1540" ht="10.95" customHeight="true" customFormat="true" s="9">
      <c r="A1540" s="16">
        <v>45420</v>
      </c>
      <c r="B1540" s="17"/>
      <c r="C1540" s="17" t="s">
        <v>17</v>
      </c>
      <c r="D1540" s="17" t="s">
        <v>21</v>
      </c>
      <c r="E1540" s="17" t="s">
        <v>48</v>
      </c>
      <c r="F1540" s="17"/>
      <c r="G1540" s="18">
        <v>0</v>
      </c>
      <c r="H1540" s="18">
        <v>19.1100</v>
      </c>
      <c r="I1540" s="18">
        <f ca="1">((I1539 + G1540) - H1540)</f>
        <v>0</v>
      </c>
      <c r="J1540" s="18">
        <v>0</v>
      </c>
      <c r="K1540" s="19">
        <v>0</v>
      </c>
      <c r="L1540" s="17"/>
    </row>
    <row r="1541" ht="10.95" customHeight="true" customFormat="true" s="9">
      <c r="A1541" s="16">
        <v>45420</v>
      </c>
      <c r="B1541" s="17"/>
      <c r="C1541" s="17" t="s">
        <v>17</v>
      </c>
      <c r="D1541" s="17" t="s">
        <v>21</v>
      </c>
      <c r="E1541" s="17" t="s">
        <v>106</v>
      </c>
      <c r="F1541" s="17"/>
      <c r="G1541" s="18">
        <v>0</v>
      </c>
      <c r="H1541" s="18">
        <v>86.9800</v>
      </c>
      <c r="I1541" s="18">
        <f ca="1">((I1540 + G1541) - H1541)</f>
        <v>0</v>
      </c>
      <c r="J1541" s="18">
        <v>0</v>
      </c>
      <c r="K1541" s="19">
        <v>0</v>
      </c>
      <c r="L1541" s="17"/>
    </row>
    <row r="1542" ht="10.95" customHeight="true" customFormat="true" s="9">
      <c r="A1542" s="16">
        <v>45420</v>
      </c>
      <c r="B1542" s="17"/>
      <c r="C1542" s="17" t="s">
        <v>17</v>
      </c>
      <c r="D1542" s="17" t="s">
        <v>21</v>
      </c>
      <c r="E1542" s="17" t="s">
        <v>59</v>
      </c>
      <c r="F1542" s="17"/>
      <c r="G1542" s="18">
        <v>0</v>
      </c>
      <c r="H1542" s="18">
        <v>105.8300</v>
      </c>
      <c r="I1542" s="18">
        <f ca="1">((I1541 + G1542) - H1542)</f>
        <v>0</v>
      </c>
      <c r="J1542" s="18">
        <v>0</v>
      </c>
      <c r="K1542" s="19">
        <v>0</v>
      </c>
      <c r="L1542" s="17"/>
    </row>
    <row r="1543" ht="10.95" customHeight="true" customFormat="true" s="9">
      <c r="A1543" s="16">
        <v>45420</v>
      </c>
      <c r="B1543" s="17"/>
      <c r="C1543" s="17" t="s">
        <v>17</v>
      </c>
      <c r="D1543" s="17" t="s">
        <v>21</v>
      </c>
      <c r="E1543" s="17" t="s">
        <v>91</v>
      </c>
      <c r="F1543" s="17"/>
      <c r="G1543" s="18">
        <v>0</v>
      </c>
      <c r="H1543" s="18">
        <v>418.0000</v>
      </c>
      <c r="I1543" s="18">
        <f ca="1">((I1542 + G1543) - H1543)</f>
        <v>0</v>
      </c>
      <c r="J1543" s="18">
        <v>0</v>
      </c>
      <c r="K1543" s="19">
        <v>0</v>
      </c>
      <c r="L1543" s="17"/>
    </row>
    <row r="1544" ht="10.95" customHeight="true" customFormat="true" s="9">
      <c r="A1544" s="16">
        <v>45420</v>
      </c>
      <c r="B1544" s="17"/>
      <c r="C1544" s="17" t="s">
        <v>17</v>
      </c>
      <c r="D1544" s="17" t="s">
        <v>21</v>
      </c>
      <c r="E1544" s="17" t="s">
        <v>20</v>
      </c>
      <c r="F1544" s="17"/>
      <c r="G1544" s="18">
        <v>0</v>
      </c>
      <c r="H1544" s="18">
        <v>525.0000</v>
      </c>
      <c r="I1544" s="18">
        <f ca="1">((I1543 + G1544) - H1544)</f>
        <v>0</v>
      </c>
      <c r="J1544" s="18">
        <v>0</v>
      </c>
      <c r="K1544" s="19">
        <v>0</v>
      </c>
      <c r="L1544" s="17"/>
    </row>
    <row r="1545" ht="10.95" customHeight="true" customFormat="true" s="9">
      <c r="A1545" s="16">
        <v>45420</v>
      </c>
      <c r="B1545" s="17"/>
      <c r="C1545" s="17" t="s">
        <v>17</v>
      </c>
      <c r="D1545" s="17" t="s">
        <v>21</v>
      </c>
      <c r="E1545" s="17" t="s">
        <v>48</v>
      </c>
      <c r="F1545" s="17"/>
      <c r="G1545" s="18">
        <v>0</v>
      </c>
      <c r="H1545" s="18">
        <v>42.5000</v>
      </c>
      <c r="I1545" s="18">
        <f ca="1">((I1544 + G1545) - H1545)</f>
        <v>0</v>
      </c>
      <c r="J1545" s="18">
        <v>0</v>
      </c>
      <c r="K1545" s="19">
        <v>0</v>
      </c>
      <c r="L1545" s="17"/>
    </row>
    <row r="1546" ht="10.95" customHeight="true" customFormat="true" s="9">
      <c r="A1546" s="16">
        <v>45420</v>
      </c>
      <c r="B1546" s="17"/>
      <c r="C1546" s="17" t="s">
        <v>17</v>
      </c>
      <c r="D1546" s="17" t="s">
        <v>21</v>
      </c>
      <c r="E1546" s="17" t="s">
        <v>48</v>
      </c>
      <c r="F1546" s="17"/>
      <c r="G1546" s="18">
        <v>0</v>
      </c>
      <c r="H1546" s="18">
        <v>124.5000</v>
      </c>
      <c r="I1546" s="18">
        <f ca="1">((I1545 + G1546) - H1546)</f>
        <v>0</v>
      </c>
      <c r="J1546" s="18">
        <v>0</v>
      </c>
      <c r="K1546" s="19">
        <v>0</v>
      </c>
      <c r="L1546" s="17"/>
    </row>
    <row r="1547" ht="10.95" customHeight="true" customFormat="true" s="9">
      <c r="A1547" s="16">
        <v>45420</v>
      </c>
      <c r="B1547" s="17"/>
      <c r="C1547" s="17" t="s">
        <v>17</v>
      </c>
      <c r="D1547" s="17" t="s">
        <v>21</v>
      </c>
      <c r="E1547" s="17" t="s">
        <v>40</v>
      </c>
      <c r="F1547" s="17"/>
      <c r="G1547" s="18">
        <v>0</v>
      </c>
      <c r="H1547" s="18">
        <v>1900.0000</v>
      </c>
      <c r="I1547" s="18">
        <f ca="1">((I1546 + G1547) - H1547)</f>
        <v>0</v>
      </c>
      <c r="J1547" s="18">
        <v>0</v>
      </c>
      <c r="K1547" s="19">
        <v>0</v>
      </c>
      <c r="L1547" s="17"/>
    </row>
    <row r="1548" ht="10.95" customHeight="true" customFormat="true" s="9">
      <c r="A1548" s="16">
        <v>45421</v>
      </c>
      <c r="B1548" s="17"/>
      <c r="C1548" s="17" t="s">
        <v>17</v>
      </c>
      <c r="D1548" s="17" t="s">
        <v>21</v>
      </c>
      <c r="E1548" s="17" t="s">
        <v>80</v>
      </c>
      <c r="F1548" s="17"/>
      <c r="G1548" s="18">
        <v>0</v>
      </c>
      <c r="H1548" s="18">
        <v>3.2000</v>
      </c>
      <c r="I1548" s="18">
        <f ca="1">((I1547 + G1548) - H1548)</f>
        <v>0</v>
      </c>
      <c r="J1548" s="18">
        <v>0</v>
      </c>
      <c r="K1548" s="19">
        <v>0</v>
      </c>
      <c r="L1548" s="17"/>
    </row>
    <row r="1549" ht="10.95" customHeight="true" customFormat="true" s="9">
      <c r="A1549" s="16">
        <v>45421</v>
      </c>
      <c r="B1549" s="17"/>
      <c r="C1549" s="17" t="s">
        <v>17</v>
      </c>
      <c r="D1549" s="17" t="s">
        <v>21</v>
      </c>
      <c r="E1549" s="17" t="s">
        <v>88</v>
      </c>
      <c r="F1549" s="17" t="s">
        <v>48</v>
      </c>
      <c r="G1549" s="18">
        <v>0</v>
      </c>
      <c r="H1549" s="18">
        <v>52.2500</v>
      </c>
      <c r="I1549" s="18">
        <f ca="1">((I1548 + G1549) - H1549)</f>
        <v>0</v>
      </c>
      <c r="J1549" s="18">
        <v>0</v>
      </c>
      <c r="K1549" s="19">
        <v>0</v>
      </c>
      <c r="L1549" s="17"/>
    </row>
    <row r="1550" ht="10.95" customHeight="true" customFormat="true" s="9">
      <c r="A1550" s="16">
        <v>45421</v>
      </c>
      <c r="B1550" s="17"/>
      <c r="C1550" s="17" t="s">
        <v>17</v>
      </c>
      <c r="D1550" s="17" t="s">
        <v>21</v>
      </c>
      <c r="E1550" s="17" t="s">
        <v>48</v>
      </c>
      <c r="F1550" s="17"/>
      <c r="G1550" s="18">
        <v>0</v>
      </c>
      <c r="H1550" s="18">
        <v>5.0000</v>
      </c>
      <c r="I1550" s="18">
        <f ca="1">((I1549 + G1550) - H1550)</f>
        <v>0</v>
      </c>
      <c r="J1550" s="18">
        <v>0</v>
      </c>
      <c r="K1550" s="19">
        <v>0</v>
      </c>
      <c r="L1550" s="17"/>
    </row>
    <row r="1551" ht="10.95" customHeight="true" customFormat="true" s="9">
      <c r="A1551" s="16">
        <v>45421</v>
      </c>
      <c r="B1551" s="17"/>
      <c r="C1551" s="17" t="s">
        <v>17</v>
      </c>
      <c r="D1551" s="17" t="s">
        <v>21</v>
      </c>
      <c r="E1551" s="17" t="s">
        <v>48</v>
      </c>
      <c r="F1551" s="17"/>
      <c r="G1551" s="18">
        <v>0</v>
      </c>
      <c r="H1551" s="18">
        <v>35.0000</v>
      </c>
      <c r="I1551" s="18">
        <f ca="1">((I1550 + G1551) - H1551)</f>
        <v>0</v>
      </c>
      <c r="J1551" s="18">
        <v>0</v>
      </c>
      <c r="K1551" s="19">
        <v>0</v>
      </c>
      <c r="L1551" s="17"/>
    </row>
    <row r="1552" ht="10.95" customHeight="true" customFormat="true" s="9">
      <c r="A1552" s="16">
        <v>45421</v>
      </c>
      <c r="B1552" s="17"/>
      <c r="C1552" s="17" t="s">
        <v>17</v>
      </c>
      <c r="D1552" s="17" t="s">
        <v>21</v>
      </c>
      <c r="E1552" s="17" t="s">
        <v>167</v>
      </c>
      <c r="F1552" s="17" t="s">
        <v>168</v>
      </c>
      <c r="G1552" s="18">
        <v>0</v>
      </c>
      <c r="H1552" s="18">
        <v>78.1000</v>
      </c>
      <c r="I1552" s="18">
        <f ca="1">((I1551 + G1552) - H1552)</f>
        <v>0</v>
      </c>
      <c r="J1552" s="18">
        <v>0</v>
      </c>
      <c r="K1552" s="19">
        <v>0</v>
      </c>
      <c r="L1552" s="17"/>
    </row>
    <row r="1553" ht="10.95" customHeight="true" customFormat="true" s="9">
      <c r="A1553" s="16">
        <v>45421</v>
      </c>
      <c r="B1553" s="17"/>
      <c r="C1553" s="17" t="s">
        <v>17</v>
      </c>
      <c r="D1553" s="17" t="s">
        <v>21</v>
      </c>
      <c r="E1553" s="17" t="s">
        <v>105</v>
      </c>
      <c r="F1553" s="17" t="s">
        <v>48</v>
      </c>
      <c r="G1553" s="18">
        <v>0</v>
      </c>
      <c r="H1553" s="18">
        <v>109.4000</v>
      </c>
      <c r="I1553" s="18">
        <f ca="1">((I1552 + G1553) - H1553)</f>
        <v>0</v>
      </c>
      <c r="J1553" s="18">
        <v>0</v>
      </c>
      <c r="K1553" s="19">
        <v>0</v>
      </c>
      <c r="L1553" s="17"/>
    </row>
    <row r="1554" ht="10.95" customHeight="true" customFormat="true" s="9">
      <c r="A1554" s="16">
        <v>45421</v>
      </c>
      <c r="B1554" s="17"/>
      <c r="C1554" s="17" t="s">
        <v>17</v>
      </c>
      <c r="D1554" s="17" t="s">
        <v>21</v>
      </c>
      <c r="E1554" s="17" t="s">
        <v>48</v>
      </c>
      <c r="F1554" s="17"/>
      <c r="G1554" s="18">
        <v>0</v>
      </c>
      <c r="H1554" s="18">
        <v>263.2400</v>
      </c>
      <c r="I1554" s="18">
        <f ca="1">((I1553 + G1554) - H1554)</f>
        <v>0</v>
      </c>
      <c r="J1554" s="18">
        <v>0</v>
      </c>
      <c r="K1554" s="19">
        <v>0</v>
      </c>
      <c r="L1554" s="17"/>
    </row>
    <row r="1555" ht="10.95" customHeight="true" customFormat="true" s="9">
      <c r="A1555" s="16">
        <v>45421</v>
      </c>
      <c r="B1555" s="17"/>
      <c r="C1555" s="17" t="s">
        <v>17</v>
      </c>
      <c r="D1555" s="17" t="s">
        <v>21</v>
      </c>
      <c r="E1555" s="17" t="s">
        <v>48</v>
      </c>
      <c r="F1555" s="17"/>
      <c r="G1555" s="18">
        <v>0</v>
      </c>
      <c r="H1555" s="18">
        <v>337.9900</v>
      </c>
      <c r="I1555" s="18">
        <f ca="1">((I1554 + G1555) - H1555)</f>
        <v>0</v>
      </c>
      <c r="J1555" s="18">
        <v>0</v>
      </c>
      <c r="K1555" s="19">
        <v>0</v>
      </c>
      <c r="L1555" s="17"/>
    </row>
    <row r="1556" ht="10.95" customHeight="true" customFormat="true" s="9">
      <c r="A1556" s="16">
        <v>45421</v>
      </c>
      <c r="B1556" s="17"/>
      <c r="C1556" s="17" t="s">
        <v>17</v>
      </c>
      <c r="D1556" s="17" t="s">
        <v>21</v>
      </c>
      <c r="E1556" s="17" t="s">
        <v>81</v>
      </c>
      <c r="F1556" s="17" t="s">
        <v>82</v>
      </c>
      <c r="G1556" s="18">
        <v>0</v>
      </c>
      <c r="H1556" s="18">
        <v>500.0000</v>
      </c>
      <c r="I1556" s="18">
        <f ca="1">((I1555 + G1556) - H1556)</f>
        <v>0</v>
      </c>
      <c r="J1556" s="18">
        <v>0</v>
      </c>
      <c r="K1556" s="19">
        <v>0</v>
      </c>
      <c r="L1556" s="17"/>
    </row>
    <row r="1557" ht="10.95" customHeight="true" customFormat="true" s="9">
      <c r="A1557" s="16">
        <v>45421</v>
      </c>
      <c r="B1557" s="17"/>
      <c r="C1557" s="17" t="s">
        <v>17</v>
      </c>
      <c r="D1557" s="17" t="s">
        <v>21</v>
      </c>
      <c r="E1557" s="17" t="s">
        <v>48</v>
      </c>
      <c r="F1557" s="17"/>
      <c r="G1557" s="18">
        <v>0</v>
      </c>
      <c r="H1557" s="18">
        <v>975.0000</v>
      </c>
      <c r="I1557" s="18">
        <f ca="1">((I1556 + G1557) - H1557)</f>
        <v>0</v>
      </c>
      <c r="J1557" s="18">
        <v>0</v>
      </c>
      <c r="K1557" s="19">
        <v>0</v>
      </c>
      <c r="L1557" s="17"/>
    </row>
    <row r="1558" ht="10.95" customHeight="true" customFormat="true" s="9">
      <c r="A1558" s="16">
        <v>45421</v>
      </c>
      <c r="B1558" s="17"/>
      <c r="C1558" s="17" t="s">
        <v>17</v>
      </c>
      <c r="D1558" s="17" t="s">
        <v>21</v>
      </c>
      <c r="E1558" s="17" t="s">
        <v>48</v>
      </c>
      <c r="F1558" s="17"/>
      <c r="G1558" s="18">
        <v>0</v>
      </c>
      <c r="H1558" s="18">
        <v>15.0000</v>
      </c>
      <c r="I1558" s="18">
        <f ca="1">((I1557 + G1558) - H1558)</f>
        <v>0</v>
      </c>
      <c r="J1558" s="18">
        <v>0</v>
      </c>
      <c r="K1558" s="19">
        <v>0</v>
      </c>
      <c r="L1558" s="17"/>
    </row>
    <row r="1559" ht="10.95" customHeight="true" customFormat="true" s="9">
      <c r="A1559" s="16">
        <v>45421</v>
      </c>
      <c r="B1559" s="17"/>
      <c r="C1559" s="17" t="s">
        <v>17</v>
      </c>
      <c r="D1559" s="17" t="s">
        <v>21</v>
      </c>
      <c r="E1559" s="17" t="s">
        <v>48</v>
      </c>
      <c r="F1559" s="17"/>
      <c r="G1559" s="18">
        <v>0</v>
      </c>
      <c r="H1559" s="18">
        <v>30.0000</v>
      </c>
      <c r="I1559" s="18">
        <f ca="1">((I1558 + G1559) - H1559)</f>
        <v>0</v>
      </c>
      <c r="J1559" s="18">
        <v>0</v>
      </c>
      <c r="K1559" s="19">
        <v>0</v>
      </c>
      <c r="L1559" s="17"/>
    </row>
    <row r="1560" ht="10.95" customHeight="true" customFormat="true" s="9">
      <c r="A1560" s="16">
        <v>45422</v>
      </c>
      <c r="B1560" s="17"/>
      <c r="C1560" s="17" t="s">
        <v>17</v>
      </c>
      <c r="D1560" s="17" t="s">
        <v>21</v>
      </c>
      <c r="E1560" s="17" t="s">
        <v>67</v>
      </c>
      <c r="F1560" s="17"/>
      <c r="G1560" s="18">
        <v>0</v>
      </c>
      <c r="H1560" s="18">
        <v>1858.0000</v>
      </c>
      <c r="I1560" s="18">
        <f ca="1">((I1559 + G1560) - H1560)</f>
        <v>0</v>
      </c>
      <c r="J1560" s="18">
        <v>0</v>
      </c>
      <c r="K1560" s="19">
        <v>0</v>
      </c>
      <c r="L1560" s="17"/>
    </row>
    <row r="1561" ht="10.95" customHeight="true" customFormat="true" s="9">
      <c r="A1561" s="16">
        <v>45422</v>
      </c>
      <c r="B1561" s="17"/>
      <c r="C1561" s="17" t="s">
        <v>17</v>
      </c>
      <c r="D1561" s="17" t="s">
        <v>23</v>
      </c>
      <c r="E1561" s="17" t="s">
        <v>20</v>
      </c>
      <c r="F1561" s="17"/>
      <c r="G1561" s="18">
        <v>833.3300</v>
      </c>
      <c r="H1561" s="18">
        <v>0</v>
      </c>
      <c r="I1561" s="18">
        <f ca="1">((I1560 + G1561) - H1561)</f>
        <v>0</v>
      </c>
      <c r="J1561" s="18">
        <v>0</v>
      </c>
      <c r="K1561" s="19">
        <v>0</v>
      </c>
      <c r="L1561" s="17"/>
    </row>
    <row r="1562" ht="10.95" customHeight="true" customFormat="true" s="9">
      <c r="A1562" s="16">
        <v>45422</v>
      </c>
      <c r="B1562" s="17"/>
      <c r="C1562" s="17" t="s">
        <v>17</v>
      </c>
      <c r="D1562" s="17" t="s">
        <v>23</v>
      </c>
      <c r="E1562" s="17" t="s">
        <v>20</v>
      </c>
      <c r="F1562" s="17"/>
      <c r="G1562" s="18">
        <v>162.5000</v>
      </c>
      <c r="H1562" s="18">
        <v>0</v>
      </c>
      <c r="I1562" s="18">
        <f ca="1">((I1561 + G1562) - H1562)</f>
        <v>0</v>
      </c>
      <c r="J1562" s="18">
        <v>0</v>
      </c>
      <c r="K1562" s="19">
        <v>0</v>
      </c>
      <c r="L1562" s="17"/>
    </row>
    <row r="1563" ht="10.95" customHeight="true" customFormat="true" s="9">
      <c r="A1563" s="16">
        <v>45422</v>
      </c>
      <c r="B1563" s="17"/>
      <c r="C1563" s="17" t="s">
        <v>17</v>
      </c>
      <c r="D1563" s="17" t="s">
        <v>21</v>
      </c>
      <c r="E1563" s="17" t="s">
        <v>48</v>
      </c>
      <c r="F1563" s="17"/>
      <c r="G1563" s="18">
        <v>0</v>
      </c>
      <c r="H1563" s="18">
        <v>14.9700</v>
      </c>
      <c r="I1563" s="18">
        <f ca="1">((I1562 + G1563) - H1563)</f>
        <v>0</v>
      </c>
      <c r="J1563" s="18">
        <v>0</v>
      </c>
      <c r="K1563" s="19">
        <v>0</v>
      </c>
      <c r="L1563" s="17"/>
    </row>
    <row r="1564" ht="10.95" customHeight="true" customFormat="true" s="9">
      <c r="A1564" s="16">
        <v>45422</v>
      </c>
      <c r="B1564" s="17"/>
      <c r="C1564" s="17" t="s">
        <v>17</v>
      </c>
      <c r="D1564" s="17" t="s">
        <v>96</v>
      </c>
      <c r="E1564" s="17" t="s">
        <v>162</v>
      </c>
      <c r="F1564" s="17" t="s">
        <v>192</v>
      </c>
      <c r="G1564" s="18">
        <v>18628.2900</v>
      </c>
      <c r="H1564" s="18">
        <v>0</v>
      </c>
      <c r="I1564" s="18">
        <f ca="1">((I1563 + G1564) - H1564)</f>
        <v>0</v>
      </c>
      <c r="J1564" s="18">
        <v>0</v>
      </c>
      <c r="K1564" s="19">
        <v>0</v>
      </c>
      <c r="L1564" s="17"/>
    </row>
    <row r="1565" ht="10.95" customHeight="true" customFormat="true" s="9">
      <c r="A1565" s="16">
        <v>45423</v>
      </c>
      <c r="B1565" s="17"/>
      <c r="C1565" s="17" t="s">
        <v>17</v>
      </c>
      <c r="D1565" s="17" t="s">
        <v>21</v>
      </c>
      <c r="E1565" s="17" t="s">
        <v>48</v>
      </c>
      <c r="F1565" s="17"/>
      <c r="G1565" s="18">
        <v>0</v>
      </c>
      <c r="H1565" s="18">
        <v>7.7900</v>
      </c>
      <c r="I1565" s="18">
        <f ca="1">((I1564 + G1565) - H1565)</f>
        <v>0</v>
      </c>
      <c r="J1565" s="18">
        <v>0</v>
      </c>
      <c r="K1565" s="19">
        <v>0</v>
      </c>
      <c r="L1565" s="17"/>
    </row>
    <row r="1566" ht="10.95" customHeight="true" customFormat="true" s="9">
      <c r="A1566" s="16">
        <v>45423</v>
      </c>
      <c r="B1566" s="17"/>
      <c r="C1566" s="17" t="s">
        <v>17</v>
      </c>
      <c r="D1566" s="17" t="s">
        <v>21</v>
      </c>
      <c r="E1566" s="17" t="s">
        <v>48</v>
      </c>
      <c r="F1566" s="17"/>
      <c r="G1566" s="18">
        <v>0</v>
      </c>
      <c r="H1566" s="18">
        <v>24.0000</v>
      </c>
      <c r="I1566" s="18">
        <f ca="1">((I1565 + G1566) - H1566)</f>
        <v>0</v>
      </c>
      <c r="J1566" s="18">
        <v>0</v>
      </c>
      <c r="K1566" s="19">
        <v>0</v>
      </c>
      <c r="L1566" s="17"/>
    </row>
    <row r="1567" ht="10.95" customHeight="true" customFormat="true" s="9">
      <c r="A1567" s="16">
        <v>45423</v>
      </c>
      <c r="B1567" s="17"/>
      <c r="C1567" s="17" t="s">
        <v>17</v>
      </c>
      <c r="D1567" s="17" t="s">
        <v>21</v>
      </c>
      <c r="E1567" s="17" t="s">
        <v>48</v>
      </c>
      <c r="F1567" s="17"/>
      <c r="G1567" s="18">
        <v>0</v>
      </c>
      <c r="H1567" s="18">
        <v>37.6100</v>
      </c>
      <c r="I1567" s="18">
        <f ca="1">((I1566 + G1567) - H1567)</f>
        <v>0</v>
      </c>
      <c r="J1567" s="18">
        <v>0</v>
      </c>
      <c r="K1567" s="19">
        <v>0</v>
      </c>
      <c r="L1567" s="17"/>
    </row>
    <row r="1568" ht="10.95" customHeight="true" customFormat="true" s="9">
      <c r="A1568" s="16">
        <v>45423</v>
      </c>
      <c r="B1568" s="17"/>
      <c r="C1568" s="17" t="s">
        <v>17</v>
      </c>
      <c r="D1568" s="17" t="s">
        <v>21</v>
      </c>
      <c r="E1568" s="17" t="s">
        <v>48</v>
      </c>
      <c r="F1568" s="17"/>
      <c r="G1568" s="18">
        <v>0</v>
      </c>
      <c r="H1568" s="18">
        <v>43.2000</v>
      </c>
      <c r="I1568" s="18">
        <f ca="1">((I1567 + G1568) - H1568)</f>
        <v>0</v>
      </c>
      <c r="J1568" s="18">
        <v>0</v>
      </c>
      <c r="K1568" s="19">
        <v>0</v>
      </c>
      <c r="L1568" s="17"/>
    </row>
    <row r="1569" ht="10.95" customHeight="true" customFormat="true" s="9">
      <c r="A1569" s="16">
        <v>45423</v>
      </c>
      <c r="B1569" s="17"/>
      <c r="C1569" s="17" t="s">
        <v>17</v>
      </c>
      <c r="D1569" s="17" t="s">
        <v>21</v>
      </c>
      <c r="E1569" s="17" t="s">
        <v>48</v>
      </c>
      <c r="F1569" s="17"/>
      <c r="G1569" s="18">
        <v>0</v>
      </c>
      <c r="H1569" s="18">
        <v>46.2500</v>
      </c>
      <c r="I1569" s="18">
        <f ca="1">((I1568 + G1569) - H1569)</f>
        <v>0</v>
      </c>
      <c r="J1569" s="18">
        <v>0</v>
      </c>
      <c r="K1569" s="19">
        <v>0</v>
      </c>
      <c r="L1569" s="17"/>
    </row>
    <row r="1570" ht="10.95" customHeight="true" customFormat="true" s="9">
      <c r="A1570" s="16">
        <v>45423</v>
      </c>
      <c r="B1570" s="17"/>
      <c r="C1570" s="17" t="s">
        <v>17</v>
      </c>
      <c r="D1570" s="17" t="s">
        <v>21</v>
      </c>
      <c r="E1570" s="17" t="s">
        <v>48</v>
      </c>
      <c r="F1570" s="17"/>
      <c r="G1570" s="18">
        <v>0</v>
      </c>
      <c r="H1570" s="18">
        <v>54.8900</v>
      </c>
      <c r="I1570" s="18">
        <f ca="1">((I1569 + G1570) - H1570)</f>
        <v>0</v>
      </c>
      <c r="J1570" s="18">
        <v>0</v>
      </c>
      <c r="K1570" s="19">
        <v>0</v>
      </c>
      <c r="L1570" s="17"/>
    </row>
    <row r="1571" ht="10.95" customHeight="true" customFormat="true" s="9">
      <c r="A1571" s="16">
        <v>45423</v>
      </c>
      <c r="B1571" s="17"/>
      <c r="C1571" s="17" t="s">
        <v>17</v>
      </c>
      <c r="D1571" s="17" t="s">
        <v>21</v>
      </c>
      <c r="E1571" s="17" t="s">
        <v>48</v>
      </c>
      <c r="F1571" s="17"/>
      <c r="G1571" s="18">
        <v>0</v>
      </c>
      <c r="H1571" s="18">
        <v>61.4000</v>
      </c>
      <c r="I1571" s="18">
        <f ca="1">((I1570 + G1571) - H1571)</f>
        <v>0</v>
      </c>
      <c r="J1571" s="18">
        <v>0</v>
      </c>
      <c r="K1571" s="19">
        <v>0</v>
      </c>
      <c r="L1571" s="17"/>
    </row>
    <row r="1572" ht="10.95" customHeight="true" customFormat="true" s="9">
      <c r="A1572" s="16">
        <v>45423</v>
      </c>
      <c r="B1572" s="17"/>
      <c r="C1572" s="17" t="s">
        <v>17</v>
      </c>
      <c r="D1572" s="17" t="s">
        <v>21</v>
      </c>
      <c r="E1572" s="17" t="s">
        <v>48</v>
      </c>
      <c r="F1572" s="17"/>
      <c r="G1572" s="18">
        <v>0</v>
      </c>
      <c r="H1572" s="18">
        <v>128.0800</v>
      </c>
      <c r="I1572" s="18">
        <f ca="1">((I1571 + G1572) - H1572)</f>
        <v>0</v>
      </c>
      <c r="J1572" s="18">
        <v>0</v>
      </c>
      <c r="K1572" s="19">
        <v>0</v>
      </c>
      <c r="L1572" s="17"/>
    </row>
    <row r="1573" ht="10.95" customHeight="true" customFormat="true" s="9">
      <c r="A1573" s="16">
        <v>45423</v>
      </c>
      <c r="B1573" s="17"/>
      <c r="C1573" s="17" t="s">
        <v>17</v>
      </c>
      <c r="D1573" s="17" t="s">
        <v>21</v>
      </c>
      <c r="E1573" s="17" t="s">
        <v>48</v>
      </c>
      <c r="F1573" s="17"/>
      <c r="G1573" s="18">
        <v>0</v>
      </c>
      <c r="H1573" s="18">
        <v>310.0000</v>
      </c>
      <c r="I1573" s="18">
        <f ca="1">((I1572 + G1573) - H1573)</f>
        <v>0</v>
      </c>
      <c r="J1573" s="18">
        <v>0</v>
      </c>
      <c r="K1573" s="19">
        <v>0</v>
      </c>
      <c r="L1573" s="17"/>
    </row>
    <row r="1574" ht="10.95" customHeight="true" customFormat="true" s="9">
      <c r="A1574" s="16">
        <v>45423</v>
      </c>
      <c r="B1574" s="17"/>
      <c r="C1574" s="17" t="s">
        <v>17</v>
      </c>
      <c r="D1574" s="17" t="s">
        <v>21</v>
      </c>
      <c r="E1574" s="17" t="s">
        <v>20</v>
      </c>
      <c r="F1574" s="17"/>
      <c r="G1574" s="18">
        <v>0</v>
      </c>
      <c r="H1574" s="18">
        <v>4000.0000</v>
      </c>
      <c r="I1574" s="18">
        <f ca="1">((I1573 + G1574) - H1574)</f>
        <v>0</v>
      </c>
      <c r="J1574" s="18">
        <v>0</v>
      </c>
      <c r="K1574" s="19">
        <v>0</v>
      </c>
      <c r="L1574" s="17"/>
    </row>
    <row r="1575" ht="10.95" customHeight="true" customFormat="true" s="9">
      <c r="A1575" s="16">
        <v>45423</v>
      </c>
      <c r="B1575" s="17"/>
      <c r="C1575" s="17" t="s">
        <v>17</v>
      </c>
      <c r="D1575" s="17" t="s">
        <v>21</v>
      </c>
      <c r="E1575" s="17" t="s">
        <v>48</v>
      </c>
      <c r="F1575" s="17"/>
      <c r="G1575" s="18">
        <v>0</v>
      </c>
      <c r="H1575" s="18">
        <v>111.1000</v>
      </c>
      <c r="I1575" s="18">
        <f ca="1">((I1574 + G1575) - H1575)</f>
        <v>0</v>
      </c>
      <c r="J1575" s="18">
        <v>0</v>
      </c>
      <c r="K1575" s="19">
        <v>0</v>
      </c>
      <c r="L1575" s="17"/>
    </row>
    <row r="1576" ht="10.95" customHeight="true" customFormat="true" s="9">
      <c r="A1576" s="16">
        <v>45423</v>
      </c>
      <c r="B1576" s="17"/>
      <c r="C1576" s="17" t="s">
        <v>17</v>
      </c>
      <c r="D1576" s="17" t="s">
        <v>21</v>
      </c>
      <c r="E1576" s="17" t="s">
        <v>48</v>
      </c>
      <c r="F1576" s="17"/>
      <c r="G1576" s="18">
        <v>0</v>
      </c>
      <c r="H1576" s="18">
        <v>44.9500</v>
      </c>
      <c r="I1576" s="18">
        <f ca="1">((I1575 + G1576) - H1576)</f>
        <v>0</v>
      </c>
      <c r="J1576" s="18">
        <v>0</v>
      </c>
      <c r="K1576" s="19">
        <v>0</v>
      </c>
      <c r="L1576" s="17"/>
    </row>
    <row r="1577" ht="10.95" customHeight="true" customFormat="true" s="9">
      <c r="A1577" s="16">
        <v>45423</v>
      </c>
      <c r="B1577" s="17"/>
      <c r="C1577" s="17" t="s">
        <v>17</v>
      </c>
      <c r="D1577" s="17" t="s">
        <v>21</v>
      </c>
      <c r="E1577" s="17" t="s">
        <v>48</v>
      </c>
      <c r="F1577" s="17"/>
      <c r="G1577" s="18">
        <v>0</v>
      </c>
      <c r="H1577" s="18">
        <v>64.0000</v>
      </c>
      <c r="I1577" s="18">
        <f ca="1">((I1576 + G1577) - H1577)</f>
        <v>0</v>
      </c>
      <c r="J1577" s="18">
        <v>0</v>
      </c>
      <c r="K1577" s="19">
        <v>0</v>
      </c>
      <c r="L1577" s="17"/>
    </row>
    <row r="1578" ht="10.95" customHeight="true" customFormat="true" s="9">
      <c r="A1578" s="16">
        <v>45424</v>
      </c>
      <c r="B1578" s="17"/>
      <c r="C1578" s="17" t="s">
        <v>17</v>
      </c>
      <c r="D1578" s="17" t="s">
        <v>23</v>
      </c>
      <c r="E1578" s="17" t="s">
        <v>20</v>
      </c>
      <c r="F1578" s="17"/>
      <c r="G1578" s="18">
        <v>1144.0000</v>
      </c>
      <c r="H1578" s="18">
        <v>0</v>
      </c>
      <c r="I1578" s="18">
        <f ca="1">((I1577 + G1578) - H1578)</f>
        <v>0</v>
      </c>
      <c r="J1578" s="18">
        <v>0</v>
      </c>
      <c r="K1578" s="19">
        <v>0</v>
      </c>
      <c r="L1578" s="17"/>
    </row>
    <row r="1579" ht="10.95" customHeight="true" customFormat="true" s="9">
      <c r="A1579" s="16">
        <v>45424</v>
      </c>
      <c r="B1579" s="17"/>
      <c r="C1579" s="17" t="s">
        <v>17</v>
      </c>
      <c r="D1579" s="17" t="s">
        <v>21</v>
      </c>
      <c r="E1579" s="17" t="s">
        <v>48</v>
      </c>
      <c r="F1579" s="17"/>
      <c r="G1579" s="18">
        <v>0</v>
      </c>
      <c r="H1579" s="18">
        <v>146.9900</v>
      </c>
      <c r="I1579" s="18">
        <f ca="1">((I1578 + G1579) - H1579)</f>
        <v>0</v>
      </c>
      <c r="J1579" s="18">
        <v>0</v>
      </c>
      <c r="K1579" s="19">
        <v>0</v>
      </c>
      <c r="L1579" s="17"/>
    </row>
    <row r="1580" ht="10.95" customHeight="true" customFormat="true" s="9">
      <c r="A1580" s="16">
        <v>45425</v>
      </c>
      <c r="B1580" s="17"/>
      <c r="C1580" s="17" t="s">
        <v>17</v>
      </c>
      <c r="D1580" s="17" t="s">
        <v>23</v>
      </c>
      <c r="E1580" s="17" t="s">
        <v>73</v>
      </c>
      <c r="F1580" s="17" t="s">
        <v>20</v>
      </c>
      <c r="G1580" s="18">
        <v>1772.9400</v>
      </c>
      <c r="H1580" s="18">
        <v>0</v>
      </c>
      <c r="I1580" s="18">
        <f ca="1">((I1579 + G1580) - H1580)</f>
        <v>0</v>
      </c>
      <c r="J1580" s="18">
        <v>0</v>
      </c>
      <c r="K1580" s="19">
        <v>0</v>
      </c>
      <c r="L1580" s="17"/>
    </row>
    <row r="1581" ht="10.95" customHeight="true" customFormat="true" s="9">
      <c r="A1581" s="16">
        <v>45425</v>
      </c>
      <c r="B1581" s="17"/>
      <c r="C1581" s="17" t="s">
        <v>17</v>
      </c>
      <c r="D1581" s="17" t="s">
        <v>23</v>
      </c>
      <c r="E1581" s="17" t="s">
        <v>73</v>
      </c>
      <c r="F1581" s="17" t="s">
        <v>20</v>
      </c>
      <c r="G1581" s="18">
        <v>520.0000</v>
      </c>
      <c r="H1581" s="18">
        <v>0</v>
      </c>
      <c r="I1581" s="18">
        <f ca="1">((I1580 + G1581) - H1581)</f>
        <v>0</v>
      </c>
      <c r="J1581" s="18">
        <v>0</v>
      </c>
      <c r="K1581" s="19">
        <v>0</v>
      </c>
      <c r="L1581" s="17"/>
    </row>
    <row r="1582" ht="10.95" customHeight="true" customFormat="true" s="9">
      <c r="A1582" s="16">
        <v>45425</v>
      </c>
      <c r="B1582" s="17"/>
      <c r="C1582" s="17" t="s">
        <v>17</v>
      </c>
      <c r="D1582" s="17" t="s">
        <v>21</v>
      </c>
      <c r="E1582" s="17" t="s">
        <v>48</v>
      </c>
      <c r="F1582" s="17"/>
      <c r="G1582" s="18">
        <v>0</v>
      </c>
      <c r="H1582" s="18">
        <v>15.5500</v>
      </c>
      <c r="I1582" s="18">
        <f ca="1">((I1581 + G1582) - H1582)</f>
        <v>0</v>
      </c>
      <c r="J1582" s="18">
        <v>0</v>
      </c>
      <c r="K1582" s="19">
        <v>0</v>
      </c>
      <c r="L1582" s="17"/>
    </row>
    <row r="1583" ht="10.95" customHeight="true" customFormat="true" s="9">
      <c r="A1583" s="16">
        <v>45425</v>
      </c>
      <c r="B1583" s="17"/>
      <c r="C1583" s="17" t="s">
        <v>17</v>
      </c>
      <c r="D1583" s="17" t="s">
        <v>21</v>
      </c>
      <c r="E1583" s="17" t="s">
        <v>20</v>
      </c>
      <c r="F1583" s="17"/>
      <c r="G1583" s="18">
        <v>0</v>
      </c>
      <c r="H1583" s="18">
        <v>20.0000</v>
      </c>
      <c r="I1583" s="18">
        <f ca="1">((I1582 + G1583) - H1583)</f>
        <v>0</v>
      </c>
      <c r="J1583" s="18">
        <v>0</v>
      </c>
      <c r="K1583" s="19">
        <v>0</v>
      </c>
      <c r="L1583" s="17"/>
    </row>
    <row r="1584" ht="10.95" customHeight="true" customFormat="true" s="9">
      <c r="A1584" s="16">
        <v>45425</v>
      </c>
      <c r="B1584" s="17"/>
      <c r="C1584" s="17" t="s">
        <v>17</v>
      </c>
      <c r="D1584" s="17" t="s">
        <v>21</v>
      </c>
      <c r="E1584" s="17" t="s">
        <v>20</v>
      </c>
      <c r="F1584" s="17"/>
      <c r="G1584" s="18">
        <v>0</v>
      </c>
      <c r="H1584" s="18">
        <v>216.6000</v>
      </c>
      <c r="I1584" s="18">
        <f ca="1">((I1583 + G1584) - H1584)</f>
        <v>0</v>
      </c>
      <c r="J1584" s="18">
        <v>0</v>
      </c>
      <c r="K1584" s="19">
        <v>0</v>
      </c>
      <c r="L1584" s="17"/>
    </row>
    <row r="1585" ht="10.95" customHeight="true" customFormat="true" s="9">
      <c r="A1585" s="16">
        <v>45425</v>
      </c>
      <c r="B1585" s="17"/>
      <c r="C1585" s="17" t="s">
        <v>17</v>
      </c>
      <c r="D1585" s="17" t="s">
        <v>21</v>
      </c>
      <c r="E1585" s="17" t="s">
        <v>193</v>
      </c>
      <c r="F1585" s="17"/>
      <c r="G1585" s="18">
        <v>0</v>
      </c>
      <c r="H1585" s="18">
        <v>214.5000</v>
      </c>
      <c r="I1585" s="18">
        <f ca="1">((I1584 + G1585) - H1585)</f>
        <v>0</v>
      </c>
      <c r="J1585" s="18">
        <v>0</v>
      </c>
      <c r="K1585" s="19">
        <v>0</v>
      </c>
      <c r="L1585" s="17"/>
    </row>
    <row r="1586" ht="10.95" customHeight="true" customFormat="true" s="9">
      <c r="A1586" s="16">
        <v>45425</v>
      </c>
      <c r="B1586" s="17"/>
      <c r="C1586" s="17" t="s">
        <v>17</v>
      </c>
      <c r="D1586" s="17" t="s">
        <v>21</v>
      </c>
      <c r="E1586" s="17" t="s">
        <v>123</v>
      </c>
      <c r="F1586" s="17"/>
      <c r="G1586" s="18">
        <v>0</v>
      </c>
      <c r="H1586" s="18">
        <v>234.8500</v>
      </c>
      <c r="I1586" s="18">
        <f ca="1">((I1585 + G1586) - H1586)</f>
        <v>0</v>
      </c>
      <c r="J1586" s="18">
        <v>0</v>
      </c>
      <c r="K1586" s="19">
        <v>0</v>
      </c>
      <c r="L1586" s="17"/>
    </row>
    <row r="1587" ht="10.95" customHeight="true" customFormat="true" s="9">
      <c r="A1587" s="16">
        <v>45425</v>
      </c>
      <c r="B1587" s="17"/>
      <c r="C1587" s="17" t="s">
        <v>17</v>
      </c>
      <c r="D1587" s="17" t="s">
        <v>21</v>
      </c>
      <c r="E1587" s="17" t="s">
        <v>70</v>
      </c>
      <c r="F1587" s="17"/>
      <c r="G1587" s="18">
        <v>0</v>
      </c>
      <c r="H1587" s="18">
        <v>528.0000</v>
      </c>
      <c r="I1587" s="18">
        <f ca="1">((I1586 + G1587) - H1587)</f>
        <v>0</v>
      </c>
      <c r="J1587" s="18">
        <v>0</v>
      </c>
      <c r="K1587" s="19">
        <v>0</v>
      </c>
      <c r="L1587" s="17"/>
    </row>
    <row r="1588" ht="10.95" customHeight="true" customFormat="true" s="9">
      <c r="A1588" s="16">
        <v>45425</v>
      </c>
      <c r="B1588" s="17"/>
      <c r="C1588" s="17" t="s">
        <v>17</v>
      </c>
      <c r="D1588" s="17" t="s">
        <v>21</v>
      </c>
      <c r="E1588" s="17" t="s">
        <v>123</v>
      </c>
      <c r="F1588" s="17"/>
      <c r="G1588" s="18">
        <v>0</v>
      </c>
      <c r="H1588" s="18">
        <v>1321.9500</v>
      </c>
      <c r="I1588" s="18">
        <f ca="1">((I1587 + G1588) - H1588)</f>
        <v>0</v>
      </c>
      <c r="J1588" s="18">
        <v>0</v>
      </c>
      <c r="K1588" s="19">
        <v>0</v>
      </c>
      <c r="L1588" s="17"/>
    </row>
    <row r="1589" ht="10.95" customHeight="true" customFormat="true" s="9">
      <c r="A1589" s="16">
        <v>45425</v>
      </c>
      <c r="B1589" s="17"/>
      <c r="C1589" s="17" t="s">
        <v>17</v>
      </c>
      <c r="D1589" s="17" t="s">
        <v>21</v>
      </c>
      <c r="E1589" s="17" t="s">
        <v>70</v>
      </c>
      <c r="F1589" s="17"/>
      <c r="G1589" s="18">
        <v>0</v>
      </c>
      <c r="H1589" s="18">
        <v>3440.4500</v>
      </c>
      <c r="I1589" s="18">
        <f ca="1">((I1588 + G1589) - H1589)</f>
        <v>0</v>
      </c>
      <c r="J1589" s="18">
        <v>0</v>
      </c>
      <c r="K1589" s="19">
        <v>0</v>
      </c>
      <c r="L1589" s="17"/>
    </row>
    <row r="1590" ht="10.95" customHeight="true" customFormat="true" s="9">
      <c r="A1590" s="16">
        <v>45426</v>
      </c>
      <c r="B1590" s="17"/>
      <c r="C1590" s="17" t="s">
        <v>17</v>
      </c>
      <c r="D1590" s="17" t="s">
        <v>21</v>
      </c>
      <c r="E1590" s="17" t="s">
        <v>58</v>
      </c>
      <c r="F1590" s="17"/>
      <c r="G1590" s="18">
        <v>0</v>
      </c>
      <c r="H1590" s="18">
        <v>3.7500</v>
      </c>
      <c r="I1590" s="18">
        <f ca="1">((I1589 + G1590) - H1590)</f>
        <v>0</v>
      </c>
      <c r="J1590" s="18">
        <v>0</v>
      </c>
      <c r="K1590" s="19">
        <v>0</v>
      </c>
      <c r="L1590" s="17"/>
    </row>
    <row r="1591" ht="10.95" customHeight="true" customFormat="true" s="9">
      <c r="A1591" s="16">
        <v>45426</v>
      </c>
      <c r="B1591" s="17"/>
      <c r="C1591" s="17" t="s">
        <v>17</v>
      </c>
      <c r="D1591" s="17" t="s">
        <v>21</v>
      </c>
      <c r="E1591" s="17" t="s">
        <v>48</v>
      </c>
      <c r="F1591" s="17"/>
      <c r="G1591" s="18">
        <v>0</v>
      </c>
      <c r="H1591" s="18">
        <v>6.1800</v>
      </c>
      <c r="I1591" s="18">
        <f ca="1">((I1590 + G1591) - H1591)</f>
        <v>0</v>
      </c>
      <c r="J1591" s="18">
        <v>0</v>
      </c>
      <c r="K1591" s="19">
        <v>0</v>
      </c>
      <c r="L1591" s="17"/>
    </row>
    <row r="1592" ht="10.95" customHeight="true" customFormat="true" s="9">
      <c r="A1592" s="16">
        <v>45426</v>
      </c>
      <c r="B1592" s="17"/>
      <c r="C1592" s="17" t="s">
        <v>17</v>
      </c>
      <c r="D1592" s="17" t="s">
        <v>21</v>
      </c>
      <c r="E1592" s="17" t="s">
        <v>48</v>
      </c>
      <c r="F1592" s="17"/>
      <c r="G1592" s="18">
        <v>0</v>
      </c>
      <c r="H1592" s="18">
        <v>6.3800</v>
      </c>
      <c r="I1592" s="18">
        <f ca="1">((I1591 + G1592) - H1592)</f>
        <v>0</v>
      </c>
      <c r="J1592" s="18">
        <v>0</v>
      </c>
      <c r="K1592" s="19">
        <v>0</v>
      </c>
      <c r="L1592" s="17"/>
    </row>
    <row r="1593" ht="10.95" customHeight="true" customFormat="true" s="9">
      <c r="A1593" s="16">
        <v>45426</v>
      </c>
      <c r="B1593" s="17"/>
      <c r="C1593" s="17" t="s">
        <v>17</v>
      </c>
      <c r="D1593" s="17" t="s">
        <v>21</v>
      </c>
      <c r="E1593" s="17" t="s">
        <v>48</v>
      </c>
      <c r="F1593" s="17"/>
      <c r="G1593" s="18">
        <v>0</v>
      </c>
      <c r="H1593" s="18">
        <v>9.7100</v>
      </c>
      <c r="I1593" s="18">
        <f ca="1">((I1592 + G1593) - H1593)</f>
        <v>0</v>
      </c>
      <c r="J1593" s="18">
        <v>0</v>
      </c>
      <c r="K1593" s="19">
        <v>0</v>
      </c>
      <c r="L1593" s="17"/>
    </row>
    <row r="1594" ht="10.95" customHeight="true" customFormat="true" s="9">
      <c r="A1594" s="16">
        <v>45426</v>
      </c>
      <c r="B1594" s="17"/>
      <c r="C1594" s="17" t="s">
        <v>17</v>
      </c>
      <c r="D1594" s="17" t="s">
        <v>21</v>
      </c>
      <c r="E1594" s="17" t="s">
        <v>48</v>
      </c>
      <c r="F1594" s="17"/>
      <c r="G1594" s="18">
        <v>0</v>
      </c>
      <c r="H1594" s="18">
        <v>10.7100</v>
      </c>
      <c r="I1594" s="18">
        <f ca="1">((I1593 + G1594) - H1594)</f>
        <v>0</v>
      </c>
      <c r="J1594" s="18">
        <v>0</v>
      </c>
      <c r="K1594" s="19">
        <v>0</v>
      </c>
      <c r="L1594" s="17"/>
    </row>
    <row r="1595" ht="10.95" customHeight="true" customFormat="true" s="9">
      <c r="A1595" s="16">
        <v>45426</v>
      </c>
      <c r="B1595" s="17"/>
      <c r="C1595" s="17" t="s">
        <v>17</v>
      </c>
      <c r="D1595" s="17" t="s">
        <v>21</v>
      </c>
      <c r="E1595" s="17" t="s">
        <v>139</v>
      </c>
      <c r="F1595" s="17" t="s">
        <v>48</v>
      </c>
      <c r="G1595" s="18">
        <v>0</v>
      </c>
      <c r="H1595" s="18">
        <v>12.9900</v>
      </c>
      <c r="I1595" s="18">
        <f ca="1">((I1594 + G1595) - H1595)</f>
        <v>0</v>
      </c>
      <c r="J1595" s="18">
        <v>0</v>
      </c>
      <c r="K1595" s="19">
        <v>0</v>
      </c>
      <c r="L1595" s="17"/>
    </row>
    <row r="1596" ht="10.95" customHeight="true" customFormat="true" s="9">
      <c r="A1596" s="16">
        <v>45426</v>
      </c>
      <c r="B1596" s="17"/>
      <c r="C1596" s="17" t="s">
        <v>17</v>
      </c>
      <c r="D1596" s="17" t="s">
        <v>21</v>
      </c>
      <c r="E1596" s="17" t="s">
        <v>48</v>
      </c>
      <c r="F1596" s="17"/>
      <c r="G1596" s="18">
        <v>0</v>
      </c>
      <c r="H1596" s="18">
        <v>26.0100</v>
      </c>
      <c r="I1596" s="18">
        <f ca="1">((I1595 + G1596) - H1596)</f>
        <v>0</v>
      </c>
      <c r="J1596" s="18">
        <v>0</v>
      </c>
      <c r="K1596" s="19">
        <v>0</v>
      </c>
      <c r="L1596" s="17"/>
    </row>
    <row r="1597" ht="10.95" customHeight="true" customFormat="true" s="9">
      <c r="A1597" s="16">
        <v>45426</v>
      </c>
      <c r="B1597" s="17"/>
      <c r="C1597" s="17" t="s">
        <v>17</v>
      </c>
      <c r="D1597" s="17" t="s">
        <v>21</v>
      </c>
      <c r="E1597" s="17" t="s">
        <v>58</v>
      </c>
      <c r="F1597" s="17"/>
      <c r="G1597" s="18">
        <v>0</v>
      </c>
      <c r="H1597" s="18">
        <v>27.1500</v>
      </c>
      <c r="I1597" s="18">
        <f ca="1">((I1596 + G1597) - H1597)</f>
        <v>0</v>
      </c>
      <c r="J1597" s="18">
        <v>0</v>
      </c>
      <c r="K1597" s="19">
        <v>0</v>
      </c>
      <c r="L1597" s="17"/>
    </row>
    <row r="1598" ht="10.95" customHeight="true" customFormat="true" s="9">
      <c r="A1598" s="16">
        <v>45426</v>
      </c>
      <c r="B1598" s="17"/>
      <c r="C1598" s="17" t="s">
        <v>17</v>
      </c>
      <c r="D1598" s="17" t="s">
        <v>21</v>
      </c>
      <c r="E1598" s="17" t="s">
        <v>48</v>
      </c>
      <c r="F1598" s="17"/>
      <c r="G1598" s="18">
        <v>0</v>
      </c>
      <c r="H1598" s="18">
        <v>599.0000</v>
      </c>
      <c r="I1598" s="18">
        <f ca="1">((I1597 + G1598) - H1598)</f>
        <v>0</v>
      </c>
      <c r="J1598" s="18">
        <v>0</v>
      </c>
      <c r="K1598" s="19">
        <v>0</v>
      </c>
      <c r="L1598" s="17"/>
    </row>
    <row r="1599" ht="10.95" customHeight="true" customFormat="true" s="9">
      <c r="A1599" s="16">
        <v>45426</v>
      </c>
      <c r="B1599" s="17"/>
      <c r="C1599" s="17" t="s">
        <v>17</v>
      </c>
      <c r="D1599" s="17" t="s">
        <v>21</v>
      </c>
      <c r="E1599" s="17" t="s">
        <v>110</v>
      </c>
      <c r="F1599" s="17"/>
      <c r="G1599" s="18">
        <v>0</v>
      </c>
      <c r="H1599" s="18">
        <v>683.0900</v>
      </c>
      <c r="I1599" s="18">
        <f ca="1">((I1598 + G1599) - H1599)</f>
        <v>0</v>
      </c>
      <c r="J1599" s="18">
        <v>0</v>
      </c>
      <c r="K1599" s="19">
        <v>0</v>
      </c>
      <c r="L1599" s="17"/>
    </row>
    <row r="1600" ht="10.95" customHeight="true" customFormat="true" s="9">
      <c r="A1600" s="16">
        <v>45426</v>
      </c>
      <c r="B1600" s="17"/>
      <c r="C1600" s="17" t="s">
        <v>17</v>
      </c>
      <c r="D1600" s="17" t="s">
        <v>21</v>
      </c>
      <c r="E1600" s="17" t="s">
        <v>48</v>
      </c>
      <c r="F1600" s="17"/>
      <c r="G1600" s="18">
        <v>0</v>
      </c>
      <c r="H1600" s="18">
        <v>66.0000</v>
      </c>
      <c r="I1600" s="18">
        <f ca="1">((I1599 + G1600) - H1600)</f>
        <v>0</v>
      </c>
      <c r="J1600" s="18">
        <v>0</v>
      </c>
      <c r="K1600" s="19">
        <v>0</v>
      </c>
      <c r="L1600" s="17"/>
    </row>
    <row r="1601" ht="10.95" customHeight="true" customFormat="true" s="9">
      <c r="A1601" s="16">
        <v>45426</v>
      </c>
      <c r="B1601" s="17"/>
      <c r="C1601" s="17" t="s">
        <v>17</v>
      </c>
      <c r="D1601" s="17" t="s">
        <v>21</v>
      </c>
      <c r="E1601" s="17" t="s">
        <v>174</v>
      </c>
      <c r="F1601" s="17"/>
      <c r="G1601" s="18">
        <v>0</v>
      </c>
      <c r="H1601" s="18">
        <v>37.0000</v>
      </c>
      <c r="I1601" s="18">
        <f ca="1">((I1600 + G1601) - H1601)</f>
        <v>0</v>
      </c>
      <c r="J1601" s="18">
        <v>0</v>
      </c>
      <c r="K1601" s="19">
        <v>0</v>
      </c>
      <c r="L1601" s="17"/>
    </row>
    <row r="1602" ht="10.95" customHeight="true" customFormat="true" s="9">
      <c r="A1602" s="16">
        <v>45426</v>
      </c>
      <c r="B1602" s="17"/>
      <c r="C1602" s="17" t="s">
        <v>17</v>
      </c>
      <c r="D1602" s="17" t="s">
        <v>21</v>
      </c>
      <c r="E1602" s="17" t="s">
        <v>48</v>
      </c>
      <c r="F1602" s="17"/>
      <c r="G1602" s="18">
        <v>0</v>
      </c>
      <c r="H1602" s="18">
        <v>18.8000</v>
      </c>
      <c r="I1602" s="18">
        <f ca="1">((I1601 + G1602) - H1602)</f>
        <v>0</v>
      </c>
      <c r="J1602" s="18">
        <v>0</v>
      </c>
      <c r="K1602" s="19">
        <v>0</v>
      </c>
      <c r="L1602" s="17"/>
    </row>
    <row r="1603" ht="10.95" customHeight="true" customFormat="true" s="9">
      <c r="A1603" s="16">
        <v>45427</v>
      </c>
      <c r="B1603" s="17"/>
      <c r="C1603" s="17" t="s">
        <v>17</v>
      </c>
      <c r="D1603" s="17" t="s">
        <v>21</v>
      </c>
      <c r="E1603" s="17" t="s">
        <v>48</v>
      </c>
      <c r="F1603" s="17"/>
      <c r="G1603" s="18">
        <v>0</v>
      </c>
      <c r="H1603" s="18">
        <v>16.3400</v>
      </c>
      <c r="I1603" s="18">
        <f ca="1">((I1602 + G1603) - H1603)</f>
        <v>0</v>
      </c>
      <c r="J1603" s="18">
        <v>0</v>
      </c>
      <c r="K1603" s="19">
        <v>0</v>
      </c>
      <c r="L1603" s="17"/>
    </row>
    <row r="1604" ht="10.95" customHeight="true" customFormat="true" s="9">
      <c r="A1604" s="16">
        <v>45427</v>
      </c>
      <c r="B1604" s="17"/>
      <c r="C1604" s="17" t="s">
        <v>17</v>
      </c>
      <c r="D1604" s="17" t="s">
        <v>21</v>
      </c>
      <c r="E1604" s="17" t="s">
        <v>78</v>
      </c>
      <c r="F1604" s="17" t="s">
        <v>79</v>
      </c>
      <c r="G1604" s="18">
        <v>0</v>
      </c>
      <c r="H1604" s="18">
        <v>99.0000</v>
      </c>
      <c r="I1604" s="18">
        <f ca="1">((I1603 + G1604) - H1604)</f>
        <v>0</v>
      </c>
      <c r="J1604" s="18">
        <v>0</v>
      </c>
      <c r="K1604" s="19">
        <v>0</v>
      </c>
      <c r="L1604" s="17"/>
    </row>
    <row r="1605" ht="10.95" customHeight="true" customFormat="true" s="9">
      <c r="A1605" s="16">
        <v>45427</v>
      </c>
      <c r="B1605" s="17"/>
      <c r="C1605" s="17" t="s">
        <v>17</v>
      </c>
      <c r="D1605" s="17" t="s">
        <v>21</v>
      </c>
      <c r="E1605" s="17" t="s">
        <v>67</v>
      </c>
      <c r="F1605" s="17"/>
      <c r="G1605" s="18">
        <v>0</v>
      </c>
      <c r="H1605" s="18">
        <v>250.0000</v>
      </c>
      <c r="I1605" s="18">
        <f ca="1">((I1604 + G1605) - H1605)</f>
        <v>0</v>
      </c>
      <c r="J1605" s="18">
        <v>0</v>
      </c>
      <c r="K1605" s="19">
        <v>0</v>
      </c>
      <c r="L1605" s="17"/>
    </row>
    <row r="1606" ht="10.95" customHeight="true" customFormat="true" s="9">
      <c r="A1606" s="16">
        <v>45427</v>
      </c>
      <c r="B1606" s="17"/>
      <c r="C1606" s="17" t="s">
        <v>17</v>
      </c>
      <c r="D1606" s="17" t="s">
        <v>21</v>
      </c>
      <c r="E1606" s="17" t="s">
        <v>20</v>
      </c>
      <c r="F1606" s="17"/>
      <c r="G1606" s="18">
        <v>0</v>
      </c>
      <c r="H1606" s="18">
        <v>560.0000</v>
      </c>
      <c r="I1606" s="18">
        <f ca="1">((I1605 + G1606) - H1606)</f>
        <v>0</v>
      </c>
      <c r="J1606" s="18">
        <v>0</v>
      </c>
      <c r="K1606" s="19">
        <v>0</v>
      </c>
      <c r="L1606" s="17"/>
    </row>
    <row r="1607" ht="10.95" customHeight="true" customFormat="true" s="9">
      <c r="A1607" s="16">
        <v>45427</v>
      </c>
      <c r="B1607" s="17"/>
      <c r="C1607" s="17" t="s">
        <v>17</v>
      </c>
      <c r="D1607" s="17" t="s">
        <v>23</v>
      </c>
      <c r="E1607" s="17" t="s">
        <v>194</v>
      </c>
      <c r="F1607" s="17"/>
      <c r="G1607" s="18">
        <v>2014.5000</v>
      </c>
      <c r="H1607" s="18">
        <v>0</v>
      </c>
      <c r="I1607" s="18">
        <f ca="1">((I1606 + G1607) - H1607)</f>
        <v>0</v>
      </c>
      <c r="J1607" s="18">
        <v>0</v>
      </c>
      <c r="K1607" s="19">
        <v>0</v>
      </c>
      <c r="L1607" s="17"/>
    </row>
    <row r="1608" ht="10.95" customHeight="true" customFormat="true" s="9">
      <c r="A1608" s="16">
        <v>45428</v>
      </c>
      <c r="B1608" s="17"/>
      <c r="C1608" s="17" t="s">
        <v>17</v>
      </c>
      <c r="D1608" s="17" t="s">
        <v>21</v>
      </c>
      <c r="E1608" s="17" t="s">
        <v>48</v>
      </c>
      <c r="F1608" s="17"/>
      <c r="G1608" s="18">
        <v>0</v>
      </c>
      <c r="H1608" s="18">
        <v>5.2700</v>
      </c>
      <c r="I1608" s="18">
        <f ca="1">((I1607 + G1608) - H1608)</f>
        <v>0</v>
      </c>
      <c r="J1608" s="18">
        <v>0</v>
      </c>
      <c r="K1608" s="19">
        <v>0</v>
      </c>
      <c r="L1608" s="17"/>
    </row>
    <row r="1609" ht="10.95" customHeight="true" customFormat="true" s="9">
      <c r="A1609" s="16">
        <v>45428</v>
      </c>
      <c r="B1609" s="17"/>
      <c r="C1609" s="17" t="s">
        <v>17</v>
      </c>
      <c r="D1609" s="17" t="s">
        <v>21</v>
      </c>
      <c r="E1609" s="17" t="s">
        <v>48</v>
      </c>
      <c r="F1609" s="17"/>
      <c r="G1609" s="18">
        <v>0</v>
      </c>
      <c r="H1609" s="18">
        <v>19.5000</v>
      </c>
      <c r="I1609" s="18">
        <f ca="1">((I1608 + G1609) - H1609)</f>
        <v>0</v>
      </c>
      <c r="J1609" s="18">
        <v>0</v>
      </c>
      <c r="K1609" s="19">
        <v>0</v>
      </c>
      <c r="L1609" s="17"/>
    </row>
    <row r="1610" ht="10.95" customHeight="true" customFormat="true" s="9">
      <c r="A1610" s="16">
        <v>45428</v>
      </c>
      <c r="B1610" s="17"/>
      <c r="C1610" s="17" t="s">
        <v>17</v>
      </c>
      <c r="D1610" s="17" t="s">
        <v>21</v>
      </c>
      <c r="E1610" s="17" t="s">
        <v>48</v>
      </c>
      <c r="F1610" s="17"/>
      <c r="G1610" s="18">
        <v>0</v>
      </c>
      <c r="H1610" s="18">
        <v>21.7500</v>
      </c>
      <c r="I1610" s="18">
        <f ca="1">((I1609 + G1610) - H1610)</f>
        <v>0</v>
      </c>
      <c r="J1610" s="18">
        <v>0</v>
      </c>
      <c r="K1610" s="19">
        <v>0</v>
      </c>
      <c r="L1610" s="17"/>
    </row>
    <row r="1611" ht="10.95" customHeight="true" customFormat="true" s="9">
      <c r="A1611" s="16">
        <v>45428</v>
      </c>
      <c r="B1611" s="17"/>
      <c r="C1611" s="17" t="s">
        <v>17</v>
      </c>
      <c r="D1611" s="17" t="s">
        <v>21</v>
      </c>
      <c r="E1611" s="17" t="s">
        <v>88</v>
      </c>
      <c r="F1611" s="17" t="s">
        <v>48</v>
      </c>
      <c r="G1611" s="18">
        <v>0</v>
      </c>
      <c r="H1611" s="18">
        <v>29.4000</v>
      </c>
      <c r="I1611" s="18">
        <f ca="1">((I1610 + G1611) - H1611)</f>
        <v>0</v>
      </c>
      <c r="J1611" s="18">
        <v>0</v>
      </c>
      <c r="K1611" s="19">
        <v>0</v>
      </c>
      <c r="L1611" s="17"/>
    </row>
    <row r="1612" ht="10.95" customHeight="true" customFormat="true" s="9">
      <c r="A1612" s="16">
        <v>45428</v>
      </c>
      <c r="B1612" s="17"/>
      <c r="C1612" s="17" t="s">
        <v>17</v>
      </c>
      <c r="D1612" s="17" t="s">
        <v>21</v>
      </c>
      <c r="E1612" s="17" t="s">
        <v>48</v>
      </c>
      <c r="F1612" s="17"/>
      <c r="G1612" s="18">
        <v>0</v>
      </c>
      <c r="H1612" s="18">
        <v>37.1000</v>
      </c>
      <c r="I1612" s="18">
        <f ca="1">((I1611 + G1612) - H1612)</f>
        <v>0</v>
      </c>
      <c r="J1612" s="18">
        <v>0</v>
      </c>
      <c r="K1612" s="19">
        <v>0</v>
      </c>
      <c r="L1612" s="17"/>
    </row>
    <row r="1613" ht="10.95" customHeight="true" customFormat="true" s="9">
      <c r="A1613" s="16">
        <v>45428</v>
      </c>
      <c r="B1613" s="17"/>
      <c r="C1613" s="17" t="s">
        <v>17</v>
      </c>
      <c r="D1613" s="17" t="s">
        <v>21</v>
      </c>
      <c r="E1613" s="17" t="s">
        <v>48</v>
      </c>
      <c r="F1613" s="17"/>
      <c r="G1613" s="18">
        <v>0</v>
      </c>
      <c r="H1613" s="18">
        <v>44.5000</v>
      </c>
      <c r="I1613" s="18">
        <f ca="1">((I1612 + G1613) - H1613)</f>
        <v>0</v>
      </c>
      <c r="J1613" s="18">
        <v>0</v>
      </c>
      <c r="K1613" s="19">
        <v>0</v>
      </c>
      <c r="L1613" s="17"/>
    </row>
    <row r="1614" ht="10.95" customHeight="true" customFormat="true" s="9">
      <c r="A1614" s="16">
        <v>45428</v>
      </c>
      <c r="B1614" s="17"/>
      <c r="C1614" s="17" t="s">
        <v>17</v>
      </c>
      <c r="D1614" s="17" t="s">
        <v>21</v>
      </c>
      <c r="E1614" s="17" t="s">
        <v>106</v>
      </c>
      <c r="F1614" s="17" t="s">
        <v>48</v>
      </c>
      <c r="G1614" s="18">
        <v>0</v>
      </c>
      <c r="H1614" s="18">
        <v>69.7000</v>
      </c>
      <c r="I1614" s="18">
        <f ca="1">((I1613 + G1614) - H1614)</f>
        <v>0</v>
      </c>
      <c r="J1614" s="18">
        <v>0</v>
      </c>
      <c r="K1614" s="19">
        <v>0</v>
      </c>
      <c r="L1614" s="17"/>
    </row>
    <row r="1615" ht="10.95" customHeight="true" customFormat="true" s="9">
      <c r="A1615" s="16">
        <v>45428</v>
      </c>
      <c r="B1615" s="17"/>
      <c r="C1615" s="17" t="s">
        <v>17</v>
      </c>
      <c r="D1615" s="17" t="s">
        <v>21</v>
      </c>
      <c r="E1615" s="17" t="s">
        <v>20</v>
      </c>
      <c r="F1615" s="17"/>
      <c r="G1615" s="18">
        <v>0</v>
      </c>
      <c r="H1615" s="18">
        <v>80.0000</v>
      </c>
      <c r="I1615" s="18">
        <f ca="1">((I1614 + G1615) - H1615)</f>
        <v>0</v>
      </c>
      <c r="J1615" s="18">
        <v>0</v>
      </c>
      <c r="K1615" s="19">
        <v>0</v>
      </c>
      <c r="L1615" s="17"/>
    </row>
    <row r="1616" ht="10.95" customHeight="true" customFormat="true" s="9">
      <c r="A1616" s="16">
        <v>45428</v>
      </c>
      <c r="B1616" s="17"/>
      <c r="C1616" s="17" t="s">
        <v>17</v>
      </c>
      <c r="D1616" s="17" t="s">
        <v>21</v>
      </c>
      <c r="E1616" s="17" t="s">
        <v>195</v>
      </c>
      <c r="F1616" s="17"/>
      <c r="G1616" s="18">
        <v>0</v>
      </c>
      <c r="H1616" s="18">
        <v>2330.0000</v>
      </c>
      <c r="I1616" s="18">
        <f ca="1">((I1615 + G1616) - H1616)</f>
        <v>0</v>
      </c>
      <c r="J1616" s="18">
        <v>0</v>
      </c>
      <c r="K1616" s="19">
        <v>0</v>
      </c>
      <c r="L1616" s="17"/>
    </row>
    <row r="1617" ht="10.95" customHeight="true" customFormat="true" s="9">
      <c r="A1617" s="16">
        <v>45429</v>
      </c>
      <c r="B1617" s="17"/>
      <c r="C1617" s="17" t="s">
        <v>17</v>
      </c>
      <c r="D1617" s="17" t="s">
        <v>21</v>
      </c>
      <c r="E1617" s="17" t="s">
        <v>48</v>
      </c>
      <c r="F1617" s="17"/>
      <c r="G1617" s="18">
        <v>0</v>
      </c>
      <c r="H1617" s="18">
        <v>14.5100</v>
      </c>
      <c r="I1617" s="18">
        <f ca="1">((I1616 + G1617) - H1617)</f>
        <v>0</v>
      </c>
      <c r="J1617" s="18">
        <v>0</v>
      </c>
      <c r="K1617" s="19">
        <v>0</v>
      </c>
      <c r="L1617" s="17"/>
    </row>
    <row r="1618" ht="10.95" customHeight="true" customFormat="true" s="9">
      <c r="A1618" s="16">
        <v>45429</v>
      </c>
      <c r="B1618" s="17"/>
      <c r="C1618" s="17" t="s">
        <v>17</v>
      </c>
      <c r="D1618" s="17" t="s">
        <v>21</v>
      </c>
      <c r="E1618" s="17" t="s">
        <v>48</v>
      </c>
      <c r="F1618" s="17"/>
      <c r="G1618" s="18">
        <v>0</v>
      </c>
      <c r="H1618" s="18">
        <v>26.5200</v>
      </c>
      <c r="I1618" s="18">
        <f ca="1">((I1617 + G1618) - H1618)</f>
        <v>0</v>
      </c>
      <c r="J1618" s="18">
        <v>0</v>
      </c>
      <c r="K1618" s="19">
        <v>0</v>
      </c>
      <c r="L1618" s="17"/>
    </row>
    <row r="1619" ht="10.95" customHeight="true" customFormat="true" s="9">
      <c r="A1619" s="16">
        <v>45429</v>
      </c>
      <c r="B1619" s="17"/>
      <c r="C1619" s="17" t="s">
        <v>17</v>
      </c>
      <c r="D1619" s="17" t="s">
        <v>21</v>
      </c>
      <c r="E1619" s="17" t="s">
        <v>48</v>
      </c>
      <c r="F1619" s="17"/>
      <c r="G1619" s="18">
        <v>0</v>
      </c>
      <c r="H1619" s="18">
        <v>30.9800</v>
      </c>
      <c r="I1619" s="18">
        <f ca="1">((I1618 + G1619) - H1619)</f>
        <v>0</v>
      </c>
      <c r="J1619" s="18">
        <v>0</v>
      </c>
      <c r="K1619" s="19">
        <v>0</v>
      </c>
      <c r="L1619" s="17"/>
    </row>
    <row r="1620" ht="10.95" customHeight="true" customFormat="true" s="9">
      <c r="A1620" s="16">
        <v>45430</v>
      </c>
      <c r="B1620" s="17"/>
      <c r="C1620" s="17" t="s">
        <v>17</v>
      </c>
      <c r="D1620" s="17" t="s">
        <v>21</v>
      </c>
      <c r="E1620" s="17" t="s">
        <v>48</v>
      </c>
      <c r="F1620" s="17"/>
      <c r="G1620" s="18">
        <v>0</v>
      </c>
      <c r="H1620" s="18">
        <v>5.5000</v>
      </c>
      <c r="I1620" s="18">
        <f ca="1">((I1619 + G1620) - H1620)</f>
        <v>0</v>
      </c>
      <c r="J1620" s="18">
        <v>0</v>
      </c>
      <c r="K1620" s="19">
        <v>0</v>
      </c>
      <c r="L1620" s="17"/>
    </row>
    <row r="1621" ht="10.95" customHeight="true" customFormat="true" s="9">
      <c r="A1621" s="16">
        <v>45430</v>
      </c>
      <c r="B1621" s="17"/>
      <c r="C1621" s="17" t="s">
        <v>17</v>
      </c>
      <c r="D1621" s="17" t="s">
        <v>21</v>
      </c>
      <c r="E1621" s="17" t="s">
        <v>48</v>
      </c>
      <c r="F1621" s="17"/>
      <c r="G1621" s="18">
        <v>0</v>
      </c>
      <c r="H1621" s="18">
        <v>22.0000</v>
      </c>
      <c r="I1621" s="18">
        <f ca="1">((I1620 + G1621) - H1621)</f>
        <v>0</v>
      </c>
      <c r="J1621" s="18">
        <v>0</v>
      </c>
      <c r="K1621" s="19">
        <v>0</v>
      </c>
      <c r="L1621" s="17"/>
    </row>
    <row r="1622" ht="10.95" customHeight="true" customFormat="true" s="9">
      <c r="A1622" s="16">
        <v>45430</v>
      </c>
      <c r="B1622" s="17"/>
      <c r="C1622" s="17" t="s">
        <v>17</v>
      </c>
      <c r="D1622" s="17" t="s">
        <v>21</v>
      </c>
      <c r="E1622" s="17" t="s">
        <v>105</v>
      </c>
      <c r="F1622" s="17" t="s">
        <v>48</v>
      </c>
      <c r="G1622" s="18">
        <v>0</v>
      </c>
      <c r="H1622" s="18">
        <v>53.5000</v>
      </c>
      <c r="I1622" s="18">
        <f ca="1">((I1621 + G1622) - H1622)</f>
        <v>0</v>
      </c>
      <c r="J1622" s="18">
        <v>0</v>
      </c>
      <c r="K1622" s="19">
        <v>0</v>
      </c>
      <c r="L1622" s="17"/>
    </row>
    <row r="1623" ht="10.95" customHeight="true" customFormat="true" s="9">
      <c r="A1623" s="16">
        <v>45430</v>
      </c>
      <c r="B1623" s="17"/>
      <c r="C1623" s="17" t="s">
        <v>17</v>
      </c>
      <c r="D1623" s="17" t="s">
        <v>21</v>
      </c>
      <c r="E1623" s="17" t="s">
        <v>48</v>
      </c>
      <c r="F1623" s="17"/>
      <c r="G1623" s="18">
        <v>0</v>
      </c>
      <c r="H1623" s="18">
        <v>135.2000</v>
      </c>
      <c r="I1623" s="18">
        <f ca="1">((I1622 + G1623) - H1623)</f>
        <v>0</v>
      </c>
      <c r="J1623" s="18">
        <v>0</v>
      </c>
      <c r="K1623" s="19">
        <v>0</v>
      </c>
      <c r="L1623" s="17"/>
    </row>
    <row r="1624" ht="10.95" customHeight="true" customFormat="true" s="9">
      <c r="A1624" s="16">
        <v>45430</v>
      </c>
      <c r="B1624" s="17"/>
      <c r="C1624" s="17" t="s">
        <v>17</v>
      </c>
      <c r="D1624" s="17" t="s">
        <v>21</v>
      </c>
      <c r="E1624" s="17" t="s">
        <v>48</v>
      </c>
      <c r="F1624" s="17"/>
      <c r="G1624" s="18">
        <v>0</v>
      </c>
      <c r="H1624" s="18">
        <v>237.0000</v>
      </c>
      <c r="I1624" s="18">
        <f ca="1">((I1623 + G1624) - H1624)</f>
        <v>0</v>
      </c>
      <c r="J1624" s="18">
        <v>0</v>
      </c>
      <c r="K1624" s="19">
        <v>0</v>
      </c>
      <c r="L1624" s="17"/>
    </row>
    <row r="1625" ht="10.95" customHeight="true" customFormat="true" s="9">
      <c r="A1625" s="16">
        <v>45432</v>
      </c>
      <c r="B1625" s="17"/>
      <c r="C1625" s="17" t="s">
        <v>17</v>
      </c>
      <c r="D1625" s="17" t="s">
        <v>21</v>
      </c>
      <c r="E1625" s="17" t="s">
        <v>48</v>
      </c>
      <c r="F1625" s="17"/>
      <c r="G1625" s="18">
        <v>0</v>
      </c>
      <c r="H1625" s="18">
        <v>11.1300</v>
      </c>
      <c r="I1625" s="18">
        <f ca="1">((I1624 + G1625) - H1625)</f>
        <v>0</v>
      </c>
      <c r="J1625" s="18">
        <v>0</v>
      </c>
      <c r="K1625" s="19">
        <v>0</v>
      </c>
      <c r="L1625" s="17"/>
    </row>
    <row r="1626" ht="10.95" customHeight="true" customFormat="true" s="9">
      <c r="A1626" s="16">
        <v>45432</v>
      </c>
      <c r="B1626" s="17"/>
      <c r="C1626" s="17" t="s">
        <v>17</v>
      </c>
      <c r="D1626" s="17" t="s">
        <v>21</v>
      </c>
      <c r="E1626" s="17" t="s">
        <v>48</v>
      </c>
      <c r="F1626" s="17"/>
      <c r="G1626" s="18">
        <v>0</v>
      </c>
      <c r="H1626" s="18">
        <v>115.2700</v>
      </c>
      <c r="I1626" s="18">
        <f ca="1">((I1625 + G1626) - H1626)</f>
        <v>0</v>
      </c>
      <c r="J1626" s="18">
        <v>0</v>
      </c>
      <c r="K1626" s="19">
        <v>0</v>
      </c>
      <c r="L1626" s="17"/>
    </row>
    <row r="1627" ht="10.95" customHeight="true" customFormat="true" s="9">
      <c r="A1627" s="16">
        <v>45432</v>
      </c>
      <c r="B1627" s="17"/>
      <c r="C1627" s="17" t="s">
        <v>17</v>
      </c>
      <c r="D1627" s="17" t="s">
        <v>21</v>
      </c>
      <c r="E1627" s="17" t="s">
        <v>48</v>
      </c>
      <c r="F1627" s="17"/>
      <c r="G1627" s="18">
        <v>0</v>
      </c>
      <c r="H1627" s="18">
        <v>448.0000</v>
      </c>
      <c r="I1627" s="18">
        <f ca="1">((I1626 + G1627) - H1627)</f>
        <v>0</v>
      </c>
      <c r="J1627" s="18">
        <v>0</v>
      </c>
      <c r="K1627" s="19">
        <v>0</v>
      </c>
      <c r="L1627" s="17"/>
    </row>
    <row r="1628" ht="10.95" customHeight="true" customFormat="true" s="9">
      <c r="A1628" s="16">
        <v>45432</v>
      </c>
      <c r="B1628" s="17"/>
      <c r="C1628" s="17" t="s">
        <v>17</v>
      </c>
      <c r="D1628" s="17" t="s">
        <v>21</v>
      </c>
      <c r="E1628" s="17" t="s">
        <v>20</v>
      </c>
      <c r="F1628" s="17"/>
      <c r="G1628" s="18">
        <v>0</v>
      </c>
      <c r="H1628" s="18">
        <v>4000.0000</v>
      </c>
      <c r="I1628" s="18">
        <f ca="1">((I1627 + G1628) - H1628)</f>
        <v>0</v>
      </c>
      <c r="J1628" s="18">
        <v>0</v>
      </c>
      <c r="K1628" s="19">
        <v>0</v>
      </c>
      <c r="L1628" s="17"/>
    </row>
    <row r="1629" ht="10.95" customHeight="true" customFormat="true" s="9">
      <c r="A1629" s="16">
        <v>45433</v>
      </c>
      <c r="B1629" s="17"/>
      <c r="C1629" s="17" t="s">
        <v>17</v>
      </c>
      <c r="D1629" s="17" t="s">
        <v>21</v>
      </c>
      <c r="E1629" s="17" t="s">
        <v>48</v>
      </c>
      <c r="F1629" s="17"/>
      <c r="G1629" s="18">
        <v>0</v>
      </c>
      <c r="H1629" s="18">
        <v>5.0000</v>
      </c>
      <c r="I1629" s="18">
        <f ca="1">((I1628 + G1629) - H1629)</f>
        <v>0</v>
      </c>
      <c r="J1629" s="18">
        <v>0</v>
      </c>
      <c r="K1629" s="19">
        <v>0</v>
      </c>
      <c r="L1629" s="17"/>
    </row>
    <row r="1630" ht="10.95" customHeight="true" customFormat="true" s="9">
      <c r="A1630" s="16">
        <v>45433</v>
      </c>
      <c r="B1630" s="17"/>
      <c r="C1630" s="17" t="s">
        <v>17</v>
      </c>
      <c r="D1630" s="17" t="s">
        <v>21</v>
      </c>
      <c r="E1630" s="17" t="s">
        <v>48</v>
      </c>
      <c r="F1630" s="17"/>
      <c r="G1630" s="18">
        <v>0</v>
      </c>
      <c r="H1630" s="18">
        <v>6.3800</v>
      </c>
      <c r="I1630" s="18">
        <f ca="1">((I1629 + G1630) - H1630)</f>
        <v>0</v>
      </c>
      <c r="J1630" s="18">
        <v>0</v>
      </c>
      <c r="K1630" s="19">
        <v>0</v>
      </c>
      <c r="L1630" s="17"/>
    </row>
    <row r="1631" ht="10.95" customHeight="true" customFormat="true" s="9">
      <c r="A1631" s="16">
        <v>45433</v>
      </c>
      <c r="B1631" s="17"/>
      <c r="C1631" s="17" t="s">
        <v>17</v>
      </c>
      <c r="D1631" s="17" t="s">
        <v>21</v>
      </c>
      <c r="E1631" s="17" t="s">
        <v>48</v>
      </c>
      <c r="F1631" s="17"/>
      <c r="G1631" s="18">
        <v>0</v>
      </c>
      <c r="H1631" s="18">
        <v>7.4900</v>
      </c>
      <c r="I1631" s="18">
        <f ca="1">((I1630 + G1631) - H1631)</f>
        <v>0</v>
      </c>
      <c r="J1631" s="18">
        <v>0</v>
      </c>
      <c r="K1631" s="19">
        <v>0</v>
      </c>
      <c r="L1631" s="17"/>
    </row>
    <row r="1632" ht="10.95" customHeight="true" customFormat="true" s="9">
      <c r="A1632" s="16">
        <v>45433</v>
      </c>
      <c r="B1632" s="17"/>
      <c r="C1632" s="17" t="s">
        <v>17</v>
      </c>
      <c r="D1632" s="17" t="s">
        <v>21</v>
      </c>
      <c r="E1632" s="17" t="s">
        <v>48</v>
      </c>
      <c r="F1632" s="17"/>
      <c r="G1632" s="18">
        <v>0</v>
      </c>
      <c r="H1632" s="18">
        <v>10.7100</v>
      </c>
      <c r="I1632" s="18">
        <f ca="1">((I1631 + G1632) - H1632)</f>
        <v>0</v>
      </c>
      <c r="J1632" s="18">
        <v>0</v>
      </c>
      <c r="K1632" s="19">
        <v>0</v>
      </c>
      <c r="L1632" s="17"/>
    </row>
    <row r="1633" ht="10.95" customHeight="true" customFormat="true" s="9">
      <c r="A1633" s="16">
        <v>45433</v>
      </c>
      <c r="B1633" s="17"/>
      <c r="C1633" s="17" t="s">
        <v>17</v>
      </c>
      <c r="D1633" s="17" t="s">
        <v>21</v>
      </c>
      <c r="E1633" s="17" t="s">
        <v>48</v>
      </c>
      <c r="F1633" s="17"/>
      <c r="G1633" s="18">
        <v>0</v>
      </c>
      <c r="H1633" s="18">
        <v>14.2400</v>
      </c>
      <c r="I1633" s="18">
        <f ca="1">((I1632 + G1633) - H1633)</f>
        <v>0</v>
      </c>
      <c r="J1633" s="18">
        <v>0</v>
      </c>
      <c r="K1633" s="19">
        <v>0</v>
      </c>
      <c r="L1633" s="17"/>
    </row>
    <row r="1634" ht="10.95" customHeight="true" customFormat="true" s="9">
      <c r="A1634" s="16">
        <v>45433</v>
      </c>
      <c r="B1634" s="17"/>
      <c r="C1634" s="17" t="s">
        <v>17</v>
      </c>
      <c r="D1634" s="17" t="s">
        <v>21</v>
      </c>
      <c r="E1634" s="17" t="s">
        <v>165</v>
      </c>
      <c r="F1634" s="17"/>
      <c r="G1634" s="18">
        <v>0</v>
      </c>
      <c r="H1634" s="18">
        <v>36.1100</v>
      </c>
      <c r="I1634" s="18">
        <f ca="1">((I1633 + G1634) - H1634)</f>
        <v>0</v>
      </c>
      <c r="J1634" s="18">
        <v>0</v>
      </c>
      <c r="K1634" s="19">
        <v>0</v>
      </c>
      <c r="L1634" s="17"/>
    </row>
    <row r="1635" ht="10.95" customHeight="true" customFormat="true" s="9">
      <c r="A1635" s="16">
        <v>45433</v>
      </c>
      <c r="B1635" s="17"/>
      <c r="C1635" s="17" t="s">
        <v>17</v>
      </c>
      <c r="D1635" s="17" t="s">
        <v>21</v>
      </c>
      <c r="E1635" s="17" t="s">
        <v>106</v>
      </c>
      <c r="F1635" s="17" t="s">
        <v>48</v>
      </c>
      <c r="G1635" s="18">
        <v>0</v>
      </c>
      <c r="H1635" s="18">
        <v>64.5500</v>
      </c>
      <c r="I1635" s="18">
        <f ca="1">((I1634 + G1635) - H1635)</f>
        <v>0</v>
      </c>
      <c r="J1635" s="18">
        <v>0</v>
      </c>
      <c r="K1635" s="19">
        <v>0</v>
      </c>
      <c r="L1635" s="17"/>
    </row>
    <row r="1636" ht="10.95" customHeight="true" customFormat="true" s="9">
      <c r="A1636" s="16">
        <v>45433</v>
      </c>
      <c r="B1636" s="17"/>
      <c r="C1636" s="17" t="s">
        <v>17</v>
      </c>
      <c r="D1636" s="17" t="s">
        <v>21</v>
      </c>
      <c r="E1636" s="17" t="s">
        <v>48</v>
      </c>
      <c r="F1636" s="17"/>
      <c r="G1636" s="18">
        <v>0</v>
      </c>
      <c r="H1636" s="18">
        <v>101.4000</v>
      </c>
      <c r="I1636" s="18">
        <f ca="1">((I1635 + G1636) - H1636)</f>
        <v>0</v>
      </c>
      <c r="J1636" s="18">
        <v>0</v>
      </c>
      <c r="K1636" s="19">
        <v>0</v>
      </c>
      <c r="L1636" s="17"/>
    </row>
    <row r="1637" ht="10.95" customHeight="true" customFormat="true" s="9">
      <c r="A1637" s="16">
        <v>45433</v>
      </c>
      <c r="B1637" s="17"/>
      <c r="C1637" s="17" t="s">
        <v>17</v>
      </c>
      <c r="D1637" s="17" t="s">
        <v>21</v>
      </c>
      <c r="E1637" s="17" t="s">
        <v>48</v>
      </c>
      <c r="F1637" s="17"/>
      <c r="G1637" s="18">
        <v>0</v>
      </c>
      <c r="H1637" s="18">
        <v>139.0000</v>
      </c>
      <c r="I1637" s="18">
        <f ca="1">((I1636 + G1637) - H1637)</f>
        <v>0</v>
      </c>
      <c r="J1637" s="18">
        <v>0</v>
      </c>
      <c r="K1637" s="19">
        <v>0</v>
      </c>
      <c r="L1637" s="17"/>
    </row>
    <row r="1638" ht="10.95" customHeight="true" customFormat="true" s="9">
      <c r="A1638" s="16">
        <v>45433</v>
      </c>
      <c r="B1638" s="17"/>
      <c r="C1638" s="17" t="s">
        <v>17</v>
      </c>
      <c r="D1638" s="17" t="s">
        <v>21</v>
      </c>
      <c r="E1638" s="17" t="s">
        <v>103</v>
      </c>
      <c r="F1638" s="17" t="s">
        <v>48</v>
      </c>
      <c r="G1638" s="18">
        <v>0</v>
      </c>
      <c r="H1638" s="18">
        <v>248.8500</v>
      </c>
      <c r="I1638" s="18">
        <f ca="1">((I1637 + G1638) - H1638)</f>
        <v>0</v>
      </c>
      <c r="J1638" s="18">
        <v>0</v>
      </c>
      <c r="K1638" s="19">
        <v>0</v>
      </c>
      <c r="L1638" s="17"/>
    </row>
    <row r="1639" ht="10.95" customHeight="true" customFormat="true" s="9">
      <c r="A1639" s="16">
        <v>45433</v>
      </c>
      <c r="B1639" s="17"/>
      <c r="C1639" s="17" t="s">
        <v>17</v>
      </c>
      <c r="D1639" s="17" t="s">
        <v>21</v>
      </c>
      <c r="E1639" s="17" t="s">
        <v>48</v>
      </c>
      <c r="F1639" s="17"/>
      <c r="G1639" s="18">
        <v>0</v>
      </c>
      <c r="H1639" s="18">
        <v>252.1000</v>
      </c>
      <c r="I1639" s="18">
        <f ca="1">((I1638 + G1639) - H1639)</f>
        <v>0</v>
      </c>
      <c r="J1639" s="18">
        <v>0</v>
      </c>
      <c r="K1639" s="19">
        <v>0</v>
      </c>
      <c r="L1639" s="17"/>
    </row>
    <row r="1640" ht="10.95" customHeight="true" customFormat="true" s="9">
      <c r="A1640" s="16">
        <v>45433</v>
      </c>
      <c r="B1640" s="17"/>
      <c r="C1640" s="17" t="s">
        <v>17</v>
      </c>
      <c r="D1640" s="17" t="s">
        <v>21</v>
      </c>
      <c r="E1640" s="17" t="s">
        <v>196</v>
      </c>
      <c r="F1640" s="17"/>
      <c r="G1640" s="18">
        <v>0</v>
      </c>
      <c r="H1640" s="18">
        <v>1098.0000</v>
      </c>
      <c r="I1640" s="18">
        <f ca="1">((I1639 + G1640) - H1640)</f>
        <v>0</v>
      </c>
      <c r="J1640" s="18">
        <v>0</v>
      </c>
      <c r="K1640" s="19">
        <v>0</v>
      </c>
      <c r="L1640" s="17"/>
    </row>
    <row r="1641" ht="10.95" customHeight="true" customFormat="true" s="9">
      <c r="A1641" s="16">
        <v>45434</v>
      </c>
      <c r="B1641" s="17"/>
      <c r="C1641" s="17" t="s">
        <v>17</v>
      </c>
      <c r="D1641" s="17" t="s">
        <v>21</v>
      </c>
      <c r="E1641" s="17" t="s">
        <v>48</v>
      </c>
      <c r="F1641" s="17"/>
      <c r="G1641" s="18">
        <v>0</v>
      </c>
      <c r="H1641" s="18">
        <v>21.3100</v>
      </c>
      <c r="I1641" s="18">
        <f ca="1">((I1640 + G1641) - H1641)</f>
        <v>0</v>
      </c>
      <c r="J1641" s="18">
        <v>0</v>
      </c>
      <c r="K1641" s="19">
        <v>0</v>
      </c>
      <c r="L1641" s="17"/>
    </row>
    <row r="1642" ht="10.95" customHeight="true" customFormat="true" s="9">
      <c r="A1642" s="16">
        <v>45434</v>
      </c>
      <c r="B1642" s="17"/>
      <c r="C1642" s="17" t="s">
        <v>17</v>
      </c>
      <c r="D1642" s="17" t="s">
        <v>21</v>
      </c>
      <c r="E1642" s="17" t="s">
        <v>48</v>
      </c>
      <c r="F1642" s="17"/>
      <c r="G1642" s="18">
        <v>0</v>
      </c>
      <c r="H1642" s="18">
        <v>36.0900</v>
      </c>
      <c r="I1642" s="18">
        <f ca="1">((I1641 + G1642) - H1642)</f>
        <v>0</v>
      </c>
      <c r="J1642" s="18">
        <v>0</v>
      </c>
      <c r="K1642" s="19">
        <v>0</v>
      </c>
      <c r="L1642" s="17"/>
    </row>
    <row r="1643" ht="10.95" customHeight="true" customFormat="true" s="9">
      <c r="A1643" s="16">
        <v>45434</v>
      </c>
      <c r="B1643" s="17"/>
      <c r="C1643" s="17" t="s">
        <v>17</v>
      </c>
      <c r="D1643" s="17" t="s">
        <v>21</v>
      </c>
      <c r="E1643" s="17" t="s">
        <v>48</v>
      </c>
      <c r="F1643" s="17"/>
      <c r="G1643" s="18">
        <v>0</v>
      </c>
      <c r="H1643" s="18">
        <v>104.7000</v>
      </c>
      <c r="I1643" s="18">
        <f ca="1">((I1642 + G1643) - H1643)</f>
        <v>0</v>
      </c>
      <c r="J1643" s="18">
        <v>0</v>
      </c>
      <c r="K1643" s="19">
        <v>0</v>
      </c>
      <c r="L1643" s="17"/>
    </row>
    <row r="1644" ht="10.95" customHeight="true" customFormat="true" s="9">
      <c r="A1644" s="16">
        <v>45434</v>
      </c>
      <c r="B1644" s="17"/>
      <c r="C1644" s="17" t="s">
        <v>17</v>
      </c>
      <c r="D1644" s="17" t="s">
        <v>21</v>
      </c>
      <c r="E1644" s="17" t="s">
        <v>106</v>
      </c>
      <c r="F1644" s="17" t="s">
        <v>48</v>
      </c>
      <c r="G1644" s="18">
        <v>0</v>
      </c>
      <c r="H1644" s="18">
        <v>200.4300</v>
      </c>
      <c r="I1644" s="18">
        <f ca="1">((I1643 + G1644) - H1644)</f>
        <v>0</v>
      </c>
      <c r="J1644" s="18">
        <v>0</v>
      </c>
      <c r="K1644" s="19">
        <v>0</v>
      </c>
      <c r="L1644" s="17"/>
    </row>
    <row r="1645" ht="10.95" customHeight="true" customFormat="true" s="9">
      <c r="A1645" s="16">
        <v>45434</v>
      </c>
      <c r="B1645" s="17"/>
      <c r="C1645" s="17" t="s">
        <v>17</v>
      </c>
      <c r="D1645" s="17" t="s">
        <v>21</v>
      </c>
      <c r="E1645" s="17" t="s">
        <v>20</v>
      </c>
      <c r="F1645" s="17"/>
      <c r="G1645" s="18">
        <v>0</v>
      </c>
      <c r="H1645" s="18">
        <v>520.0000</v>
      </c>
      <c r="I1645" s="18">
        <f ca="1">((I1644 + G1645) - H1645)</f>
        <v>0</v>
      </c>
      <c r="J1645" s="18">
        <v>0</v>
      </c>
      <c r="K1645" s="19">
        <v>0</v>
      </c>
      <c r="L1645" s="17"/>
    </row>
    <row r="1646" ht="10.95" customHeight="true" customFormat="true" s="9">
      <c r="A1646" s="16">
        <v>45435</v>
      </c>
      <c r="B1646" s="17"/>
      <c r="C1646" s="17" t="s">
        <v>17</v>
      </c>
      <c r="D1646" s="17" t="s">
        <v>21</v>
      </c>
      <c r="E1646" s="17" t="s">
        <v>106</v>
      </c>
      <c r="F1646" s="17" t="s">
        <v>48</v>
      </c>
      <c r="G1646" s="18">
        <v>0</v>
      </c>
      <c r="H1646" s="18">
        <v>3.8000</v>
      </c>
      <c r="I1646" s="18">
        <f ca="1">((I1645 + G1646) - H1646)</f>
        <v>0</v>
      </c>
      <c r="J1646" s="18">
        <v>0</v>
      </c>
      <c r="K1646" s="19">
        <v>0</v>
      </c>
      <c r="L1646" s="17"/>
    </row>
    <row r="1647" ht="10.95" customHeight="true" customFormat="true" s="9">
      <c r="A1647" s="16">
        <v>45435</v>
      </c>
      <c r="B1647" s="17"/>
      <c r="C1647" s="17" t="s">
        <v>17</v>
      </c>
      <c r="D1647" s="17" t="s">
        <v>21</v>
      </c>
      <c r="E1647" s="17" t="s">
        <v>48</v>
      </c>
      <c r="F1647" s="17"/>
      <c r="G1647" s="18">
        <v>0</v>
      </c>
      <c r="H1647" s="18">
        <v>12.5500</v>
      </c>
      <c r="I1647" s="18">
        <f ca="1">((I1646 + G1647) - H1647)</f>
        <v>0</v>
      </c>
      <c r="J1647" s="18">
        <v>0</v>
      </c>
      <c r="K1647" s="19">
        <v>0</v>
      </c>
      <c r="L1647" s="17"/>
    </row>
    <row r="1648" ht="10.95" customHeight="true" customFormat="true" s="9">
      <c r="A1648" s="16">
        <v>45435</v>
      </c>
      <c r="B1648" s="17"/>
      <c r="C1648" s="17" t="s">
        <v>17</v>
      </c>
      <c r="D1648" s="17" t="s">
        <v>21</v>
      </c>
      <c r="E1648" s="17" t="s">
        <v>126</v>
      </c>
      <c r="F1648" s="17"/>
      <c r="G1648" s="18">
        <v>0</v>
      </c>
      <c r="H1648" s="18">
        <v>12.9900</v>
      </c>
      <c r="I1648" s="18">
        <f ca="1">((I1647 + G1648) - H1648)</f>
        <v>0</v>
      </c>
      <c r="J1648" s="18">
        <v>0</v>
      </c>
      <c r="K1648" s="19">
        <v>0</v>
      </c>
      <c r="L1648" s="17"/>
    </row>
    <row r="1649" ht="10.95" customHeight="true" customFormat="true" s="9">
      <c r="A1649" s="16">
        <v>45435</v>
      </c>
      <c r="B1649" s="17"/>
      <c r="C1649" s="17" t="s">
        <v>17</v>
      </c>
      <c r="D1649" s="17" t="s">
        <v>21</v>
      </c>
      <c r="E1649" s="17" t="s">
        <v>88</v>
      </c>
      <c r="F1649" s="17" t="s">
        <v>48</v>
      </c>
      <c r="G1649" s="18">
        <v>0</v>
      </c>
      <c r="H1649" s="18">
        <v>24.5000</v>
      </c>
      <c r="I1649" s="18">
        <f ca="1">((I1648 + G1649) - H1649)</f>
        <v>0</v>
      </c>
      <c r="J1649" s="18">
        <v>0</v>
      </c>
      <c r="K1649" s="19">
        <v>0</v>
      </c>
      <c r="L1649" s="17"/>
    </row>
    <row r="1650" ht="10.95" customHeight="true" customFormat="true" s="9">
      <c r="A1650" s="16">
        <v>45435</v>
      </c>
      <c r="B1650" s="17"/>
      <c r="C1650" s="17" t="s">
        <v>17</v>
      </c>
      <c r="D1650" s="17" t="s">
        <v>21</v>
      </c>
      <c r="E1650" s="17" t="s">
        <v>126</v>
      </c>
      <c r="F1650" s="17"/>
      <c r="G1650" s="18">
        <v>0</v>
      </c>
      <c r="H1650" s="18">
        <v>39.8000</v>
      </c>
      <c r="I1650" s="18">
        <f ca="1">((I1649 + G1650) - H1650)</f>
        <v>0</v>
      </c>
      <c r="J1650" s="18">
        <v>0</v>
      </c>
      <c r="K1650" s="19">
        <v>0</v>
      </c>
      <c r="L1650" s="17"/>
    </row>
    <row r="1651" ht="10.95" customHeight="true" customFormat="true" s="9">
      <c r="A1651" s="16">
        <v>45435</v>
      </c>
      <c r="B1651" s="17"/>
      <c r="C1651" s="17" t="s">
        <v>17</v>
      </c>
      <c r="D1651" s="17" t="s">
        <v>21</v>
      </c>
      <c r="E1651" s="17" t="s">
        <v>48</v>
      </c>
      <c r="F1651" s="17"/>
      <c r="G1651" s="18">
        <v>0</v>
      </c>
      <c r="H1651" s="18">
        <v>61.0000</v>
      </c>
      <c r="I1651" s="18">
        <f ca="1">((I1650 + G1651) - H1651)</f>
        <v>0</v>
      </c>
      <c r="J1651" s="18">
        <v>0</v>
      </c>
      <c r="K1651" s="19">
        <v>0</v>
      </c>
      <c r="L1651" s="17"/>
    </row>
    <row r="1652" ht="10.95" customHeight="true" customFormat="true" s="9">
      <c r="A1652" s="16">
        <v>45435</v>
      </c>
      <c r="B1652" s="17"/>
      <c r="C1652" s="17" t="s">
        <v>17</v>
      </c>
      <c r="D1652" s="17" t="s">
        <v>21</v>
      </c>
      <c r="E1652" s="17" t="s">
        <v>48</v>
      </c>
      <c r="F1652" s="17"/>
      <c r="G1652" s="18">
        <v>0</v>
      </c>
      <c r="H1652" s="18">
        <v>491.1400</v>
      </c>
      <c r="I1652" s="18">
        <f ca="1">((I1651 + G1652) - H1652)</f>
        <v>0</v>
      </c>
      <c r="J1652" s="18">
        <v>0</v>
      </c>
      <c r="K1652" s="19">
        <v>0</v>
      </c>
      <c r="L1652" s="17"/>
    </row>
    <row r="1653" ht="10.95" customHeight="true" customFormat="true" s="9">
      <c r="A1653" s="16">
        <v>45435</v>
      </c>
      <c r="B1653" s="17"/>
      <c r="C1653" s="17" t="s">
        <v>17</v>
      </c>
      <c r="D1653" s="17" t="s">
        <v>21</v>
      </c>
      <c r="E1653" s="17" t="s">
        <v>86</v>
      </c>
      <c r="F1653" s="17"/>
      <c r="G1653" s="18">
        <v>0</v>
      </c>
      <c r="H1653" s="18">
        <v>2023.1800</v>
      </c>
      <c r="I1653" s="18">
        <f ca="1">((I1652 + G1653) - H1653)</f>
        <v>0</v>
      </c>
      <c r="J1653" s="18">
        <v>0</v>
      </c>
      <c r="K1653" s="19">
        <v>0</v>
      </c>
      <c r="L1653" s="17"/>
    </row>
    <row r="1654" ht="10.95" customHeight="true" customFormat="true" s="9">
      <c r="A1654" s="16">
        <v>45435</v>
      </c>
      <c r="B1654" s="17"/>
      <c r="C1654" s="17" t="s">
        <v>17</v>
      </c>
      <c r="D1654" s="17" t="s">
        <v>21</v>
      </c>
      <c r="E1654" s="17" t="s">
        <v>20</v>
      </c>
      <c r="F1654" s="17"/>
      <c r="G1654" s="18">
        <v>0</v>
      </c>
      <c r="H1654" s="18">
        <v>2300.0000</v>
      </c>
      <c r="I1654" s="18">
        <f ca="1">((I1653 + G1654) - H1654)</f>
        <v>0</v>
      </c>
      <c r="J1654" s="18">
        <v>0</v>
      </c>
      <c r="K1654" s="19">
        <v>0</v>
      </c>
      <c r="L1654" s="17"/>
    </row>
    <row r="1655" ht="10.95" customHeight="true" customFormat="true" s="9">
      <c r="A1655" s="16">
        <v>45435</v>
      </c>
      <c r="B1655" s="17"/>
      <c r="C1655" s="17" t="s">
        <v>17</v>
      </c>
      <c r="D1655" s="17" t="s">
        <v>21</v>
      </c>
      <c r="E1655" s="17" t="s">
        <v>48</v>
      </c>
      <c r="F1655" s="17"/>
      <c r="G1655" s="18">
        <v>0</v>
      </c>
      <c r="H1655" s="18">
        <v>25.4100</v>
      </c>
      <c r="I1655" s="18">
        <f ca="1">((I1654 + G1655) - H1655)</f>
        <v>0</v>
      </c>
      <c r="J1655" s="18">
        <v>0</v>
      </c>
      <c r="K1655" s="19">
        <v>0</v>
      </c>
      <c r="L1655" s="17"/>
    </row>
    <row r="1656" ht="10.95" customHeight="true" customFormat="true" s="9">
      <c r="A1656" s="16">
        <v>45435</v>
      </c>
      <c r="B1656" s="17"/>
      <c r="C1656" s="17" t="s">
        <v>17</v>
      </c>
      <c r="D1656" s="17" t="s">
        <v>96</v>
      </c>
      <c r="E1656" s="17" t="s">
        <v>162</v>
      </c>
      <c r="F1656" s="17" t="s">
        <v>197</v>
      </c>
      <c r="G1656" s="18">
        <v>7441.7100</v>
      </c>
      <c r="H1656" s="18">
        <v>0</v>
      </c>
      <c r="I1656" s="18">
        <f ca="1">((I1655 + G1656) - H1656)</f>
        <v>0</v>
      </c>
      <c r="J1656" s="18">
        <v>0</v>
      </c>
      <c r="K1656" s="19">
        <v>0</v>
      </c>
      <c r="L1656" s="17"/>
    </row>
    <row r="1657" ht="10.95" customHeight="true" customFormat="true" s="9">
      <c r="A1657" s="16">
        <v>45436</v>
      </c>
      <c r="B1657" s="17"/>
      <c r="C1657" s="17" t="s">
        <v>17</v>
      </c>
      <c r="D1657" s="17" t="s">
        <v>21</v>
      </c>
      <c r="E1657" s="17" t="s">
        <v>107</v>
      </c>
      <c r="F1657" s="17"/>
      <c r="G1657" s="18">
        <v>0</v>
      </c>
      <c r="H1657" s="18">
        <v>154.9500</v>
      </c>
      <c r="I1657" s="18">
        <f ca="1">((I1656 + G1657) - H1657)</f>
        <v>0</v>
      </c>
      <c r="J1657" s="18">
        <v>0</v>
      </c>
      <c r="K1657" s="19">
        <v>0</v>
      </c>
      <c r="L1657" s="17"/>
    </row>
    <row r="1658" ht="10.95" customHeight="true" customFormat="true" s="9">
      <c r="A1658" s="16">
        <v>45436</v>
      </c>
      <c r="B1658" s="17"/>
      <c r="C1658" s="17" t="s">
        <v>17</v>
      </c>
      <c r="D1658" s="17" t="s">
        <v>21</v>
      </c>
      <c r="E1658" s="17" t="s">
        <v>48</v>
      </c>
      <c r="F1658" s="17"/>
      <c r="G1658" s="18">
        <v>0</v>
      </c>
      <c r="H1658" s="18">
        <v>174.0000</v>
      </c>
      <c r="I1658" s="18">
        <f ca="1">((I1657 + G1658) - H1658)</f>
        <v>0</v>
      </c>
      <c r="J1658" s="18">
        <v>0</v>
      </c>
      <c r="K1658" s="19">
        <v>0</v>
      </c>
      <c r="L1658" s="17"/>
    </row>
    <row r="1659" ht="10.95" customHeight="true" customFormat="true" s="9">
      <c r="A1659" s="16">
        <v>45436</v>
      </c>
      <c r="B1659" s="17"/>
      <c r="C1659" s="17" t="s">
        <v>17</v>
      </c>
      <c r="D1659" s="17" t="s">
        <v>21</v>
      </c>
      <c r="E1659" s="17" t="s">
        <v>85</v>
      </c>
      <c r="F1659" s="17"/>
      <c r="G1659" s="18">
        <v>0</v>
      </c>
      <c r="H1659" s="18">
        <v>363.0900</v>
      </c>
      <c r="I1659" s="18">
        <f ca="1">((I1658 + G1659) - H1659)</f>
        <v>0</v>
      </c>
      <c r="J1659" s="18">
        <v>0</v>
      </c>
      <c r="K1659" s="19">
        <v>0</v>
      </c>
      <c r="L1659" s="17"/>
    </row>
    <row r="1660" ht="10.95" customHeight="true" customFormat="true" s="9">
      <c r="A1660" s="16">
        <v>45436</v>
      </c>
      <c r="B1660" s="17"/>
      <c r="C1660" s="17" t="s">
        <v>17</v>
      </c>
      <c r="D1660" s="17" t="s">
        <v>21</v>
      </c>
      <c r="E1660" s="17" t="s">
        <v>48</v>
      </c>
      <c r="F1660" s="17"/>
      <c r="G1660" s="18">
        <v>0</v>
      </c>
      <c r="H1660" s="18">
        <v>501.6700</v>
      </c>
      <c r="I1660" s="18">
        <f ca="1">((I1659 + G1660) - H1660)</f>
        <v>0</v>
      </c>
      <c r="J1660" s="18">
        <v>0</v>
      </c>
      <c r="K1660" s="19">
        <v>0</v>
      </c>
      <c r="L1660" s="17"/>
    </row>
    <row r="1661" ht="10.95" customHeight="true" customFormat="true" s="9">
      <c r="A1661" s="16">
        <v>45436</v>
      </c>
      <c r="B1661" s="17"/>
      <c r="C1661" s="17" t="s">
        <v>17</v>
      </c>
      <c r="D1661" s="17" t="s">
        <v>21</v>
      </c>
      <c r="E1661" s="17" t="s">
        <v>84</v>
      </c>
      <c r="F1661" s="17"/>
      <c r="G1661" s="18">
        <v>0</v>
      </c>
      <c r="H1661" s="18">
        <v>1013.2400</v>
      </c>
      <c r="I1661" s="18">
        <f ca="1">((I1660 + G1661) - H1661)</f>
        <v>0</v>
      </c>
      <c r="J1661" s="18">
        <v>0</v>
      </c>
      <c r="K1661" s="19">
        <v>0</v>
      </c>
      <c r="L1661" s="17"/>
    </row>
    <row r="1662" ht="10.95" customHeight="true" customFormat="true" s="9">
      <c r="A1662" s="16">
        <v>45436</v>
      </c>
      <c r="B1662" s="17"/>
      <c r="C1662" s="17" t="s">
        <v>17</v>
      </c>
      <c r="D1662" s="17" t="s">
        <v>21</v>
      </c>
      <c r="E1662" s="17" t="s">
        <v>67</v>
      </c>
      <c r="F1662" s="17"/>
      <c r="G1662" s="18">
        <v>0</v>
      </c>
      <c r="H1662" s="18">
        <v>1858.0000</v>
      </c>
      <c r="I1662" s="18">
        <f ca="1">((I1661 + G1662) - H1662)</f>
        <v>0</v>
      </c>
      <c r="J1662" s="18">
        <v>0</v>
      </c>
      <c r="K1662" s="19">
        <v>0</v>
      </c>
      <c r="L1662" s="17"/>
    </row>
    <row r="1663" ht="10.95" customHeight="true" customFormat="true" s="9">
      <c r="A1663" s="16">
        <v>45436</v>
      </c>
      <c r="B1663" s="17"/>
      <c r="C1663" s="17" t="s">
        <v>17</v>
      </c>
      <c r="D1663" s="17" t="s">
        <v>21</v>
      </c>
      <c r="E1663" s="17" t="s">
        <v>48</v>
      </c>
      <c r="F1663" s="17"/>
      <c r="G1663" s="18">
        <v>0</v>
      </c>
      <c r="H1663" s="18">
        <v>57.4000</v>
      </c>
      <c r="I1663" s="18">
        <f ca="1">((I1662 + G1663) - H1663)</f>
        <v>0</v>
      </c>
      <c r="J1663" s="18">
        <v>0</v>
      </c>
      <c r="K1663" s="19">
        <v>0</v>
      </c>
      <c r="L1663" s="17"/>
    </row>
    <row r="1664" ht="10.95" customHeight="true" customFormat="true" s="9">
      <c r="A1664" s="16">
        <v>45437</v>
      </c>
      <c r="B1664" s="17"/>
      <c r="C1664" s="17" t="s">
        <v>17</v>
      </c>
      <c r="D1664" s="17" t="s">
        <v>21</v>
      </c>
      <c r="E1664" s="17" t="s">
        <v>48</v>
      </c>
      <c r="F1664" s="17"/>
      <c r="G1664" s="18">
        <v>0</v>
      </c>
      <c r="H1664" s="18">
        <v>71.5000</v>
      </c>
      <c r="I1664" s="18">
        <f ca="1">((I1663 + G1664) - H1664)</f>
        <v>0</v>
      </c>
      <c r="J1664" s="18">
        <v>0</v>
      </c>
      <c r="K1664" s="19">
        <v>0</v>
      </c>
      <c r="L1664" s="17"/>
    </row>
    <row r="1665" ht="10.95" customHeight="true" customFormat="true" s="9">
      <c r="A1665" s="16">
        <v>45437</v>
      </c>
      <c r="B1665" s="17"/>
      <c r="C1665" s="17" t="s">
        <v>17</v>
      </c>
      <c r="D1665" s="17" t="s">
        <v>21</v>
      </c>
      <c r="E1665" s="17" t="s">
        <v>48</v>
      </c>
      <c r="F1665" s="17"/>
      <c r="G1665" s="18">
        <v>0</v>
      </c>
      <c r="H1665" s="18">
        <v>73.6000</v>
      </c>
      <c r="I1665" s="18">
        <f ca="1">((I1664 + G1665) - H1665)</f>
        <v>0</v>
      </c>
      <c r="J1665" s="18">
        <v>0</v>
      </c>
      <c r="K1665" s="19">
        <v>0</v>
      </c>
      <c r="L1665" s="17"/>
    </row>
    <row r="1666" ht="10.95" customHeight="true" customFormat="true" s="9">
      <c r="A1666" s="16">
        <v>45437</v>
      </c>
      <c r="B1666" s="17"/>
      <c r="C1666" s="17" t="s">
        <v>17</v>
      </c>
      <c r="D1666" s="17" t="s">
        <v>21</v>
      </c>
      <c r="E1666" s="17" t="s">
        <v>48</v>
      </c>
      <c r="F1666" s="17"/>
      <c r="G1666" s="18">
        <v>0</v>
      </c>
      <c r="H1666" s="18">
        <v>213.7000</v>
      </c>
      <c r="I1666" s="18">
        <f ca="1">((I1665 + G1666) - H1666)</f>
        <v>0</v>
      </c>
      <c r="J1666" s="18">
        <v>0</v>
      </c>
      <c r="K1666" s="19">
        <v>0</v>
      </c>
      <c r="L1666" s="17"/>
    </row>
    <row r="1667" ht="10.95" customHeight="true" customFormat="true" s="9">
      <c r="A1667" s="16">
        <v>45437</v>
      </c>
      <c r="B1667" s="17"/>
      <c r="C1667" s="17" t="s">
        <v>17</v>
      </c>
      <c r="D1667" s="17" t="s">
        <v>21</v>
      </c>
      <c r="E1667" s="17" t="s">
        <v>48</v>
      </c>
      <c r="F1667" s="17"/>
      <c r="G1667" s="18">
        <v>0</v>
      </c>
      <c r="H1667" s="18">
        <v>325.0000</v>
      </c>
      <c r="I1667" s="18">
        <f ca="1">((I1666 + G1667) - H1667)</f>
        <v>0</v>
      </c>
      <c r="J1667" s="18">
        <v>0</v>
      </c>
      <c r="K1667" s="19">
        <v>0</v>
      </c>
      <c r="L1667" s="17"/>
    </row>
    <row r="1668" ht="10.95" customHeight="true" customFormat="true" s="9">
      <c r="A1668" s="16">
        <v>45437</v>
      </c>
      <c r="B1668" s="17"/>
      <c r="C1668" s="17" t="s">
        <v>17</v>
      </c>
      <c r="D1668" s="17" t="s">
        <v>21</v>
      </c>
      <c r="E1668" s="17" t="s">
        <v>48</v>
      </c>
      <c r="F1668" s="17"/>
      <c r="G1668" s="18">
        <v>0</v>
      </c>
      <c r="H1668" s="18">
        <v>481.0800</v>
      </c>
      <c r="I1668" s="18">
        <f ca="1">((I1667 + G1668) - H1668)</f>
        <v>0</v>
      </c>
      <c r="J1668" s="18">
        <v>0</v>
      </c>
      <c r="K1668" s="19">
        <v>0</v>
      </c>
      <c r="L1668" s="17"/>
    </row>
    <row r="1669" ht="10.95" customHeight="true" customFormat="true" s="9">
      <c r="A1669" s="16">
        <v>45437</v>
      </c>
      <c r="B1669" s="17"/>
      <c r="C1669" s="17" t="s">
        <v>17</v>
      </c>
      <c r="D1669" s="17" t="s">
        <v>21</v>
      </c>
      <c r="E1669" s="17" t="s">
        <v>169</v>
      </c>
      <c r="F1669" s="17" t="s">
        <v>170</v>
      </c>
      <c r="G1669" s="18">
        <v>0</v>
      </c>
      <c r="H1669" s="18">
        <v>199.9500</v>
      </c>
      <c r="I1669" s="18">
        <f ca="1">((I1668 + G1669) - H1669)</f>
        <v>0</v>
      </c>
      <c r="J1669" s="18">
        <v>0</v>
      </c>
      <c r="K1669" s="19">
        <v>0</v>
      </c>
      <c r="L1669" s="17"/>
    </row>
    <row r="1670" ht="10.95" customHeight="true" customFormat="true" s="9">
      <c r="A1670" s="16">
        <v>45439</v>
      </c>
      <c r="B1670" s="17"/>
      <c r="C1670" s="17" t="s">
        <v>17</v>
      </c>
      <c r="D1670" s="17" t="s">
        <v>21</v>
      </c>
      <c r="E1670" s="17" t="s">
        <v>48</v>
      </c>
      <c r="F1670" s="17"/>
      <c r="G1670" s="18">
        <v>0</v>
      </c>
      <c r="H1670" s="18">
        <v>53.1200</v>
      </c>
      <c r="I1670" s="18">
        <f ca="1">((I1669 + G1670) - H1670)</f>
        <v>0</v>
      </c>
      <c r="J1670" s="18">
        <v>0</v>
      </c>
      <c r="K1670" s="19">
        <v>0</v>
      </c>
      <c r="L1670" s="17"/>
    </row>
    <row r="1671" ht="10.95" customHeight="true" customFormat="true" s="9">
      <c r="A1671" s="16">
        <v>45439</v>
      </c>
      <c r="B1671" s="17"/>
      <c r="C1671" s="17" t="s">
        <v>17</v>
      </c>
      <c r="D1671" s="17" t="s">
        <v>21</v>
      </c>
      <c r="E1671" s="17" t="s">
        <v>48</v>
      </c>
      <c r="F1671" s="17"/>
      <c r="G1671" s="18">
        <v>0</v>
      </c>
      <c r="H1671" s="18">
        <v>199.2400</v>
      </c>
      <c r="I1671" s="18">
        <f ca="1">((I1670 + G1671) - H1671)</f>
        <v>0</v>
      </c>
      <c r="J1671" s="18">
        <v>0</v>
      </c>
      <c r="K1671" s="19">
        <v>0</v>
      </c>
      <c r="L1671" s="17"/>
    </row>
    <row r="1672" ht="10.95" customHeight="true" customFormat="true" s="9">
      <c r="A1672" s="16">
        <v>45439</v>
      </c>
      <c r="B1672" s="17"/>
      <c r="C1672" s="17" t="s">
        <v>17</v>
      </c>
      <c r="D1672" s="17" t="s">
        <v>21</v>
      </c>
      <c r="E1672" s="17" t="s">
        <v>136</v>
      </c>
      <c r="F1672" s="17"/>
      <c r="G1672" s="18">
        <v>0</v>
      </c>
      <c r="H1672" s="18">
        <v>230.4500</v>
      </c>
      <c r="I1672" s="18">
        <f ca="1">((I1671 + G1672) - H1672)</f>
        <v>0</v>
      </c>
      <c r="J1672" s="18">
        <v>0</v>
      </c>
      <c r="K1672" s="19">
        <v>0</v>
      </c>
      <c r="L1672" s="17"/>
    </row>
    <row r="1673" ht="10.95" customHeight="true" customFormat="true" s="9">
      <c r="A1673" s="16">
        <v>45439</v>
      </c>
      <c r="B1673" s="17"/>
      <c r="C1673" s="17" t="s">
        <v>17</v>
      </c>
      <c r="D1673" s="17" t="s">
        <v>21</v>
      </c>
      <c r="E1673" s="17" t="s">
        <v>20</v>
      </c>
      <c r="F1673" s="17"/>
      <c r="G1673" s="18">
        <v>0</v>
      </c>
      <c r="H1673" s="18">
        <v>325.0000</v>
      </c>
      <c r="I1673" s="18">
        <f ca="1">((I1672 + G1673) - H1673)</f>
        <v>0</v>
      </c>
      <c r="J1673" s="18">
        <v>0</v>
      </c>
      <c r="K1673" s="19">
        <v>0</v>
      </c>
      <c r="L1673" s="17"/>
    </row>
    <row r="1674" ht="10.95" customHeight="true" customFormat="true" s="9">
      <c r="A1674" s="16">
        <v>45439</v>
      </c>
      <c r="B1674" s="17"/>
      <c r="C1674" s="17" t="s">
        <v>17</v>
      </c>
      <c r="D1674" s="17" t="s">
        <v>21</v>
      </c>
      <c r="E1674" s="17" t="s">
        <v>67</v>
      </c>
      <c r="F1674" s="17"/>
      <c r="G1674" s="18">
        <v>0</v>
      </c>
      <c r="H1674" s="18">
        <v>500.0000</v>
      </c>
      <c r="I1674" s="18">
        <f ca="1">((I1673 + G1674) - H1674)</f>
        <v>0</v>
      </c>
      <c r="J1674" s="18">
        <v>0</v>
      </c>
      <c r="K1674" s="19">
        <v>0</v>
      </c>
      <c r="L1674" s="17"/>
    </row>
    <row r="1675" ht="10.95" customHeight="true" customFormat="true" s="9">
      <c r="A1675" s="16">
        <v>45439</v>
      </c>
      <c r="B1675" s="17"/>
      <c r="C1675" s="17" t="s">
        <v>17</v>
      </c>
      <c r="D1675" s="17" t="s">
        <v>21</v>
      </c>
      <c r="E1675" s="17" t="s">
        <v>135</v>
      </c>
      <c r="F1675" s="17"/>
      <c r="G1675" s="18">
        <v>0</v>
      </c>
      <c r="H1675" s="18">
        <v>718.2400</v>
      </c>
      <c r="I1675" s="18">
        <f ca="1">((I1674 + G1675) - H1675)</f>
        <v>0</v>
      </c>
      <c r="J1675" s="18">
        <v>0</v>
      </c>
      <c r="K1675" s="19">
        <v>0</v>
      </c>
      <c r="L1675" s="17"/>
    </row>
    <row r="1676" ht="10.95" customHeight="true" customFormat="true" s="9">
      <c r="A1676" s="16">
        <v>45439</v>
      </c>
      <c r="B1676" s="17"/>
      <c r="C1676" s="17" t="s">
        <v>17</v>
      </c>
      <c r="D1676" s="17" t="s">
        <v>21</v>
      </c>
      <c r="E1676" s="17" t="s">
        <v>74</v>
      </c>
      <c r="F1676" s="17"/>
      <c r="G1676" s="18">
        <v>0</v>
      </c>
      <c r="H1676" s="18">
        <v>1000.0000</v>
      </c>
      <c r="I1676" s="18">
        <f ca="1">((I1675 + G1676) - H1676)</f>
        <v>0</v>
      </c>
      <c r="J1676" s="18">
        <v>0</v>
      </c>
      <c r="K1676" s="19">
        <v>0</v>
      </c>
      <c r="L1676" s="17"/>
    </row>
    <row r="1677" ht="10.95" customHeight="true" customFormat="true" s="9">
      <c r="A1677" s="16">
        <v>45439</v>
      </c>
      <c r="B1677" s="17"/>
      <c r="C1677" s="17" t="s">
        <v>17</v>
      </c>
      <c r="D1677" s="17" t="s">
        <v>21</v>
      </c>
      <c r="E1677" s="17" t="s">
        <v>152</v>
      </c>
      <c r="F1677" s="17"/>
      <c r="G1677" s="18">
        <v>0</v>
      </c>
      <c r="H1677" s="18">
        <v>6498.8000</v>
      </c>
      <c r="I1677" s="18">
        <f ca="1">((I1676 + G1677) - H1677)</f>
        <v>0</v>
      </c>
      <c r="J1677" s="18">
        <v>0</v>
      </c>
      <c r="K1677" s="19">
        <v>0</v>
      </c>
      <c r="L1677" s="17"/>
    </row>
    <row r="1678" ht="10.95" customHeight="true" customFormat="true" s="9">
      <c r="A1678" s="16">
        <v>45439</v>
      </c>
      <c r="B1678" s="17"/>
      <c r="C1678" s="17" t="s">
        <v>17</v>
      </c>
      <c r="D1678" s="17" t="s">
        <v>21</v>
      </c>
      <c r="E1678" s="17" t="s">
        <v>198</v>
      </c>
      <c r="F1678" s="17"/>
      <c r="G1678" s="18">
        <v>0</v>
      </c>
      <c r="H1678" s="18">
        <v>383.7800</v>
      </c>
      <c r="I1678" s="18">
        <f ca="1">((I1677 + G1678) - H1678)</f>
        <v>0</v>
      </c>
      <c r="J1678" s="18">
        <v>0</v>
      </c>
      <c r="K1678" s="19">
        <v>0</v>
      </c>
      <c r="L1678" s="17"/>
    </row>
    <row r="1679" ht="10.95" customHeight="true" customFormat="true" s="9">
      <c r="A1679" s="16">
        <v>45440</v>
      </c>
      <c r="B1679" s="17"/>
      <c r="C1679" s="17" t="s">
        <v>17</v>
      </c>
      <c r="D1679" s="17" t="s">
        <v>23</v>
      </c>
      <c r="E1679" s="17" t="s">
        <v>73</v>
      </c>
      <c r="F1679" s="17" t="s">
        <v>20</v>
      </c>
      <c r="G1679" s="18">
        <v>1584.6600</v>
      </c>
      <c r="H1679" s="18">
        <v>0</v>
      </c>
      <c r="I1679" s="18">
        <f ca="1">((I1678 + G1679) - H1679)</f>
        <v>0</v>
      </c>
      <c r="J1679" s="18">
        <v>0</v>
      </c>
      <c r="K1679" s="19">
        <v>0</v>
      </c>
      <c r="L1679" s="17"/>
    </row>
    <row r="1680" ht="10.95" customHeight="true" customFormat="true" s="9">
      <c r="A1680" s="16">
        <v>45440</v>
      </c>
      <c r="B1680" s="17"/>
      <c r="C1680" s="17" t="s">
        <v>17</v>
      </c>
      <c r="D1680" s="17" t="s">
        <v>21</v>
      </c>
      <c r="E1680" s="17" t="s">
        <v>78</v>
      </c>
      <c r="F1680" s="17" t="s">
        <v>79</v>
      </c>
      <c r="G1680" s="18">
        <v>0</v>
      </c>
      <c r="H1680" s="18">
        <v>59.0000</v>
      </c>
      <c r="I1680" s="18">
        <f ca="1">((I1679 + G1680) - H1680)</f>
        <v>0</v>
      </c>
      <c r="J1680" s="18">
        <v>0</v>
      </c>
      <c r="K1680" s="19">
        <v>0</v>
      </c>
      <c r="L1680" s="17"/>
    </row>
    <row r="1681" ht="10.95" customHeight="true" customFormat="true" s="9">
      <c r="A1681" s="16">
        <v>45440</v>
      </c>
      <c r="B1681" s="17"/>
      <c r="C1681" s="17" t="s">
        <v>17</v>
      </c>
      <c r="D1681" s="17" t="s">
        <v>21</v>
      </c>
      <c r="E1681" s="17" t="s">
        <v>48</v>
      </c>
      <c r="F1681" s="17"/>
      <c r="G1681" s="18">
        <v>0</v>
      </c>
      <c r="H1681" s="18">
        <v>65.5000</v>
      </c>
      <c r="I1681" s="18">
        <f ca="1">((I1680 + G1681) - H1681)</f>
        <v>0</v>
      </c>
      <c r="J1681" s="18">
        <v>0</v>
      </c>
      <c r="K1681" s="19">
        <v>0</v>
      </c>
      <c r="L1681" s="17"/>
    </row>
    <row r="1682" ht="10.95" customHeight="true" customFormat="true" s="9">
      <c r="A1682" s="16">
        <v>45440</v>
      </c>
      <c r="B1682" s="17"/>
      <c r="C1682" s="17" t="s">
        <v>17</v>
      </c>
      <c r="D1682" s="17" t="s">
        <v>21</v>
      </c>
      <c r="E1682" s="17" t="s">
        <v>48</v>
      </c>
      <c r="F1682" s="17"/>
      <c r="G1682" s="18">
        <v>0</v>
      </c>
      <c r="H1682" s="18">
        <v>88.8700</v>
      </c>
      <c r="I1682" s="18">
        <f ca="1">((I1681 + G1682) - H1682)</f>
        <v>0</v>
      </c>
      <c r="J1682" s="18">
        <v>0</v>
      </c>
      <c r="K1682" s="19">
        <v>0</v>
      </c>
      <c r="L1682" s="17"/>
    </row>
    <row r="1683" ht="10.95" customHeight="true" customFormat="true" s="9">
      <c r="A1683" s="16">
        <v>45440</v>
      </c>
      <c r="B1683" s="17"/>
      <c r="C1683" s="17" t="s">
        <v>17</v>
      </c>
      <c r="D1683" s="17" t="s">
        <v>21</v>
      </c>
      <c r="E1683" s="17" t="s">
        <v>93</v>
      </c>
      <c r="F1683" s="17" t="s">
        <v>79</v>
      </c>
      <c r="G1683" s="18">
        <v>0</v>
      </c>
      <c r="H1683" s="18">
        <v>519.9200</v>
      </c>
      <c r="I1683" s="18">
        <f ca="1">((I1682 + G1683) - H1683)</f>
        <v>0</v>
      </c>
      <c r="J1683" s="18">
        <v>0</v>
      </c>
      <c r="K1683" s="19">
        <v>0</v>
      </c>
      <c r="L1683" s="17"/>
    </row>
    <row r="1684" ht="10.95" customHeight="true" customFormat="true" s="9">
      <c r="A1684" s="16">
        <v>45440</v>
      </c>
      <c r="B1684" s="17"/>
      <c r="C1684" s="17" t="s">
        <v>17</v>
      </c>
      <c r="D1684" s="17" t="s">
        <v>21</v>
      </c>
      <c r="E1684" s="17" t="s">
        <v>139</v>
      </c>
      <c r="F1684" s="17"/>
      <c r="G1684" s="18">
        <v>0</v>
      </c>
      <c r="H1684" s="18">
        <v>599.0000</v>
      </c>
      <c r="I1684" s="18">
        <f ca="1">((I1683 + G1684) - H1684)</f>
        <v>0</v>
      </c>
      <c r="J1684" s="18">
        <v>0</v>
      </c>
      <c r="K1684" s="19">
        <v>0</v>
      </c>
      <c r="L1684" s="17"/>
    </row>
    <row r="1685" ht="10.95" customHeight="true" customFormat="true" s="9">
      <c r="A1685" s="16">
        <v>45440</v>
      </c>
      <c r="B1685" s="17"/>
      <c r="C1685" s="17" t="s">
        <v>17</v>
      </c>
      <c r="D1685" s="17" t="s">
        <v>21</v>
      </c>
      <c r="E1685" s="17" t="s">
        <v>48</v>
      </c>
      <c r="F1685" s="17"/>
      <c r="G1685" s="18">
        <v>0</v>
      </c>
      <c r="H1685" s="18">
        <v>151.9900</v>
      </c>
      <c r="I1685" s="18">
        <f ca="1">((I1684 + G1685) - H1685)</f>
        <v>0</v>
      </c>
      <c r="J1685" s="18">
        <v>0</v>
      </c>
      <c r="K1685" s="19">
        <v>0</v>
      </c>
      <c r="L1685" s="17"/>
    </row>
    <row r="1686" ht="10.95" customHeight="true" customFormat="true" s="9">
      <c r="A1686" s="16">
        <v>45441</v>
      </c>
      <c r="B1686" s="17"/>
      <c r="C1686" s="17" t="s">
        <v>17</v>
      </c>
      <c r="D1686" s="17" t="s">
        <v>21</v>
      </c>
      <c r="E1686" s="17" t="s">
        <v>20</v>
      </c>
      <c r="F1686" s="17"/>
      <c r="G1686" s="18">
        <v>0</v>
      </c>
      <c r="H1686" s="18">
        <v>17.0000</v>
      </c>
      <c r="I1686" s="18">
        <f ca="1">((I1685 + G1686) - H1686)</f>
        <v>0</v>
      </c>
      <c r="J1686" s="18">
        <v>0</v>
      </c>
      <c r="K1686" s="19">
        <v>0</v>
      </c>
      <c r="L1686" s="17"/>
    </row>
    <row r="1687" ht="10.95" customHeight="true" customFormat="true" s="9">
      <c r="A1687" s="16">
        <v>45441</v>
      </c>
      <c r="B1687" s="17"/>
      <c r="C1687" s="17" t="s">
        <v>17</v>
      </c>
      <c r="D1687" s="17" t="s">
        <v>21</v>
      </c>
      <c r="E1687" s="17" t="s">
        <v>59</v>
      </c>
      <c r="F1687" s="17"/>
      <c r="G1687" s="18">
        <v>0</v>
      </c>
      <c r="H1687" s="18">
        <v>67.5300</v>
      </c>
      <c r="I1687" s="18">
        <f ca="1">((I1686 + G1687) - H1687)</f>
        <v>0</v>
      </c>
      <c r="J1687" s="18">
        <v>0</v>
      </c>
      <c r="K1687" s="19">
        <v>0</v>
      </c>
      <c r="L1687" s="17"/>
    </row>
    <row r="1688" ht="10.95" customHeight="true" customFormat="true" s="9">
      <c r="A1688" s="16">
        <v>45441</v>
      </c>
      <c r="B1688" s="17"/>
      <c r="C1688" s="17" t="s">
        <v>17</v>
      </c>
      <c r="D1688" s="17" t="s">
        <v>21</v>
      </c>
      <c r="E1688" s="17" t="s">
        <v>48</v>
      </c>
      <c r="F1688" s="17"/>
      <c r="G1688" s="18">
        <v>0</v>
      </c>
      <c r="H1688" s="18">
        <v>151.7800</v>
      </c>
      <c r="I1688" s="18">
        <f ca="1">((I1687 + G1688) - H1688)</f>
        <v>0</v>
      </c>
      <c r="J1688" s="18">
        <v>0</v>
      </c>
      <c r="K1688" s="19">
        <v>0</v>
      </c>
      <c r="L1688" s="17"/>
    </row>
    <row r="1689" ht="10.95" customHeight="true" customFormat="true" s="9">
      <c r="A1689" s="16">
        <v>45441</v>
      </c>
      <c r="B1689" s="17"/>
      <c r="C1689" s="17" t="s">
        <v>17</v>
      </c>
      <c r="D1689" s="17" t="s">
        <v>21</v>
      </c>
      <c r="E1689" s="17" t="s">
        <v>48</v>
      </c>
      <c r="F1689" s="17"/>
      <c r="G1689" s="18">
        <v>0</v>
      </c>
      <c r="H1689" s="18">
        <v>33.5000</v>
      </c>
      <c r="I1689" s="18">
        <f ca="1">((I1688 + G1689) - H1689)</f>
        <v>0</v>
      </c>
      <c r="J1689" s="18">
        <v>0</v>
      </c>
      <c r="K1689" s="19">
        <v>0</v>
      </c>
      <c r="L1689" s="17"/>
    </row>
    <row r="1690" ht="10.95" customHeight="true" customFormat="true" s="9">
      <c r="A1690" s="16">
        <v>45441</v>
      </c>
      <c r="B1690" s="17"/>
      <c r="C1690" s="17" t="s">
        <v>17</v>
      </c>
      <c r="D1690" s="17" t="s">
        <v>21</v>
      </c>
      <c r="E1690" s="17" t="s">
        <v>48</v>
      </c>
      <c r="F1690" s="17"/>
      <c r="G1690" s="18">
        <v>0</v>
      </c>
      <c r="H1690" s="18">
        <v>485.6600</v>
      </c>
      <c r="I1690" s="18">
        <f ca="1">((I1689 + G1690) - H1690)</f>
        <v>0</v>
      </c>
      <c r="J1690" s="18">
        <v>0</v>
      </c>
      <c r="K1690" s="19">
        <v>0</v>
      </c>
      <c r="L1690" s="17"/>
    </row>
    <row r="1691" ht="10.95" customHeight="true" customFormat="true" s="9">
      <c r="A1691" s="16">
        <v>45441</v>
      </c>
      <c r="B1691" s="17"/>
      <c r="C1691" s="17" t="s">
        <v>17</v>
      </c>
      <c r="D1691" s="17" t="s">
        <v>21</v>
      </c>
      <c r="E1691" s="17" t="s">
        <v>195</v>
      </c>
      <c r="F1691" s="17"/>
      <c r="G1691" s="18">
        <v>0</v>
      </c>
      <c r="H1691" s="18">
        <v>2330.0000</v>
      </c>
      <c r="I1691" s="18">
        <f ca="1">((I1690 + G1691) - H1691)</f>
        <v>0</v>
      </c>
      <c r="J1691" s="18">
        <v>0</v>
      </c>
      <c r="K1691" s="19">
        <v>0</v>
      </c>
      <c r="L1691" s="17"/>
    </row>
    <row r="1692" ht="10.95" customHeight="true" customFormat="true" s="9">
      <c r="A1692" s="16">
        <v>45441</v>
      </c>
      <c r="B1692" s="17"/>
      <c r="C1692" s="17" t="s">
        <v>17</v>
      </c>
      <c r="D1692" s="17" t="s">
        <v>96</v>
      </c>
      <c r="E1692" s="17" t="s">
        <v>199</v>
      </c>
      <c r="F1692" s="17" t="s">
        <v>200</v>
      </c>
      <c r="G1692" s="18">
        <v>4950.0000</v>
      </c>
      <c r="H1692" s="18">
        <v>0</v>
      </c>
      <c r="I1692" s="18">
        <f ca="1">((I1691 + G1692) - H1692)</f>
        <v>0</v>
      </c>
      <c r="J1692" s="18">
        <v>0</v>
      </c>
      <c r="K1692" s="19">
        <v>0</v>
      </c>
      <c r="L1692" s="17"/>
    </row>
    <row r="1693" ht="10.95" customHeight="true" customFormat="true" s="9">
      <c r="A1693" s="16">
        <v>45442</v>
      </c>
      <c r="B1693" s="17"/>
      <c r="C1693" s="17" t="s">
        <v>17</v>
      </c>
      <c r="D1693" s="17" t="s">
        <v>18</v>
      </c>
      <c r="E1693" s="17" t="s">
        <v>36</v>
      </c>
      <c r="F1693" s="17" t="s">
        <v>30</v>
      </c>
      <c r="G1693" s="18">
        <v>20000.0000</v>
      </c>
      <c r="H1693" s="18">
        <v>0</v>
      </c>
      <c r="I1693" s="18">
        <f ca="1">((I1692 + G1693) - H1693)</f>
        <v>0</v>
      </c>
      <c r="J1693" s="18">
        <v>0</v>
      </c>
      <c r="K1693" s="19">
        <v>0</v>
      </c>
      <c r="L1693" s="17"/>
    </row>
    <row r="1694" ht="10.95" customHeight="true" customFormat="true" s="9">
      <c r="A1694" s="16">
        <v>45442</v>
      </c>
      <c r="B1694" s="17"/>
      <c r="C1694" s="17" t="s">
        <v>17</v>
      </c>
      <c r="D1694" s="17" t="s">
        <v>23</v>
      </c>
      <c r="E1694" s="17" t="s">
        <v>178</v>
      </c>
      <c r="F1694" s="17"/>
      <c r="G1694" s="18">
        <v>25.0000</v>
      </c>
      <c r="H1694" s="18">
        <v>0</v>
      </c>
      <c r="I1694" s="18">
        <f ca="1">((I1693 + G1694) - H1694)</f>
        <v>0</v>
      </c>
      <c r="J1694" s="18">
        <v>0</v>
      </c>
      <c r="K1694" s="19">
        <v>0</v>
      </c>
      <c r="L1694" s="17"/>
    </row>
    <row r="1695" ht="10.95" customHeight="true" customFormat="true" s="9">
      <c r="A1695" s="16">
        <v>45442</v>
      </c>
      <c r="B1695" s="17"/>
      <c r="C1695" s="17" t="s">
        <v>17</v>
      </c>
      <c r="D1695" s="17" t="s">
        <v>21</v>
      </c>
      <c r="E1695" s="17" t="s">
        <v>88</v>
      </c>
      <c r="F1695" s="17" t="s">
        <v>48</v>
      </c>
      <c r="G1695" s="18">
        <v>0</v>
      </c>
      <c r="H1695" s="18">
        <v>10.7500</v>
      </c>
      <c r="I1695" s="18">
        <f ca="1">((I1694 + G1695) - H1695)</f>
        <v>0</v>
      </c>
      <c r="J1695" s="18">
        <v>0</v>
      </c>
      <c r="K1695" s="19">
        <v>0</v>
      </c>
      <c r="L1695" s="17"/>
    </row>
    <row r="1696" ht="10.95" customHeight="true" customFormat="true" s="9">
      <c r="A1696" s="16">
        <v>45442</v>
      </c>
      <c r="B1696" s="17"/>
      <c r="C1696" s="17" t="s">
        <v>17</v>
      </c>
      <c r="D1696" s="17" t="s">
        <v>21</v>
      </c>
      <c r="E1696" s="17" t="s">
        <v>48</v>
      </c>
      <c r="F1696" s="17"/>
      <c r="G1696" s="18">
        <v>0</v>
      </c>
      <c r="H1696" s="18">
        <v>11.9900</v>
      </c>
      <c r="I1696" s="18">
        <f ca="1">((I1695 + G1696) - H1696)</f>
        <v>0</v>
      </c>
      <c r="J1696" s="18">
        <v>0</v>
      </c>
      <c r="K1696" s="19">
        <v>0</v>
      </c>
      <c r="L1696" s="17"/>
    </row>
    <row r="1697" ht="10.95" customHeight="true" customFormat="true" s="9">
      <c r="A1697" s="16">
        <v>45442</v>
      </c>
      <c r="B1697" s="17"/>
      <c r="C1697" s="17" t="s">
        <v>17</v>
      </c>
      <c r="D1697" s="17" t="s">
        <v>21</v>
      </c>
      <c r="E1697" s="17" t="s">
        <v>48</v>
      </c>
      <c r="F1697" s="17"/>
      <c r="G1697" s="18">
        <v>0</v>
      </c>
      <c r="H1697" s="18">
        <v>47.9900</v>
      </c>
      <c r="I1697" s="18">
        <f ca="1">((I1696 + G1697) - H1697)</f>
        <v>0</v>
      </c>
      <c r="J1697" s="18">
        <v>0</v>
      </c>
      <c r="K1697" s="19">
        <v>0</v>
      </c>
      <c r="L1697" s="17"/>
    </row>
    <row r="1698" ht="10.95" customHeight="true" customFormat="true" s="9">
      <c r="A1698" s="16">
        <v>45442</v>
      </c>
      <c r="B1698" s="17"/>
      <c r="C1698" s="17" t="s">
        <v>17</v>
      </c>
      <c r="D1698" s="17" t="s">
        <v>21</v>
      </c>
      <c r="E1698" s="17" t="s">
        <v>48</v>
      </c>
      <c r="F1698" s="17"/>
      <c r="G1698" s="18">
        <v>0</v>
      </c>
      <c r="H1698" s="18">
        <v>70.2000</v>
      </c>
      <c r="I1698" s="18">
        <f ca="1">((I1697 + G1698) - H1698)</f>
        <v>0</v>
      </c>
      <c r="J1698" s="18">
        <v>0</v>
      </c>
      <c r="K1698" s="19">
        <v>0</v>
      </c>
      <c r="L1698" s="17"/>
    </row>
    <row r="1699" ht="10.95" customHeight="true" customFormat="true" s="9">
      <c r="A1699" s="16">
        <v>45442</v>
      </c>
      <c r="B1699" s="17"/>
      <c r="C1699" s="17" t="s">
        <v>17</v>
      </c>
      <c r="D1699" s="17" t="s">
        <v>21</v>
      </c>
      <c r="E1699" s="17" t="s">
        <v>172</v>
      </c>
      <c r="F1699" s="17"/>
      <c r="G1699" s="18">
        <v>0</v>
      </c>
      <c r="H1699" s="18">
        <v>198.0000</v>
      </c>
      <c r="I1699" s="18">
        <f ca="1">((I1698 + G1699) - H1699)</f>
        <v>0</v>
      </c>
      <c r="J1699" s="18">
        <v>0</v>
      </c>
      <c r="K1699" s="19">
        <v>0</v>
      </c>
      <c r="L1699" s="17"/>
    </row>
    <row r="1700" ht="10.95" customHeight="true" customFormat="true" s="9">
      <c r="A1700" s="16">
        <v>45442</v>
      </c>
      <c r="B1700" s="17"/>
      <c r="C1700" s="17" t="s">
        <v>17</v>
      </c>
      <c r="D1700" s="17" t="s">
        <v>21</v>
      </c>
      <c r="E1700" s="17" t="s">
        <v>91</v>
      </c>
      <c r="F1700" s="17"/>
      <c r="G1700" s="18">
        <v>0</v>
      </c>
      <c r="H1700" s="18">
        <v>286.0000</v>
      </c>
      <c r="I1700" s="18">
        <f ca="1">((I1699 + G1700) - H1700)</f>
        <v>0</v>
      </c>
      <c r="J1700" s="18">
        <v>0</v>
      </c>
      <c r="K1700" s="19">
        <v>0</v>
      </c>
      <c r="L1700" s="17"/>
    </row>
    <row r="1701" ht="10.95" customHeight="true" customFormat="true" s="9">
      <c r="A1701" s="16">
        <v>45442</v>
      </c>
      <c r="B1701" s="17"/>
      <c r="C1701" s="17" t="s">
        <v>17</v>
      </c>
      <c r="D1701" s="17" t="s">
        <v>21</v>
      </c>
      <c r="E1701" s="17" t="s">
        <v>95</v>
      </c>
      <c r="F1701" s="17" t="s">
        <v>79</v>
      </c>
      <c r="G1701" s="18">
        <v>0</v>
      </c>
      <c r="H1701" s="18">
        <v>1566.9100</v>
      </c>
      <c r="I1701" s="18">
        <f ca="1">((I1700 + G1701) - H1701)</f>
        <v>0</v>
      </c>
      <c r="J1701" s="18">
        <v>0</v>
      </c>
      <c r="K1701" s="19">
        <v>0</v>
      </c>
      <c r="L1701" s="17"/>
    </row>
    <row r="1702" ht="10.95" customHeight="true" customFormat="true" s="9">
      <c r="A1702" s="16">
        <v>45442</v>
      </c>
      <c r="B1702" s="17"/>
      <c r="C1702" s="17" t="s">
        <v>17</v>
      </c>
      <c r="D1702" s="17" t="s">
        <v>23</v>
      </c>
      <c r="E1702" s="17" t="s">
        <v>201</v>
      </c>
      <c r="F1702" s="17"/>
      <c r="G1702" s="18">
        <v>44000.0000</v>
      </c>
      <c r="H1702" s="18">
        <v>0</v>
      </c>
      <c r="I1702" s="18">
        <f ca="1">((I1701 + G1702) - H1702)</f>
        <v>0</v>
      </c>
      <c r="J1702" s="18">
        <v>0</v>
      </c>
      <c r="K1702" s="19">
        <v>0</v>
      </c>
      <c r="L1702" s="17"/>
    </row>
    <row r="1703" ht="10.95" customHeight="true" customFormat="true" s="9">
      <c r="A1703" s="16">
        <v>45443</v>
      </c>
      <c r="B1703" s="17"/>
      <c r="C1703" s="17" t="s">
        <v>17</v>
      </c>
      <c r="D1703" s="17" t="s">
        <v>21</v>
      </c>
      <c r="E1703" s="17" t="s">
        <v>48</v>
      </c>
      <c r="F1703" s="17"/>
      <c r="G1703" s="18">
        <v>0</v>
      </c>
      <c r="H1703" s="18">
        <v>24.9900</v>
      </c>
      <c r="I1703" s="18">
        <f ca="1">((I1702 + G1703) - H1703)</f>
        <v>0</v>
      </c>
      <c r="J1703" s="18">
        <v>0</v>
      </c>
      <c r="K1703" s="19">
        <v>0</v>
      </c>
      <c r="L1703" s="17"/>
    </row>
    <row r="1704" ht="10.95" customHeight="true" customFormat="true" s="9">
      <c r="A1704" s="16">
        <v>45443</v>
      </c>
      <c r="B1704" s="17"/>
      <c r="C1704" s="17" t="s">
        <v>17</v>
      </c>
      <c r="D1704" s="17" t="s">
        <v>21</v>
      </c>
      <c r="E1704" s="17" t="s">
        <v>48</v>
      </c>
      <c r="F1704" s="17"/>
      <c r="G1704" s="18">
        <v>0</v>
      </c>
      <c r="H1704" s="18">
        <v>31.0000</v>
      </c>
      <c r="I1704" s="18">
        <f ca="1">((I1703 + G1704) - H1704)</f>
        <v>0</v>
      </c>
      <c r="J1704" s="18">
        <v>0</v>
      </c>
      <c r="K1704" s="19">
        <v>0</v>
      </c>
      <c r="L1704" s="17"/>
    </row>
    <row r="1705" ht="10.95" customHeight="true" customFormat="true" s="9">
      <c r="A1705" s="16">
        <v>45443</v>
      </c>
      <c r="B1705" s="17"/>
      <c r="C1705" s="17" t="s">
        <v>17</v>
      </c>
      <c r="D1705" s="17" t="s">
        <v>21</v>
      </c>
      <c r="E1705" s="17" t="s">
        <v>94</v>
      </c>
      <c r="F1705" s="17"/>
      <c r="G1705" s="18">
        <v>0</v>
      </c>
      <c r="H1705" s="18">
        <v>50.0000</v>
      </c>
      <c r="I1705" s="18">
        <f ca="1">((I1704 + G1705) - H1705)</f>
        <v>0</v>
      </c>
      <c r="J1705" s="18">
        <v>0</v>
      </c>
      <c r="K1705" s="19">
        <v>0</v>
      </c>
      <c r="L1705" s="17"/>
    </row>
    <row r="1706" ht="10.95" customHeight="true" customFormat="true" s="9">
      <c r="A1706" s="16">
        <v>45443</v>
      </c>
      <c r="B1706" s="17"/>
      <c r="C1706" s="17" t="s">
        <v>17</v>
      </c>
      <c r="D1706" s="17" t="s">
        <v>21</v>
      </c>
      <c r="E1706" s="17" t="s">
        <v>94</v>
      </c>
      <c r="F1706" s="17"/>
      <c r="G1706" s="18">
        <v>0</v>
      </c>
      <c r="H1706" s="18">
        <v>50.0000</v>
      </c>
      <c r="I1706" s="18">
        <f ca="1">((I1705 + G1706) - H1706)</f>
        <v>0</v>
      </c>
      <c r="J1706" s="18">
        <v>0</v>
      </c>
      <c r="K1706" s="19">
        <v>0</v>
      </c>
      <c r="L1706" s="17"/>
    </row>
    <row r="1707" ht="10.95" customHeight="true" customFormat="true" s="9">
      <c r="A1707" s="16">
        <v>45443</v>
      </c>
      <c r="B1707" s="17"/>
      <c r="C1707" s="17" t="s">
        <v>17</v>
      </c>
      <c r="D1707" s="17" t="s">
        <v>21</v>
      </c>
      <c r="E1707" s="17" t="s">
        <v>94</v>
      </c>
      <c r="F1707" s="17"/>
      <c r="G1707" s="18">
        <v>0</v>
      </c>
      <c r="H1707" s="18">
        <v>50.0000</v>
      </c>
      <c r="I1707" s="18">
        <f ca="1">((I1706 + G1707) - H1707)</f>
        <v>0</v>
      </c>
      <c r="J1707" s="18">
        <v>0</v>
      </c>
      <c r="K1707" s="19">
        <v>0</v>
      </c>
      <c r="L1707" s="17"/>
    </row>
    <row r="1708" ht="10.95" customHeight="true" customFormat="true" s="9">
      <c r="A1708" s="16">
        <v>45443</v>
      </c>
      <c r="B1708" s="17"/>
      <c r="C1708" s="17" t="s">
        <v>17</v>
      </c>
      <c r="D1708" s="17" t="s">
        <v>21</v>
      </c>
      <c r="E1708" s="17" t="s">
        <v>48</v>
      </c>
      <c r="F1708" s="17"/>
      <c r="G1708" s="18">
        <v>0</v>
      </c>
      <c r="H1708" s="18">
        <v>99.9800</v>
      </c>
      <c r="I1708" s="18">
        <f ca="1">((I1707 + G1708) - H1708)</f>
        <v>0</v>
      </c>
      <c r="J1708" s="18">
        <v>0</v>
      </c>
      <c r="K1708" s="19">
        <v>0</v>
      </c>
      <c r="L1708" s="17"/>
    </row>
    <row r="1709" ht="10.95" customHeight="true" customFormat="true" s="9">
      <c r="A1709" s="16">
        <v>45443</v>
      </c>
      <c r="B1709" s="17"/>
      <c r="C1709" s="17" t="s">
        <v>17</v>
      </c>
      <c r="D1709" s="17" t="s">
        <v>21</v>
      </c>
      <c r="E1709" s="17" t="s">
        <v>185</v>
      </c>
      <c r="F1709" s="17"/>
      <c r="G1709" s="18">
        <v>0</v>
      </c>
      <c r="H1709" s="18">
        <v>165.2800</v>
      </c>
      <c r="I1709" s="18">
        <f ca="1">((I1708 + G1709) - H1709)</f>
        <v>0</v>
      </c>
      <c r="J1709" s="18">
        <v>0</v>
      </c>
      <c r="K1709" s="19">
        <v>0</v>
      </c>
      <c r="L1709" s="17"/>
    </row>
    <row r="1710" ht="10.95" customHeight="true" customFormat="true" s="9">
      <c r="A1710" s="16">
        <v>45443</v>
      </c>
      <c r="B1710" s="17"/>
      <c r="C1710" s="17" t="s">
        <v>17</v>
      </c>
      <c r="D1710" s="17" t="s">
        <v>21</v>
      </c>
      <c r="E1710" s="17" t="s">
        <v>141</v>
      </c>
      <c r="F1710" s="17" t="s">
        <v>48</v>
      </c>
      <c r="G1710" s="18">
        <v>0</v>
      </c>
      <c r="H1710" s="18">
        <v>346.6400</v>
      </c>
      <c r="I1710" s="18">
        <f ca="1">((I1709 + G1710) - H1710)</f>
        <v>0</v>
      </c>
      <c r="J1710" s="18">
        <v>0</v>
      </c>
      <c r="K1710" s="19">
        <v>0</v>
      </c>
      <c r="L1710" s="17"/>
    </row>
    <row r="1711" ht="10.95" customHeight="true" customFormat="true" s="9">
      <c r="A1711" s="16">
        <v>45443</v>
      </c>
      <c r="B1711" s="17"/>
      <c r="C1711" s="17" t="s">
        <v>17</v>
      </c>
      <c r="D1711" s="17" t="s">
        <v>21</v>
      </c>
      <c r="E1711" s="17" t="s">
        <v>48</v>
      </c>
      <c r="F1711" s="17"/>
      <c r="G1711" s="18">
        <v>0</v>
      </c>
      <c r="H1711" s="18">
        <v>695.0000</v>
      </c>
      <c r="I1711" s="18">
        <f ca="1">((I1710 + G1711) - H1711)</f>
        <v>0</v>
      </c>
      <c r="J1711" s="18">
        <v>0</v>
      </c>
      <c r="K1711" s="19">
        <v>0</v>
      </c>
      <c r="L1711" s="17"/>
    </row>
    <row r="1712" ht="10.95" customHeight="true" customFormat="true" s="9">
      <c r="A1712" s="16">
        <v>45443</v>
      </c>
      <c r="B1712" s="17"/>
      <c r="C1712" s="17" t="s">
        <v>17</v>
      </c>
      <c r="D1712" s="17" t="s">
        <v>21</v>
      </c>
      <c r="E1712" s="17" t="s">
        <v>48</v>
      </c>
      <c r="F1712" s="17"/>
      <c r="G1712" s="18">
        <v>0</v>
      </c>
      <c r="H1712" s="18">
        <v>1676.0000</v>
      </c>
      <c r="I1712" s="18">
        <f ca="1">((I1711 + G1712) - H1712)</f>
        <v>0</v>
      </c>
      <c r="J1712" s="18">
        <v>0</v>
      </c>
      <c r="K1712" s="19">
        <v>0</v>
      </c>
      <c r="L1712" s="17"/>
    </row>
    <row r="1713" ht="10.95" customHeight="true" customFormat="true" s="9">
      <c r="A1713" s="16">
        <v>45444</v>
      </c>
      <c r="B1713" s="17"/>
      <c r="C1713" s="17" t="s">
        <v>17</v>
      </c>
      <c r="D1713" s="17" t="s">
        <v>18</v>
      </c>
      <c r="E1713" s="17" t="s">
        <v>35</v>
      </c>
      <c r="F1713" s="17" t="s">
        <v>20</v>
      </c>
      <c r="G1713" s="18">
        <v>0</v>
      </c>
      <c r="H1713" s="18">
        <v>10517.8400</v>
      </c>
      <c r="I1713" s="18">
        <f ca="1">((I1712 + G1713) - H1713)</f>
        <v>0</v>
      </c>
      <c r="J1713" s="18">
        <v>0</v>
      </c>
      <c r="K1713" s="19">
        <v>0</v>
      </c>
      <c r="L1713" s="17"/>
    </row>
    <row r="1714" ht="10.95" customHeight="true" customFormat="true" s="9">
      <c r="A1714" s="16">
        <v>45444</v>
      </c>
      <c r="B1714" s="17"/>
      <c r="C1714" s="17" t="s">
        <v>17</v>
      </c>
      <c r="D1714" s="17" t="s">
        <v>21</v>
      </c>
      <c r="E1714" s="17" t="s">
        <v>88</v>
      </c>
      <c r="F1714" s="17" t="s">
        <v>48</v>
      </c>
      <c r="G1714" s="18">
        <v>0</v>
      </c>
      <c r="H1714" s="18">
        <v>20.3500</v>
      </c>
      <c r="I1714" s="18">
        <f ca="1">((I1713 + G1714) - H1714)</f>
        <v>0</v>
      </c>
      <c r="J1714" s="18">
        <v>0</v>
      </c>
      <c r="K1714" s="19">
        <v>0</v>
      </c>
      <c r="L1714" s="17"/>
    </row>
    <row r="1715" ht="10.95" customHeight="true" customFormat="true" s="9">
      <c r="A1715" s="16">
        <v>45444</v>
      </c>
      <c r="B1715" s="17"/>
      <c r="C1715" s="17" t="s">
        <v>17</v>
      </c>
      <c r="D1715" s="17" t="s">
        <v>21</v>
      </c>
      <c r="E1715" s="17" t="s">
        <v>142</v>
      </c>
      <c r="F1715" s="17"/>
      <c r="G1715" s="18">
        <v>0</v>
      </c>
      <c r="H1715" s="18">
        <v>1750.0000</v>
      </c>
      <c r="I1715" s="18">
        <f ca="1">((I1714 + G1715) - H1715)</f>
        <v>0</v>
      </c>
      <c r="J1715" s="18">
        <v>0</v>
      </c>
      <c r="K1715" s="19">
        <v>0</v>
      </c>
      <c r="L1715" s="17"/>
    </row>
    <row r="1716" ht="10.95" customHeight="true" customFormat="true" s="9">
      <c r="A1716" s="16">
        <v>45444</v>
      </c>
      <c r="B1716" s="17"/>
      <c r="C1716" s="17" t="s">
        <v>17</v>
      </c>
      <c r="D1716" s="17" t="s">
        <v>21</v>
      </c>
      <c r="E1716" s="17" t="s">
        <v>20</v>
      </c>
      <c r="F1716" s="17"/>
      <c r="G1716" s="18">
        <v>0</v>
      </c>
      <c r="H1716" s="18">
        <v>5000.0000</v>
      </c>
      <c r="I1716" s="18">
        <f ca="1">((I1715 + G1716) - H1716)</f>
        <v>0</v>
      </c>
      <c r="J1716" s="18">
        <v>0</v>
      </c>
      <c r="K1716" s="19">
        <v>0</v>
      </c>
      <c r="L1716" s="17"/>
    </row>
    <row r="1717" ht="10.95" customHeight="true" customFormat="true" s="9">
      <c r="A1717" s="16">
        <v>45444</v>
      </c>
      <c r="B1717" s="17"/>
      <c r="C1717" s="17" t="s">
        <v>17</v>
      </c>
      <c r="D1717" s="17" t="s">
        <v>21</v>
      </c>
      <c r="E1717" s="17" t="s">
        <v>48</v>
      </c>
      <c r="F1717" s="17"/>
      <c r="G1717" s="18">
        <v>0</v>
      </c>
      <c r="H1717" s="18">
        <v>1.0000</v>
      </c>
      <c r="I1717" s="18">
        <f ca="1">((I1716 + G1717) - H1717)</f>
        <v>0</v>
      </c>
      <c r="J1717" s="18">
        <v>0</v>
      </c>
      <c r="K1717" s="19">
        <v>0</v>
      </c>
      <c r="L1717" s="17"/>
    </row>
    <row r="1718" ht="10.95" customHeight="true" customFormat="true" s="9">
      <c r="A1718" s="16">
        <v>45445</v>
      </c>
      <c r="B1718" s="17"/>
      <c r="C1718" s="17" t="s">
        <v>17</v>
      </c>
      <c r="D1718" s="17" t="s">
        <v>18</v>
      </c>
      <c r="E1718" s="17" t="s">
        <v>36</v>
      </c>
      <c r="F1718" s="17" t="s">
        <v>30</v>
      </c>
      <c r="G1718" s="18">
        <v>50000.0000</v>
      </c>
      <c r="H1718" s="18">
        <v>0</v>
      </c>
      <c r="I1718" s="18">
        <f ca="1">((I1717 + G1718) - H1718)</f>
        <v>0</v>
      </c>
      <c r="J1718" s="18">
        <v>0</v>
      </c>
      <c r="K1718" s="19">
        <v>0</v>
      </c>
      <c r="L1718" s="17"/>
    </row>
    <row r="1719" ht="10.95" customHeight="true" customFormat="true" s="9">
      <c r="A1719" s="16">
        <v>45445</v>
      </c>
      <c r="B1719" s="17"/>
      <c r="C1719" s="17" t="s">
        <v>17</v>
      </c>
      <c r="D1719" s="17" t="s">
        <v>21</v>
      </c>
      <c r="E1719" s="17" t="s">
        <v>139</v>
      </c>
      <c r="F1719" s="17" t="s">
        <v>48</v>
      </c>
      <c r="G1719" s="18">
        <v>0</v>
      </c>
      <c r="H1719" s="18">
        <v>1.4900</v>
      </c>
      <c r="I1719" s="18">
        <f ca="1">((I1718 + G1719) - H1719)</f>
        <v>0</v>
      </c>
      <c r="J1719" s="18">
        <v>0</v>
      </c>
      <c r="K1719" s="19">
        <v>0</v>
      </c>
      <c r="L1719" s="17"/>
    </row>
    <row r="1720" ht="10.95" customHeight="true" customFormat="true" s="9">
      <c r="A1720" s="16">
        <v>45445</v>
      </c>
      <c r="B1720" s="17"/>
      <c r="C1720" s="17" t="s">
        <v>17</v>
      </c>
      <c r="D1720" s="17" t="s">
        <v>21</v>
      </c>
      <c r="E1720" s="17" t="s">
        <v>20</v>
      </c>
      <c r="F1720" s="17"/>
      <c r="G1720" s="18">
        <v>0</v>
      </c>
      <c r="H1720" s="18">
        <v>68587.4000</v>
      </c>
      <c r="I1720" s="18">
        <f ca="1">((I1719 + G1720) - H1720)</f>
        <v>0</v>
      </c>
      <c r="J1720" s="18">
        <v>0</v>
      </c>
      <c r="K1720" s="19">
        <v>0</v>
      </c>
      <c r="L1720" s="17"/>
    </row>
    <row r="1721" ht="10.95" customHeight="true" customFormat="true" s="9">
      <c r="A1721" s="16">
        <v>45446</v>
      </c>
      <c r="B1721" s="17"/>
      <c r="C1721" s="17" t="s">
        <v>17</v>
      </c>
      <c r="D1721" s="17" t="s">
        <v>21</v>
      </c>
      <c r="E1721" s="17" t="s">
        <v>139</v>
      </c>
      <c r="F1721" s="17" t="s">
        <v>48</v>
      </c>
      <c r="G1721" s="18">
        <v>0</v>
      </c>
      <c r="H1721" s="18">
        <v>12.9900</v>
      </c>
      <c r="I1721" s="18">
        <f ca="1">((I1720 + G1721) - H1721)</f>
        <v>0</v>
      </c>
      <c r="J1721" s="18">
        <v>0</v>
      </c>
      <c r="K1721" s="19">
        <v>0</v>
      </c>
      <c r="L1721" s="17"/>
    </row>
    <row r="1722" ht="10.95" customHeight="true" customFormat="true" s="9">
      <c r="A1722" s="16">
        <v>45446</v>
      </c>
      <c r="B1722" s="17"/>
      <c r="C1722" s="17" t="s">
        <v>17</v>
      </c>
      <c r="D1722" s="17" t="s">
        <v>21</v>
      </c>
      <c r="E1722" s="17" t="s">
        <v>53</v>
      </c>
      <c r="F1722" s="17"/>
      <c r="G1722" s="18">
        <v>0</v>
      </c>
      <c r="H1722" s="18">
        <v>85.0000</v>
      </c>
      <c r="I1722" s="18">
        <f ca="1">((I1721 + G1722) - H1722)</f>
        <v>0</v>
      </c>
      <c r="J1722" s="18">
        <v>0</v>
      </c>
      <c r="K1722" s="19">
        <v>0</v>
      </c>
      <c r="L1722" s="17"/>
    </row>
    <row r="1723" ht="10.95" customHeight="true" customFormat="true" s="9">
      <c r="A1723" s="16">
        <v>45446</v>
      </c>
      <c r="B1723" s="17"/>
      <c r="C1723" s="17" t="s">
        <v>17</v>
      </c>
      <c r="D1723" s="17" t="s">
        <v>21</v>
      </c>
      <c r="E1723" s="17" t="s">
        <v>48</v>
      </c>
      <c r="F1723" s="17"/>
      <c r="G1723" s="18">
        <v>0</v>
      </c>
      <c r="H1723" s="18">
        <v>106.0700</v>
      </c>
      <c r="I1723" s="18">
        <f ca="1">((I1722 + G1723) - H1723)</f>
        <v>0</v>
      </c>
      <c r="J1723" s="18">
        <v>0</v>
      </c>
      <c r="K1723" s="19">
        <v>0</v>
      </c>
      <c r="L1723" s="17"/>
    </row>
    <row r="1724" ht="10.95" customHeight="true" customFormat="true" s="9">
      <c r="A1724" s="16">
        <v>45447</v>
      </c>
      <c r="B1724" s="17"/>
      <c r="C1724" s="17" t="s">
        <v>17</v>
      </c>
      <c r="D1724" s="17" t="s">
        <v>21</v>
      </c>
      <c r="E1724" s="17" t="s">
        <v>48</v>
      </c>
      <c r="F1724" s="17"/>
      <c r="G1724" s="18">
        <v>0</v>
      </c>
      <c r="H1724" s="18">
        <v>7.4900</v>
      </c>
      <c r="I1724" s="18">
        <f ca="1">((I1723 + G1724) - H1724)</f>
        <v>0</v>
      </c>
      <c r="J1724" s="18">
        <v>0</v>
      </c>
      <c r="K1724" s="19">
        <v>0</v>
      </c>
      <c r="L1724" s="17"/>
    </row>
    <row r="1725" ht="10.95" customHeight="true" customFormat="true" s="9">
      <c r="A1725" s="16">
        <v>45447</v>
      </c>
      <c r="B1725" s="17"/>
      <c r="C1725" s="17" t="s">
        <v>17</v>
      </c>
      <c r="D1725" s="17" t="s">
        <v>21</v>
      </c>
      <c r="E1725" s="17" t="s">
        <v>48</v>
      </c>
      <c r="F1725" s="17"/>
      <c r="G1725" s="18">
        <v>0</v>
      </c>
      <c r="H1725" s="18">
        <v>7.6900</v>
      </c>
      <c r="I1725" s="18">
        <f ca="1">((I1724 + G1725) - H1725)</f>
        <v>0</v>
      </c>
      <c r="J1725" s="18">
        <v>0</v>
      </c>
      <c r="K1725" s="19">
        <v>0</v>
      </c>
      <c r="L1725" s="17"/>
    </row>
    <row r="1726" ht="10.95" customHeight="true" customFormat="true" s="9">
      <c r="A1726" s="16">
        <v>45447</v>
      </c>
      <c r="B1726" s="17"/>
      <c r="C1726" s="17" t="s">
        <v>17</v>
      </c>
      <c r="D1726" s="17" t="s">
        <v>21</v>
      </c>
      <c r="E1726" s="17" t="s">
        <v>48</v>
      </c>
      <c r="F1726" s="17"/>
      <c r="G1726" s="18">
        <v>0</v>
      </c>
      <c r="H1726" s="18">
        <v>9.2000</v>
      </c>
      <c r="I1726" s="18">
        <f ca="1">((I1725 + G1726) - H1726)</f>
        <v>0</v>
      </c>
      <c r="J1726" s="18">
        <v>0</v>
      </c>
      <c r="K1726" s="19">
        <v>0</v>
      </c>
      <c r="L1726" s="17"/>
    </row>
    <row r="1727" ht="10.95" customHeight="true" customFormat="true" s="9">
      <c r="A1727" s="16">
        <v>45447</v>
      </c>
      <c r="B1727" s="17"/>
      <c r="C1727" s="17" t="s">
        <v>17</v>
      </c>
      <c r="D1727" s="17" t="s">
        <v>21</v>
      </c>
      <c r="E1727" s="17" t="s">
        <v>48</v>
      </c>
      <c r="F1727" s="17"/>
      <c r="G1727" s="18">
        <v>0</v>
      </c>
      <c r="H1727" s="18">
        <v>14.2400</v>
      </c>
      <c r="I1727" s="18">
        <f ca="1">((I1726 + G1727) - H1727)</f>
        <v>0</v>
      </c>
      <c r="J1727" s="18">
        <v>0</v>
      </c>
      <c r="K1727" s="19">
        <v>0</v>
      </c>
      <c r="L1727" s="17"/>
    </row>
    <row r="1728" ht="10.95" customHeight="true" customFormat="true" s="9">
      <c r="A1728" s="16">
        <v>45447</v>
      </c>
      <c r="B1728" s="17"/>
      <c r="C1728" s="17" t="s">
        <v>17</v>
      </c>
      <c r="D1728" s="17" t="s">
        <v>21</v>
      </c>
      <c r="E1728" s="17" t="s">
        <v>48</v>
      </c>
      <c r="F1728" s="17"/>
      <c r="G1728" s="18">
        <v>0</v>
      </c>
      <c r="H1728" s="18">
        <v>14.9900</v>
      </c>
      <c r="I1728" s="18">
        <f ca="1">((I1727 + G1728) - H1728)</f>
        <v>0</v>
      </c>
      <c r="J1728" s="18">
        <v>0</v>
      </c>
      <c r="K1728" s="19">
        <v>0</v>
      </c>
      <c r="L1728" s="17"/>
    </row>
    <row r="1729" ht="10.95" customHeight="true" customFormat="true" s="9">
      <c r="A1729" s="16">
        <v>45447</v>
      </c>
      <c r="B1729" s="17"/>
      <c r="C1729" s="17" t="s">
        <v>17</v>
      </c>
      <c r="D1729" s="17" t="s">
        <v>21</v>
      </c>
      <c r="E1729" s="17" t="s">
        <v>48</v>
      </c>
      <c r="F1729" s="17"/>
      <c r="G1729" s="18">
        <v>0</v>
      </c>
      <c r="H1729" s="18">
        <v>19.0000</v>
      </c>
      <c r="I1729" s="18">
        <f ca="1">((I1728 + G1729) - H1729)</f>
        <v>0</v>
      </c>
      <c r="J1729" s="18">
        <v>0</v>
      </c>
      <c r="K1729" s="19">
        <v>0</v>
      </c>
      <c r="L1729" s="17"/>
    </row>
    <row r="1730" ht="10.95" customHeight="true" customFormat="true" s="9">
      <c r="A1730" s="16">
        <v>45447</v>
      </c>
      <c r="B1730" s="17"/>
      <c r="C1730" s="17" t="s">
        <v>17</v>
      </c>
      <c r="D1730" s="17" t="s">
        <v>21</v>
      </c>
      <c r="E1730" s="17" t="s">
        <v>101</v>
      </c>
      <c r="F1730" s="17" t="s">
        <v>48</v>
      </c>
      <c r="G1730" s="18">
        <v>0</v>
      </c>
      <c r="H1730" s="18">
        <v>70.9900</v>
      </c>
      <c r="I1730" s="18">
        <f ca="1">((I1729 + G1730) - H1730)</f>
        <v>0</v>
      </c>
      <c r="J1730" s="18">
        <v>0</v>
      </c>
      <c r="K1730" s="19">
        <v>0</v>
      </c>
      <c r="L1730" s="17"/>
    </row>
    <row r="1731" ht="10.95" customHeight="true" customFormat="true" s="9">
      <c r="A1731" s="16">
        <v>45447</v>
      </c>
      <c r="B1731" s="17"/>
      <c r="C1731" s="17" t="s">
        <v>17</v>
      </c>
      <c r="D1731" s="17" t="s">
        <v>21</v>
      </c>
      <c r="E1731" s="17" t="s">
        <v>48</v>
      </c>
      <c r="F1731" s="17"/>
      <c r="G1731" s="18">
        <v>0</v>
      </c>
      <c r="H1731" s="18">
        <v>136.5200</v>
      </c>
      <c r="I1731" s="18">
        <f ca="1">((I1730 + G1731) - H1731)</f>
        <v>0</v>
      </c>
      <c r="J1731" s="18">
        <v>0</v>
      </c>
      <c r="K1731" s="19">
        <v>0</v>
      </c>
      <c r="L1731" s="17"/>
    </row>
    <row r="1732" ht="10.95" customHeight="true" customFormat="true" s="9">
      <c r="A1732" s="16">
        <v>45447</v>
      </c>
      <c r="B1732" s="17"/>
      <c r="C1732" s="17" t="s">
        <v>17</v>
      </c>
      <c r="D1732" s="17" t="s">
        <v>21</v>
      </c>
      <c r="E1732" s="17" t="s">
        <v>110</v>
      </c>
      <c r="F1732" s="17"/>
      <c r="G1732" s="18">
        <v>0</v>
      </c>
      <c r="H1732" s="18">
        <v>253.4100</v>
      </c>
      <c r="I1732" s="18">
        <f ca="1">((I1731 + G1732) - H1732)</f>
        <v>0</v>
      </c>
      <c r="J1732" s="18">
        <v>0</v>
      </c>
      <c r="K1732" s="19">
        <v>0</v>
      </c>
      <c r="L1732" s="17"/>
    </row>
    <row r="1733" ht="10.95" customHeight="true" customFormat="true" s="9">
      <c r="A1733" s="16">
        <v>45447</v>
      </c>
      <c r="B1733" s="17"/>
      <c r="C1733" s="17" t="s">
        <v>17</v>
      </c>
      <c r="D1733" s="17" t="s">
        <v>21</v>
      </c>
      <c r="E1733" s="17" t="s">
        <v>48</v>
      </c>
      <c r="F1733" s="17"/>
      <c r="G1733" s="18">
        <v>0</v>
      </c>
      <c r="H1733" s="18">
        <v>259.5600</v>
      </c>
      <c r="I1733" s="18">
        <f ca="1">((I1732 + G1733) - H1733)</f>
        <v>0</v>
      </c>
      <c r="J1733" s="18">
        <v>0</v>
      </c>
      <c r="K1733" s="19">
        <v>0</v>
      </c>
      <c r="L1733" s="17"/>
    </row>
    <row r="1734" ht="10.95" customHeight="true" customFormat="true" s="9">
      <c r="A1734" s="16">
        <v>45447</v>
      </c>
      <c r="B1734" s="17"/>
      <c r="C1734" s="17" t="s">
        <v>17</v>
      </c>
      <c r="D1734" s="17" t="s">
        <v>21</v>
      </c>
      <c r="E1734" s="17" t="s">
        <v>48</v>
      </c>
      <c r="F1734" s="17"/>
      <c r="G1734" s="18">
        <v>0</v>
      </c>
      <c r="H1734" s="18">
        <v>279.0000</v>
      </c>
      <c r="I1734" s="18">
        <f ca="1">((I1733 + G1734) - H1734)</f>
        <v>0</v>
      </c>
      <c r="J1734" s="18">
        <v>0</v>
      </c>
      <c r="K1734" s="19">
        <v>0</v>
      </c>
      <c r="L1734" s="17"/>
    </row>
    <row r="1735" ht="10.95" customHeight="true" customFormat="true" s="9">
      <c r="A1735" s="16">
        <v>45447</v>
      </c>
      <c r="B1735" s="17"/>
      <c r="C1735" s="17" t="s">
        <v>17</v>
      </c>
      <c r="D1735" s="17" t="s">
        <v>21</v>
      </c>
      <c r="E1735" s="17" t="s">
        <v>48</v>
      </c>
      <c r="F1735" s="17"/>
      <c r="G1735" s="18">
        <v>0</v>
      </c>
      <c r="H1735" s="18">
        <v>5.5000</v>
      </c>
      <c r="I1735" s="18">
        <f ca="1">((I1734 + G1735) - H1735)</f>
        <v>0</v>
      </c>
      <c r="J1735" s="18">
        <v>0</v>
      </c>
      <c r="K1735" s="19">
        <v>0</v>
      </c>
      <c r="L1735" s="17"/>
    </row>
    <row r="1736" ht="10.95" customHeight="true" customFormat="true" s="9">
      <c r="A1736" s="16">
        <v>45447</v>
      </c>
      <c r="B1736" s="17"/>
      <c r="C1736" s="17" t="s">
        <v>17</v>
      </c>
      <c r="D1736" s="17" t="s">
        <v>21</v>
      </c>
      <c r="E1736" s="17" t="s">
        <v>48</v>
      </c>
      <c r="F1736" s="17"/>
      <c r="G1736" s="18">
        <v>0</v>
      </c>
      <c r="H1736" s="18">
        <v>31.9000</v>
      </c>
      <c r="I1736" s="18">
        <f ca="1">((I1735 + G1736) - H1736)</f>
        <v>0</v>
      </c>
      <c r="J1736" s="18">
        <v>0</v>
      </c>
      <c r="K1736" s="19">
        <v>0</v>
      </c>
      <c r="L1736" s="17"/>
    </row>
    <row r="1737" ht="10.95" customHeight="true" customFormat="true" s="9">
      <c r="A1737" s="16">
        <v>45447</v>
      </c>
      <c r="B1737" s="17"/>
      <c r="C1737" s="17" t="s">
        <v>17</v>
      </c>
      <c r="D1737" s="17" t="s">
        <v>21</v>
      </c>
      <c r="E1737" s="17" t="s">
        <v>48</v>
      </c>
      <c r="F1737" s="17"/>
      <c r="G1737" s="18">
        <v>0</v>
      </c>
      <c r="H1737" s="18">
        <v>61.0000</v>
      </c>
      <c r="I1737" s="18">
        <f ca="1">((I1736 + G1737) - H1737)</f>
        <v>0</v>
      </c>
      <c r="J1737" s="18">
        <v>0</v>
      </c>
      <c r="K1737" s="19">
        <v>0</v>
      </c>
      <c r="L1737" s="17"/>
    </row>
    <row r="1738" ht="10.95" customHeight="true" customFormat="true" s="9">
      <c r="A1738" s="16">
        <v>45447</v>
      </c>
      <c r="B1738" s="17"/>
      <c r="C1738" s="17" t="s">
        <v>17</v>
      </c>
      <c r="D1738" s="17" t="s">
        <v>21</v>
      </c>
      <c r="E1738" s="17" t="s">
        <v>48</v>
      </c>
      <c r="F1738" s="17"/>
      <c r="G1738" s="18">
        <v>0</v>
      </c>
      <c r="H1738" s="18">
        <v>194.0000</v>
      </c>
      <c r="I1738" s="18">
        <f ca="1">((I1737 + G1738) - H1738)</f>
        <v>0</v>
      </c>
      <c r="J1738" s="18">
        <v>0</v>
      </c>
      <c r="K1738" s="19">
        <v>0</v>
      </c>
      <c r="L1738" s="17"/>
    </row>
    <row r="1739" ht="10.95" customHeight="true" customFormat="true" s="9">
      <c r="A1739" s="16">
        <v>45448</v>
      </c>
      <c r="B1739" s="17"/>
      <c r="C1739" s="17" t="s">
        <v>17</v>
      </c>
      <c r="D1739" s="17" t="s">
        <v>21</v>
      </c>
      <c r="E1739" s="17" t="s">
        <v>20</v>
      </c>
      <c r="F1739" s="17"/>
      <c r="G1739" s="18">
        <v>0</v>
      </c>
      <c r="H1739" s="18">
        <v>3921.6800</v>
      </c>
      <c r="I1739" s="18">
        <f ca="1">((I1738 + G1739) - H1739)</f>
        <v>0</v>
      </c>
      <c r="J1739" s="18">
        <v>0</v>
      </c>
      <c r="K1739" s="19">
        <v>0</v>
      </c>
      <c r="L1739" s="17"/>
    </row>
    <row r="1740" ht="10.95" customHeight="true" customFormat="true" s="9">
      <c r="A1740" s="16">
        <v>45448</v>
      </c>
      <c r="B1740" s="17"/>
      <c r="C1740" s="17" t="s">
        <v>17</v>
      </c>
      <c r="D1740" s="17" t="s">
        <v>21</v>
      </c>
      <c r="E1740" s="17" t="s">
        <v>70</v>
      </c>
      <c r="F1740" s="17"/>
      <c r="G1740" s="18">
        <v>0</v>
      </c>
      <c r="H1740" s="18">
        <v>6376.1300</v>
      </c>
      <c r="I1740" s="18">
        <f ca="1">((I1739 + G1740) - H1740)</f>
        <v>0</v>
      </c>
      <c r="J1740" s="18">
        <v>0</v>
      </c>
      <c r="K1740" s="19">
        <v>0</v>
      </c>
      <c r="L1740" s="17"/>
    </row>
    <row r="1741" ht="10.95" customHeight="true" customFormat="true" s="9">
      <c r="A1741" s="16">
        <v>45448</v>
      </c>
      <c r="B1741" s="17"/>
      <c r="C1741" s="17" t="s">
        <v>17</v>
      </c>
      <c r="D1741" s="17" t="s">
        <v>21</v>
      </c>
      <c r="E1741" s="17" t="s">
        <v>48</v>
      </c>
      <c r="F1741" s="17"/>
      <c r="G1741" s="18">
        <v>0</v>
      </c>
      <c r="H1741" s="18">
        <v>804.3800</v>
      </c>
      <c r="I1741" s="18">
        <f ca="1">((I1740 + G1741) - H1741)</f>
        <v>0</v>
      </c>
      <c r="J1741" s="18">
        <v>0</v>
      </c>
      <c r="K1741" s="19">
        <v>0</v>
      </c>
      <c r="L1741" s="17"/>
    </row>
    <row r="1742" ht="10.95" customHeight="true" customFormat="true" s="9">
      <c r="A1742" s="16">
        <v>45448</v>
      </c>
      <c r="B1742" s="17"/>
      <c r="C1742" s="17" t="s">
        <v>17</v>
      </c>
      <c r="D1742" s="17" t="s">
        <v>21</v>
      </c>
      <c r="E1742" s="17" t="s">
        <v>107</v>
      </c>
      <c r="F1742" s="17"/>
      <c r="G1742" s="18">
        <v>0</v>
      </c>
      <c r="H1742" s="18">
        <v>134.0000</v>
      </c>
      <c r="I1742" s="18">
        <f ca="1">((I1741 + G1742) - H1742)</f>
        <v>0</v>
      </c>
      <c r="J1742" s="18">
        <v>0</v>
      </c>
      <c r="K1742" s="19">
        <v>0</v>
      </c>
      <c r="L1742" s="17"/>
    </row>
    <row r="1743" ht="10.95" customHeight="true" customFormat="true" s="9">
      <c r="A1743" s="16">
        <v>45448</v>
      </c>
      <c r="B1743" s="17"/>
      <c r="C1743" s="17" t="s">
        <v>17</v>
      </c>
      <c r="D1743" s="17" t="s">
        <v>21</v>
      </c>
      <c r="E1743" s="17" t="s">
        <v>93</v>
      </c>
      <c r="F1743" s="17" t="s">
        <v>79</v>
      </c>
      <c r="G1743" s="18">
        <v>0</v>
      </c>
      <c r="H1743" s="18">
        <v>729.0300</v>
      </c>
      <c r="I1743" s="18">
        <f ca="1">((I1742 + G1743) - H1743)</f>
        <v>0</v>
      </c>
      <c r="J1743" s="18">
        <v>0</v>
      </c>
      <c r="K1743" s="19">
        <v>0</v>
      </c>
      <c r="L1743" s="17"/>
    </row>
    <row r="1744" ht="10.95" customHeight="true" customFormat="true" s="9">
      <c r="A1744" s="16">
        <v>45449</v>
      </c>
      <c r="B1744" s="17"/>
      <c r="C1744" s="17" t="s">
        <v>17</v>
      </c>
      <c r="D1744" s="17" t="s">
        <v>23</v>
      </c>
      <c r="E1744" s="17" t="s">
        <v>73</v>
      </c>
      <c r="F1744" s="17" t="s">
        <v>20</v>
      </c>
      <c r="G1744" s="18">
        <v>388.8000</v>
      </c>
      <c r="H1744" s="18">
        <v>0</v>
      </c>
      <c r="I1744" s="18">
        <f ca="1">((I1743 + G1744) - H1744)</f>
        <v>0</v>
      </c>
      <c r="J1744" s="18">
        <v>0</v>
      </c>
      <c r="K1744" s="19">
        <v>0</v>
      </c>
      <c r="L1744" s="17"/>
    </row>
    <row r="1745" ht="10.95" customHeight="true" customFormat="true" s="9">
      <c r="A1745" s="16">
        <v>45449</v>
      </c>
      <c r="B1745" s="17"/>
      <c r="C1745" s="17" t="s">
        <v>17</v>
      </c>
      <c r="D1745" s="17" t="s">
        <v>21</v>
      </c>
      <c r="E1745" s="17" t="s">
        <v>88</v>
      </c>
      <c r="F1745" s="17" t="s">
        <v>48</v>
      </c>
      <c r="G1745" s="18">
        <v>0</v>
      </c>
      <c r="H1745" s="18">
        <v>24.0000</v>
      </c>
      <c r="I1745" s="18">
        <f ca="1">((I1744 + G1745) - H1745)</f>
        <v>0</v>
      </c>
      <c r="J1745" s="18">
        <v>0</v>
      </c>
      <c r="K1745" s="19">
        <v>0</v>
      </c>
      <c r="L1745" s="17"/>
    </row>
    <row r="1746" ht="10.95" customHeight="true" customFormat="true" s="9">
      <c r="A1746" s="16">
        <v>45449</v>
      </c>
      <c r="B1746" s="17"/>
      <c r="C1746" s="17" t="s">
        <v>17</v>
      </c>
      <c r="D1746" s="17" t="s">
        <v>21</v>
      </c>
      <c r="E1746" s="17" t="s">
        <v>20</v>
      </c>
      <c r="F1746" s="17"/>
      <c r="G1746" s="18">
        <v>0</v>
      </c>
      <c r="H1746" s="18">
        <v>199.9800</v>
      </c>
      <c r="I1746" s="18">
        <f ca="1">((I1745 + G1746) - H1746)</f>
        <v>0</v>
      </c>
      <c r="J1746" s="18">
        <v>0</v>
      </c>
      <c r="K1746" s="19">
        <v>0</v>
      </c>
      <c r="L1746" s="17"/>
    </row>
    <row r="1747" ht="10.95" customHeight="true" customFormat="true" s="9">
      <c r="A1747" s="16">
        <v>45450</v>
      </c>
      <c r="B1747" s="17"/>
      <c r="C1747" s="17" t="s">
        <v>17</v>
      </c>
      <c r="D1747" s="17" t="s">
        <v>21</v>
      </c>
      <c r="E1747" s="17" t="s">
        <v>59</v>
      </c>
      <c r="F1747" s="17"/>
      <c r="G1747" s="18">
        <v>0</v>
      </c>
      <c r="H1747" s="18">
        <v>7.5600</v>
      </c>
      <c r="I1747" s="18">
        <f ca="1">((I1746 + G1747) - H1747)</f>
        <v>0</v>
      </c>
      <c r="J1747" s="18">
        <v>0</v>
      </c>
      <c r="K1747" s="19">
        <v>0</v>
      </c>
      <c r="L1747" s="17"/>
    </row>
    <row r="1748" ht="10.95" customHeight="true" customFormat="true" s="9">
      <c r="A1748" s="16">
        <v>45450</v>
      </c>
      <c r="B1748" s="17"/>
      <c r="C1748" s="17" t="s">
        <v>17</v>
      </c>
      <c r="D1748" s="17" t="s">
        <v>21</v>
      </c>
      <c r="E1748" s="17" t="s">
        <v>59</v>
      </c>
      <c r="F1748" s="17"/>
      <c r="G1748" s="18">
        <v>0</v>
      </c>
      <c r="H1748" s="18">
        <v>8.0600</v>
      </c>
      <c r="I1748" s="18">
        <f ca="1">((I1747 + G1748) - H1748)</f>
        <v>0</v>
      </c>
      <c r="J1748" s="18">
        <v>0</v>
      </c>
      <c r="K1748" s="19">
        <v>0</v>
      </c>
      <c r="L1748" s="17"/>
    </row>
    <row r="1749" ht="10.95" customHeight="true" customFormat="true" s="9">
      <c r="A1749" s="16">
        <v>45450</v>
      </c>
      <c r="B1749" s="17"/>
      <c r="C1749" s="17" t="s">
        <v>17</v>
      </c>
      <c r="D1749" s="17" t="s">
        <v>21</v>
      </c>
      <c r="E1749" s="17" t="s">
        <v>59</v>
      </c>
      <c r="F1749" s="17"/>
      <c r="G1749" s="18">
        <v>0</v>
      </c>
      <c r="H1749" s="18">
        <v>22.1800</v>
      </c>
      <c r="I1749" s="18">
        <f ca="1">((I1748 + G1749) - H1749)</f>
        <v>0</v>
      </c>
      <c r="J1749" s="18">
        <v>0</v>
      </c>
      <c r="K1749" s="19">
        <v>0</v>
      </c>
      <c r="L1749" s="17"/>
    </row>
    <row r="1750" ht="10.95" customHeight="true" customFormat="true" s="9">
      <c r="A1750" s="16">
        <v>45450</v>
      </c>
      <c r="B1750" s="17"/>
      <c r="C1750" s="17" t="s">
        <v>17</v>
      </c>
      <c r="D1750" s="17" t="s">
        <v>21</v>
      </c>
      <c r="E1750" s="17" t="s">
        <v>59</v>
      </c>
      <c r="F1750" s="17"/>
      <c r="G1750" s="18">
        <v>0</v>
      </c>
      <c r="H1750" s="18">
        <v>25.7000</v>
      </c>
      <c r="I1750" s="18">
        <f ca="1">((I1749 + G1750) - H1750)</f>
        <v>0</v>
      </c>
      <c r="J1750" s="18">
        <v>0</v>
      </c>
      <c r="K1750" s="19">
        <v>0</v>
      </c>
      <c r="L1750" s="17"/>
    </row>
    <row r="1751" ht="10.95" customHeight="true" customFormat="true" s="9">
      <c r="A1751" s="16">
        <v>45450</v>
      </c>
      <c r="B1751" s="17"/>
      <c r="C1751" s="17" t="s">
        <v>17</v>
      </c>
      <c r="D1751" s="17" t="s">
        <v>21</v>
      </c>
      <c r="E1751" s="17" t="s">
        <v>59</v>
      </c>
      <c r="F1751" s="17"/>
      <c r="G1751" s="18">
        <v>0</v>
      </c>
      <c r="H1751" s="18">
        <v>45.9600</v>
      </c>
      <c r="I1751" s="18">
        <f ca="1">((I1750 + G1751) - H1751)</f>
        <v>0</v>
      </c>
      <c r="J1751" s="18">
        <v>0</v>
      </c>
      <c r="K1751" s="19">
        <v>0</v>
      </c>
      <c r="L1751" s="17"/>
    </row>
    <row r="1752" ht="10.95" customHeight="true" customFormat="true" s="9">
      <c r="A1752" s="16">
        <v>45450</v>
      </c>
      <c r="B1752" s="17"/>
      <c r="C1752" s="17" t="s">
        <v>17</v>
      </c>
      <c r="D1752" s="17" t="s">
        <v>21</v>
      </c>
      <c r="E1752" s="17" t="s">
        <v>59</v>
      </c>
      <c r="F1752" s="17"/>
      <c r="G1752" s="18">
        <v>0</v>
      </c>
      <c r="H1752" s="18">
        <v>49.0900</v>
      </c>
      <c r="I1752" s="18">
        <f ca="1">((I1751 + G1752) - H1752)</f>
        <v>0</v>
      </c>
      <c r="J1752" s="18">
        <v>0</v>
      </c>
      <c r="K1752" s="19">
        <v>0</v>
      </c>
      <c r="L1752" s="17"/>
    </row>
    <row r="1753" ht="10.95" customHeight="true" customFormat="true" s="9">
      <c r="A1753" s="16">
        <v>45450</v>
      </c>
      <c r="B1753" s="17"/>
      <c r="C1753" s="17" t="s">
        <v>17</v>
      </c>
      <c r="D1753" s="17" t="s">
        <v>21</v>
      </c>
      <c r="E1753" s="17" t="s">
        <v>59</v>
      </c>
      <c r="F1753" s="17"/>
      <c r="G1753" s="18">
        <v>0</v>
      </c>
      <c r="H1753" s="18">
        <v>54.6300</v>
      </c>
      <c r="I1753" s="18">
        <f ca="1">((I1752 + G1753) - H1753)</f>
        <v>0</v>
      </c>
      <c r="J1753" s="18">
        <v>0</v>
      </c>
      <c r="K1753" s="19">
        <v>0</v>
      </c>
      <c r="L1753" s="17"/>
    </row>
    <row r="1754" ht="10.95" customHeight="true" customFormat="true" s="9">
      <c r="A1754" s="16">
        <v>45450</v>
      </c>
      <c r="B1754" s="17"/>
      <c r="C1754" s="17" t="s">
        <v>17</v>
      </c>
      <c r="D1754" s="17" t="s">
        <v>21</v>
      </c>
      <c r="E1754" s="17" t="s">
        <v>51</v>
      </c>
      <c r="F1754" s="17"/>
      <c r="G1754" s="18">
        <v>0</v>
      </c>
      <c r="H1754" s="18">
        <v>80.9500</v>
      </c>
      <c r="I1754" s="18">
        <f ca="1">((I1753 + G1754) - H1754)</f>
        <v>0</v>
      </c>
      <c r="J1754" s="18">
        <v>0</v>
      </c>
      <c r="K1754" s="19">
        <v>0</v>
      </c>
      <c r="L1754" s="17"/>
    </row>
    <row r="1755" ht="10.95" customHeight="true" customFormat="true" s="9">
      <c r="A1755" s="16">
        <v>45450</v>
      </c>
      <c r="B1755" s="17"/>
      <c r="C1755" s="17" t="s">
        <v>17</v>
      </c>
      <c r="D1755" s="17" t="s">
        <v>21</v>
      </c>
      <c r="E1755" s="17" t="s">
        <v>59</v>
      </c>
      <c r="F1755" s="17"/>
      <c r="G1755" s="18">
        <v>0</v>
      </c>
      <c r="H1755" s="18">
        <v>106.8300</v>
      </c>
      <c r="I1755" s="18">
        <f ca="1">((I1754 + G1755) - H1755)</f>
        <v>0</v>
      </c>
      <c r="J1755" s="18">
        <v>0</v>
      </c>
      <c r="K1755" s="19">
        <v>0</v>
      </c>
      <c r="L1755" s="17"/>
    </row>
    <row r="1756" ht="10.95" customHeight="true" customFormat="true" s="9">
      <c r="A1756" s="16">
        <v>45450</v>
      </c>
      <c r="B1756" s="17"/>
      <c r="C1756" s="17" t="s">
        <v>17</v>
      </c>
      <c r="D1756" s="17" t="s">
        <v>21</v>
      </c>
      <c r="E1756" s="17" t="s">
        <v>93</v>
      </c>
      <c r="F1756" s="17" t="s">
        <v>79</v>
      </c>
      <c r="G1756" s="18">
        <v>0</v>
      </c>
      <c r="H1756" s="18">
        <v>407.6000</v>
      </c>
      <c r="I1756" s="18">
        <f ca="1">((I1755 + G1756) - H1756)</f>
        <v>0</v>
      </c>
      <c r="J1756" s="18">
        <v>0</v>
      </c>
      <c r="K1756" s="19">
        <v>0</v>
      </c>
      <c r="L1756" s="17"/>
    </row>
    <row r="1757" ht="10.95" customHeight="true" customFormat="true" s="9">
      <c r="A1757" s="16">
        <v>45450</v>
      </c>
      <c r="B1757" s="17"/>
      <c r="C1757" s="17" t="s">
        <v>17</v>
      </c>
      <c r="D1757" s="17" t="s">
        <v>21</v>
      </c>
      <c r="E1757" s="17" t="s">
        <v>84</v>
      </c>
      <c r="F1757" s="17"/>
      <c r="G1757" s="18">
        <v>0</v>
      </c>
      <c r="H1757" s="18">
        <v>706.3500</v>
      </c>
      <c r="I1757" s="18">
        <f ca="1">((I1756 + G1757) - H1757)</f>
        <v>0</v>
      </c>
      <c r="J1757" s="18">
        <v>0</v>
      </c>
      <c r="K1757" s="19">
        <v>0</v>
      </c>
      <c r="L1757" s="17"/>
    </row>
    <row r="1758" ht="10.95" customHeight="true" customFormat="true" s="9">
      <c r="A1758" s="16">
        <v>45450</v>
      </c>
      <c r="B1758" s="17"/>
      <c r="C1758" s="17" t="s">
        <v>17</v>
      </c>
      <c r="D1758" s="17" t="s">
        <v>21</v>
      </c>
      <c r="E1758" s="17" t="s">
        <v>84</v>
      </c>
      <c r="F1758" s="17"/>
      <c r="G1758" s="18">
        <v>0</v>
      </c>
      <c r="H1758" s="18">
        <v>1261.9500</v>
      </c>
      <c r="I1758" s="18">
        <f ca="1">((I1757 + G1758) - H1758)</f>
        <v>0</v>
      </c>
      <c r="J1758" s="18">
        <v>0</v>
      </c>
      <c r="K1758" s="19">
        <v>0</v>
      </c>
      <c r="L1758" s="17"/>
    </row>
    <row r="1759" ht="10.95" customHeight="true" customFormat="true" s="9">
      <c r="A1759" s="16">
        <v>45450</v>
      </c>
      <c r="B1759" s="17"/>
      <c r="C1759" s="17" t="s">
        <v>17</v>
      </c>
      <c r="D1759" s="17" t="s">
        <v>21</v>
      </c>
      <c r="E1759" s="17" t="s">
        <v>195</v>
      </c>
      <c r="F1759" s="17"/>
      <c r="G1759" s="18">
        <v>0</v>
      </c>
      <c r="H1759" s="18">
        <v>1858.0000</v>
      </c>
      <c r="I1759" s="18">
        <f ca="1">((I1758 + G1759) - H1759)</f>
        <v>0</v>
      </c>
      <c r="J1759" s="18">
        <v>0</v>
      </c>
      <c r="K1759" s="19">
        <v>0</v>
      </c>
      <c r="L1759" s="17"/>
    </row>
    <row r="1760" ht="10.95" customHeight="true" customFormat="true" s="9">
      <c r="A1760" s="16">
        <v>45450</v>
      </c>
      <c r="B1760" s="17"/>
      <c r="C1760" s="17" t="s">
        <v>17</v>
      </c>
      <c r="D1760" s="17" t="s">
        <v>21</v>
      </c>
      <c r="E1760" s="17" t="s">
        <v>84</v>
      </c>
      <c r="F1760" s="17"/>
      <c r="G1760" s="18">
        <v>0</v>
      </c>
      <c r="H1760" s="18">
        <v>1943.9500</v>
      </c>
      <c r="I1760" s="18">
        <f ca="1">((I1759 + G1760) - H1760)</f>
        <v>0</v>
      </c>
      <c r="J1760" s="18">
        <v>0</v>
      </c>
      <c r="K1760" s="19">
        <v>0</v>
      </c>
      <c r="L1760" s="17"/>
    </row>
    <row r="1761" ht="10.95" customHeight="true" customFormat="true" s="9">
      <c r="A1761" s="16">
        <v>45450</v>
      </c>
      <c r="B1761" s="17"/>
      <c r="C1761" s="17" t="s">
        <v>17</v>
      </c>
      <c r="D1761" s="17" t="s">
        <v>21</v>
      </c>
      <c r="E1761" s="17" t="s">
        <v>84</v>
      </c>
      <c r="F1761" s="17"/>
      <c r="G1761" s="18">
        <v>0</v>
      </c>
      <c r="H1761" s="18">
        <v>2783.9900</v>
      </c>
      <c r="I1761" s="18">
        <f ca="1">((I1760 + G1761) - H1761)</f>
        <v>0</v>
      </c>
      <c r="J1761" s="18">
        <v>0</v>
      </c>
      <c r="K1761" s="19">
        <v>0</v>
      </c>
      <c r="L1761" s="17"/>
    </row>
    <row r="1762" ht="10.95" customHeight="true" customFormat="true" s="9">
      <c r="A1762" s="16">
        <v>45450</v>
      </c>
      <c r="B1762" s="17"/>
      <c r="C1762" s="17" t="s">
        <v>17</v>
      </c>
      <c r="D1762" s="17" t="s">
        <v>21</v>
      </c>
      <c r="E1762" s="17" t="s">
        <v>48</v>
      </c>
      <c r="F1762" s="17"/>
      <c r="G1762" s="18">
        <v>0</v>
      </c>
      <c r="H1762" s="18">
        <v>5.5000</v>
      </c>
      <c r="I1762" s="18">
        <f ca="1">((I1761 + G1762) - H1762)</f>
        <v>0</v>
      </c>
      <c r="J1762" s="18">
        <v>0</v>
      </c>
      <c r="K1762" s="19">
        <v>0</v>
      </c>
      <c r="L1762" s="17"/>
    </row>
    <row r="1763" ht="10.95" customHeight="true" customFormat="true" s="9">
      <c r="A1763" s="16">
        <v>45450</v>
      </c>
      <c r="B1763" s="17"/>
      <c r="C1763" s="17" t="s">
        <v>17</v>
      </c>
      <c r="D1763" s="17" t="s">
        <v>21</v>
      </c>
      <c r="E1763" s="17" t="s">
        <v>48</v>
      </c>
      <c r="F1763" s="17"/>
      <c r="G1763" s="18">
        <v>0</v>
      </c>
      <c r="H1763" s="18">
        <v>76.0000</v>
      </c>
      <c r="I1763" s="18">
        <f ca="1">((I1762 + G1763) - H1763)</f>
        <v>0</v>
      </c>
      <c r="J1763" s="18">
        <v>0</v>
      </c>
      <c r="K1763" s="19">
        <v>0</v>
      </c>
      <c r="L1763" s="17"/>
    </row>
    <row r="1764" ht="10.95" customHeight="true" customFormat="true" s="9">
      <c r="A1764" s="16">
        <v>45450</v>
      </c>
      <c r="B1764" s="17"/>
      <c r="C1764" s="17" t="s">
        <v>17</v>
      </c>
      <c r="D1764" s="17" t="s">
        <v>21</v>
      </c>
      <c r="E1764" s="17" t="s">
        <v>48</v>
      </c>
      <c r="F1764" s="17"/>
      <c r="G1764" s="18">
        <v>0</v>
      </c>
      <c r="H1764" s="18">
        <v>414.5600</v>
      </c>
      <c r="I1764" s="18">
        <f ca="1">((I1763 + G1764) - H1764)</f>
        <v>0</v>
      </c>
      <c r="J1764" s="18">
        <v>0</v>
      </c>
      <c r="K1764" s="19">
        <v>0</v>
      </c>
      <c r="L1764" s="17"/>
    </row>
    <row r="1765" ht="10.95" customHeight="true" customFormat="true" s="9">
      <c r="A1765" s="16">
        <v>45451</v>
      </c>
      <c r="B1765" s="17"/>
      <c r="C1765" s="17" t="s">
        <v>17</v>
      </c>
      <c r="D1765" s="17" t="s">
        <v>21</v>
      </c>
      <c r="E1765" s="17" t="s">
        <v>48</v>
      </c>
      <c r="F1765" s="17"/>
      <c r="G1765" s="18">
        <v>0</v>
      </c>
      <c r="H1765" s="18">
        <v>7.0000</v>
      </c>
      <c r="I1765" s="18">
        <f ca="1">((I1764 + G1765) - H1765)</f>
        <v>0</v>
      </c>
      <c r="J1765" s="18">
        <v>0</v>
      </c>
      <c r="K1765" s="19">
        <v>0</v>
      </c>
      <c r="L1765" s="17"/>
    </row>
    <row r="1766" ht="10.95" customHeight="true" customFormat="true" s="9">
      <c r="A1766" s="16">
        <v>45451</v>
      </c>
      <c r="B1766" s="17"/>
      <c r="C1766" s="17" t="s">
        <v>17</v>
      </c>
      <c r="D1766" s="17" t="s">
        <v>21</v>
      </c>
      <c r="E1766" s="17" t="s">
        <v>48</v>
      </c>
      <c r="F1766" s="17"/>
      <c r="G1766" s="18">
        <v>0</v>
      </c>
      <c r="H1766" s="18">
        <v>25.0000</v>
      </c>
      <c r="I1766" s="18">
        <f ca="1">((I1765 + G1766) - H1766)</f>
        <v>0</v>
      </c>
      <c r="J1766" s="18">
        <v>0</v>
      </c>
      <c r="K1766" s="19">
        <v>0</v>
      </c>
      <c r="L1766" s="17"/>
    </row>
    <row r="1767" ht="10.95" customHeight="true" customFormat="true" s="9">
      <c r="A1767" s="16">
        <v>45451</v>
      </c>
      <c r="B1767" s="17"/>
      <c r="C1767" s="17" t="s">
        <v>17</v>
      </c>
      <c r="D1767" s="17" t="s">
        <v>21</v>
      </c>
      <c r="E1767" s="17" t="s">
        <v>48</v>
      </c>
      <c r="F1767" s="17"/>
      <c r="G1767" s="18">
        <v>0</v>
      </c>
      <c r="H1767" s="18">
        <v>28.0000</v>
      </c>
      <c r="I1767" s="18">
        <f ca="1">((I1766 + G1767) - H1767)</f>
        <v>0</v>
      </c>
      <c r="J1767" s="18">
        <v>0</v>
      </c>
      <c r="K1767" s="19">
        <v>0</v>
      </c>
      <c r="L1767" s="17"/>
    </row>
    <row r="1768" ht="10.95" customHeight="true" customFormat="true" s="9">
      <c r="A1768" s="16">
        <v>45451</v>
      </c>
      <c r="B1768" s="17"/>
      <c r="C1768" s="17" t="s">
        <v>17</v>
      </c>
      <c r="D1768" s="17" t="s">
        <v>21</v>
      </c>
      <c r="E1768" s="17" t="s">
        <v>106</v>
      </c>
      <c r="F1768" s="17" t="s">
        <v>48</v>
      </c>
      <c r="G1768" s="18">
        <v>0</v>
      </c>
      <c r="H1768" s="18">
        <v>59.7900</v>
      </c>
      <c r="I1768" s="18">
        <f ca="1">((I1767 + G1768) - H1768)</f>
        <v>0</v>
      </c>
      <c r="J1768" s="18">
        <v>0</v>
      </c>
      <c r="K1768" s="19">
        <v>0</v>
      </c>
      <c r="L1768" s="17"/>
    </row>
    <row r="1769" ht="10.95" customHeight="true" customFormat="true" s="9">
      <c r="A1769" s="16">
        <v>45451</v>
      </c>
      <c r="B1769" s="17"/>
      <c r="C1769" s="17" t="s">
        <v>17</v>
      </c>
      <c r="D1769" s="17" t="s">
        <v>21</v>
      </c>
      <c r="E1769" s="17" t="s">
        <v>48</v>
      </c>
      <c r="F1769" s="17"/>
      <c r="G1769" s="18">
        <v>0</v>
      </c>
      <c r="H1769" s="18">
        <v>96.0500</v>
      </c>
      <c r="I1769" s="18">
        <f ca="1">((I1768 + G1769) - H1769)</f>
        <v>0</v>
      </c>
      <c r="J1769" s="18">
        <v>0</v>
      </c>
      <c r="K1769" s="19">
        <v>0</v>
      </c>
      <c r="L1769" s="17"/>
    </row>
    <row r="1770" ht="10.95" customHeight="true" customFormat="true" s="9">
      <c r="A1770" s="16">
        <v>45452</v>
      </c>
      <c r="B1770" s="17"/>
      <c r="C1770" s="17" t="s">
        <v>17</v>
      </c>
      <c r="D1770" s="17" t="s">
        <v>96</v>
      </c>
      <c r="E1770" s="17" t="s">
        <v>199</v>
      </c>
      <c r="F1770" s="17" t="s">
        <v>202</v>
      </c>
      <c r="G1770" s="18">
        <v>14355.0000</v>
      </c>
      <c r="H1770" s="18">
        <v>0</v>
      </c>
      <c r="I1770" s="18">
        <f ca="1">((I1769 + G1770) - H1770)</f>
        <v>0</v>
      </c>
      <c r="J1770" s="18">
        <v>0</v>
      </c>
      <c r="K1770" s="19">
        <v>0</v>
      </c>
      <c r="L1770" s="17"/>
    </row>
    <row r="1771" ht="10.95" customHeight="true" customFormat="true" s="9">
      <c r="A1771" s="16">
        <v>45452</v>
      </c>
      <c r="B1771" s="17"/>
      <c r="C1771" s="17" t="s">
        <v>17</v>
      </c>
      <c r="D1771" s="17" t="s">
        <v>21</v>
      </c>
      <c r="E1771" s="17" t="s">
        <v>48</v>
      </c>
      <c r="F1771" s="17"/>
      <c r="G1771" s="18">
        <v>0</v>
      </c>
      <c r="H1771" s="18">
        <v>92.9800</v>
      </c>
      <c r="I1771" s="18">
        <f ca="1">((I1770 + G1771) - H1771)</f>
        <v>0</v>
      </c>
      <c r="J1771" s="18">
        <v>0</v>
      </c>
      <c r="K1771" s="19">
        <v>0</v>
      </c>
      <c r="L1771" s="17"/>
    </row>
    <row r="1772" ht="10.95" customHeight="true" customFormat="true" s="9">
      <c r="A1772" s="16">
        <v>45452</v>
      </c>
      <c r="B1772" s="17"/>
      <c r="C1772" s="17" t="s">
        <v>17</v>
      </c>
      <c r="D1772" s="17" t="s">
        <v>21</v>
      </c>
      <c r="E1772" s="17" t="s">
        <v>136</v>
      </c>
      <c r="F1772" s="17"/>
      <c r="G1772" s="18">
        <v>0</v>
      </c>
      <c r="H1772" s="18">
        <v>4411.1700</v>
      </c>
      <c r="I1772" s="18">
        <f ca="1">((I1771 + G1772) - H1772)</f>
        <v>0</v>
      </c>
      <c r="J1772" s="18">
        <v>0</v>
      </c>
      <c r="K1772" s="19">
        <v>0</v>
      </c>
      <c r="L1772" s="17"/>
    </row>
    <row r="1773" ht="10.95" customHeight="true" customFormat="true" s="9">
      <c r="A1773" s="16">
        <v>45453</v>
      </c>
      <c r="B1773" s="17"/>
      <c r="C1773" s="17" t="s">
        <v>17</v>
      </c>
      <c r="D1773" s="17" t="s">
        <v>21</v>
      </c>
      <c r="E1773" s="17" t="s">
        <v>20</v>
      </c>
      <c r="F1773" s="17"/>
      <c r="G1773" s="18">
        <v>0</v>
      </c>
      <c r="H1773" s="18">
        <v>847.0000</v>
      </c>
      <c r="I1773" s="18">
        <f ca="1">((I1772 + G1773) - H1773)</f>
        <v>0</v>
      </c>
      <c r="J1773" s="18">
        <v>0</v>
      </c>
      <c r="K1773" s="19">
        <v>0</v>
      </c>
      <c r="L1773" s="17"/>
    </row>
    <row r="1774" ht="10.95" customHeight="true" customFormat="true" s="9">
      <c r="A1774" s="16">
        <v>45453</v>
      </c>
      <c r="B1774" s="17"/>
      <c r="C1774" s="17" t="s">
        <v>17</v>
      </c>
      <c r="D1774" s="17" t="s">
        <v>21</v>
      </c>
      <c r="E1774" s="17" t="s">
        <v>183</v>
      </c>
      <c r="F1774" s="17" t="s">
        <v>79</v>
      </c>
      <c r="G1774" s="18">
        <v>0</v>
      </c>
      <c r="H1774" s="18">
        <v>6460.3000</v>
      </c>
      <c r="I1774" s="18">
        <f ca="1">((I1773 + G1774) - H1774)</f>
        <v>0</v>
      </c>
      <c r="J1774" s="18">
        <v>0</v>
      </c>
      <c r="K1774" s="19">
        <v>0</v>
      </c>
      <c r="L1774" s="17"/>
    </row>
    <row r="1775" ht="10.95" customHeight="true" customFormat="true" s="9">
      <c r="A1775" s="16">
        <v>45453</v>
      </c>
      <c r="B1775" s="17"/>
      <c r="C1775" s="17" t="s">
        <v>17</v>
      </c>
      <c r="D1775" s="17" t="s">
        <v>21</v>
      </c>
      <c r="E1775" s="17" t="s">
        <v>48</v>
      </c>
      <c r="F1775" s="17"/>
      <c r="G1775" s="18">
        <v>0</v>
      </c>
      <c r="H1775" s="18">
        <v>30.0000</v>
      </c>
      <c r="I1775" s="18">
        <f ca="1">((I1774 + G1775) - H1775)</f>
        <v>0</v>
      </c>
      <c r="J1775" s="18">
        <v>0</v>
      </c>
      <c r="K1775" s="19">
        <v>0</v>
      </c>
      <c r="L1775" s="17"/>
    </row>
    <row r="1776" ht="10.95" customHeight="true" customFormat="true" s="9">
      <c r="A1776" s="16">
        <v>45454</v>
      </c>
      <c r="B1776" s="17"/>
      <c r="C1776" s="17" t="s">
        <v>17</v>
      </c>
      <c r="D1776" s="17" t="s">
        <v>21</v>
      </c>
      <c r="E1776" s="17" t="s">
        <v>48</v>
      </c>
      <c r="F1776" s="17"/>
      <c r="G1776" s="18">
        <v>0</v>
      </c>
      <c r="H1776" s="18">
        <v>10.9500</v>
      </c>
      <c r="I1776" s="18">
        <f ca="1">((I1775 + G1776) - H1776)</f>
        <v>0</v>
      </c>
      <c r="J1776" s="18">
        <v>0</v>
      </c>
      <c r="K1776" s="19">
        <v>0</v>
      </c>
      <c r="L1776" s="17"/>
    </row>
    <row r="1777" ht="10.95" customHeight="true" customFormat="true" s="9">
      <c r="A1777" s="16">
        <v>45454</v>
      </c>
      <c r="B1777" s="17"/>
      <c r="C1777" s="17" t="s">
        <v>17</v>
      </c>
      <c r="D1777" s="17" t="s">
        <v>21</v>
      </c>
      <c r="E1777" s="17" t="s">
        <v>48</v>
      </c>
      <c r="F1777" s="17"/>
      <c r="G1777" s="18">
        <v>0</v>
      </c>
      <c r="H1777" s="18">
        <v>45.3600</v>
      </c>
      <c r="I1777" s="18">
        <f ca="1">((I1776 + G1777) - H1777)</f>
        <v>0</v>
      </c>
      <c r="J1777" s="18">
        <v>0</v>
      </c>
      <c r="K1777" s="19">
        <v>0</v>
      </c>
      <c r="L1777" s="17"/>
    </row>
    <row r="1778" ht="10.95" customHeight="true" customFormat="true" s="9">
      <c r="A1778" s="16">
        <v>45454</v>
      </c>
      <c r="B1778" s="17"/>
      <c r="C1778" s="17" t="s">
        <v>17</v>
      </c>
      <c r="D1778" s="17" t="s">
        <v>21</v>
      </c>
      <c r="E1778" s="17" t="s">
        <v>48</v>
      </c>
      <c r="F1778" s="17"/>
      <c r="G1778" s="18">
        <v>0</v>
      </c>
      <c r="H1778" s="18">
        <v>52.0000</v>
      </c>
      <c r="I1778" s="18">
        <f ca="1">((I1777 + G1778) - H1778)</f>
        <v>0</v>
      </c>
      <c r="J1778" s="18">
        <v>0</v>
      </c>
      <c r="K1778" s="19">
        <v>0</v>
      </c>
      <c r="L1778" s="17"/>
    </row>
    <row r="1779" ht="10.95" customHeight="true" customFormat="true" s="9">
      <c r="A1779" s="16">
        <v>45454</v>
      </c>
      <c r="B1779" s="17"/>
      <c r="C1779" s="17" t="s">
        <v>17</v>
      </c>
      <c r="D1779" s="17" t="s">
        <v>21</v>
      </c>
      <c r="E1779" s="17" t="s">
        <v>117</v>
      </c>
      <c r="F1779" s="17" t="s">
        <v>48</v>
      </c>
      <c r="G1779" s="18">
        <v>0</v>
      </c>
      <c r="H1779" s="18">
        <v>192.2500</v>
      </c>
      <c r="I1779" s="18">
        <f ca="1">((I1778 + G1779) - H1779)</f>
        <v>0</v>
      </c>
      <c r="J1779" s="18">
        <v>0</v>
      </c>
      <c r="K1779" s="19">
        <v>0</v>
      </c>
      <c r="L1779" s="17"/>
    </row>
    <row r="1780" ht="10.95" customHeight="true" customFormat="true" s="9">
      <c r="A1780" s="16">
        <v>45454</v>
      </c>
      <c r="B1780" s="17"/>
      <c r="C1780" s="17" t="s">
        <v>17</v>
      </c>
      <c r="D1780" s="17" t="s">
        <v>21</v>
      </c>
      <c r="E1780" s="17" t="s">
        <v>20</v>
      </c>
      <c r="F1780" s="17"/>
      <c r="G1780" s="18">
        <v>0</v>
      </c>
      <c r="H1780" s="18">
        <v>441.0000</v>
      </c>
      <c r="I1780" s="18">
        <f ca="1">((I1779 + G1780) - H1780)</f>
        <v>0</v>
      </c>
      <c r="J1780" s="18">
        <v>0</v>
      </c>
      <c r="K1780" s="19">
        <v>0</v>
      </c>
      <c r="L1780" s="17"/>
    </row>
    <row r="1781" ht="10.95" customHeight="true" customFormat="true" s="9">
      <c r="A1781" s="16">
        <v>45454</v>
      </c>
      <c r="B1781" s="17"/>
      <c r="C1781" s="17" t="s">
        <v>17</v>
      </c>
      <c r="D1781" s="17" t="s">
        <v>21</v>
      </c>
      <c r="E1781" s="17" t="s">
        <v>48</v>
      </c>
      <c r="F1781" s="17"/>
      <c r="G1781" s="18">
        <v>0</v>
      </c>
      <c r="H1781" s="18">
        <v>542.8500</v>
      </c>
      <c r="I1781" s="18">
        <f ca="1">((I1780 + G1781) - H1781)</f>
        <v>0</v>
      </c>
      <c r="J1781" s="18">
        <v>0</v>
      </c>
      <c r="K1781" s="19">
        <v>0</v>
      </c>
      <c r="L1781" s="17"/>
    </row>
    <row r="1782" ht="10.95" customHeight="true" customFormat="true" s="9">
      <c r="A1782" s="16">
        <v>45455</v>
      </c>
      <c r="B1782" s="17"/>
      <c r="C1782" s="17" t="s">
        <v>17</v>
      </c>
      <c r="D1782" s="17" t="s">
        <v>21</v>
      </c>
      <c r="E1782" s="17" t="s">
        <v>139</v>
      </c>
      <c r="F1782" s="17" t="s">
        <v>48</v>
      </c>
      <c r="G1782" s="18">
        <v>0</v>
      </c>
      <c r="H1782" s="18">
        <v>12.9900</v>
      </c>
      <c r="I1782" s="18">
        <f ca="1">((I1781 + G1782) - H1782)</f>
        <v>0</v>
      </c>
      <c r="J1782" s="18">
        <v>0</v>
      </c>
      <c r="K1782" s="19">
        <v>0</v>
      </c>
      <c r="L1782" s="17"/>
    </row>
    <row r="1783" ht="10.95" customHeight="true" customFormat="true" s="9">
      <c r="A1783" s="16">
        <v>45455</v>
      </c>
      <c r="B1783" s="17"/>
      <c r="C1783" s="17" t="s">
        <v>17</v>
      </c>
      <c r="D1783" s="17" t="s">
        <v>21</v>
      </c>
      <c r="E1783" s="17" t="s">
        <v>48</v>
      </c>
      <c r="F1783" s="17"/>
      <c r="G1783" s="18">
        <v>0</v>
      </c>
      <c r="H1783" s="18">
        <v>20.7000</v>
      </c>
      <c r="I1783" s="18">
        <f ca="1">((I1782 + G1783) - H1783)</f>
        <v>0</v>
      </c>
      <c r="J1783" s="18">
        <v>0</v>
      </c>
      <c r="K1783" s="19">
        <v>0</v>
      </c>
      <c r="L1783" s="17"/>
    </row>
    <row r="1784" ht="10.95" customHeight="true" customFormat="true" s="9">
      <c r="A1784" s="16">
        <v>45455</v>
      </c>
      <c r="B1784" s="17"/>
      <c r="C1784" s="17" t="s">
        <v>17</v>
      </c>
      <c r="D1784" s="17" t="s">
        <v>21</v>
      </c>
      <c r="E1784" s="17" t="s">
        <v>126</v>
      </c>
      <c r="F1784" s="17"/>
      <c r="G1784" s="18">
        <v>0</v>
      </c>
      <c r="H1784" s="18">
        <v>28.1900</v>
      </c>
      <c r="I1784" s="18">
        <f ca="1">((I1783 + G1784) - H1784)</f>
        <v>0</v>
      </c>
      <c r="J1784" s="18">
        <v>0</v>
      </c>
      <c r="K1784" s="19">
        <v>0</v>
      </c>
      <c r="L1784" s="17"/>
    </row>
    <row r="1785" ht="10.95" customHeight="true" customFormat="true" s="9">
      <c r="A1785" s="16">
        <v>45455</v>
      </c>
      <c r="B1785" s="17"/>
      <c r="C1785" s="17" t="s">
        <v>17</v>
      </c>
      <c r="D1785" s="17" t="s">
        <v>21</v>
      </c>
      <c r="E1785" s="17" t="s">
        <v>20</v>
      </c>
      <c r="F1785" s="17"/>
      <c r="G1785" s="18">
        <v>0</v>
      </c>
      <c r="H1785" s="18">
        <v>445.0000</v>
      </c>
      <c r="I1785" s="18">
        <f ca="1">((I1784 + G1785) - H1785)</f>
        <v>0</v>
      </c>
      <c r="J1785" s="18">
        <v>0</v>
      </c>
      <c r="K1785" s="19">
        <v>0</v>
      </c>
      <c r="L1785" s="17"/>
    </row>
    <row r="1786" ht="10.95" customHeight="true" customFormat="true" s="9">
      <c r="A1786" s="16">
        <v>45455</v>
      </c>
      <c r="B1786" s="17"/>
      <c r="C1786" s="17" t="s">
        <v>17</v>
      </c>
      <c r="D1786" s="17" t="s">
        <v>21</v>
      </c>
      <c r="E1786" s="17" t="s">
        <v>195</v>
      </c>
      <c r="F1786" s="17"/>
      <c r="G1786" s="18">
        <v>0</v>
      </c>
      <c r="H1786" s="18">
        <v>2330.0000</v>
      </c>
      <c r="I1786" s="18">
        <f ca="1">((I1785 + G1786) - H1786)</f>
        <v>0</v>
      </c>
      <c r="J1786" s="18">
        <v>0</v>
      </c>
      <c r="K1786" s="19">
        <v>0</v>
      </c>
      <c r="L1786" s="17"/>
    </row>
    <row r="1787" ht="10.95" customHeight="true" customFormat="true" s="9">
      <c r="A1787" s="16">
        <v>45456</v>
      </c>
      <c r="B1787" s="17"/>
      <c r="C1787" s="17" t="s">
        <v>17</v>
      </c>
      <c r="D1787" s="17" t="s">
        <v>23</v>
      </c>
      <c r="E1787" s="17" t="s">
        <v>57</v>
      </c>
      <c r="F1787" s="17"/>
      <c r="G1787" s="18">
        <v>111748.5000</v>
      </c>
      <c r="H1787" s="18">
        <v>0</v>
      </c>
      <c r="I1787" s="18">
        <f ca="1">((I1786 + G1787) - H1787)</f>
        <v>0</v>
      </c>
      <c r="J1787" s="18">
        <v>0</v>
      </c>
      <c r="K1787" s="19">
        <v>0</v>
      </c>
      <c r="L1787" s="17"/>
    </row>
    <row r="1788" ht="10.95" customHeight="true" customFormat="true" s="9">
      <c r="A1788" s="16">
        <v>45456</v>
      </c>
      <c r="B1788" s="17"/>
      <c r="C1788" s="17" t="s">
        <v>17</v>
      </c>
      <c r="D1788" s="17" t="s">
        <v>21</v>
      </c>
      <c r="E1788" s="17" t="s">
        <v>105</v>
      </c>
      <c r="F1788" s="17" t="s">
        <v>48</v>
      </c>
      <c r="G1788" s="18">
        <v>0</v>
      </c>
      <c r="H1788" s="18">
        <v>6.0000</v>
      </c>
      <c r="I1788" s="18">
        <f ca="1">((I1787 + G1788) - H1788)</f>
        <v>0</v>
      </c>
      <c r="J1788" s="18">
        <v>0</v>
      </c>
      <c r="K1788" s="19">
        <v>0</v>
      </c>
      <c r="L1788" s="17"/>
    </row>
    <row r="1789" ht="10.95" customHeight="true" customFormat="true" s="9">
      <c r="A1789" s="16">
        <v>45456</v>
      </c>
      <c r="B1789" s="17"/>
      <c r="C1789" s="17" t="s">
        <v>17</v>
      </c>
      <c r="D1789" s="17" t="s">
        <v>21</v>
      </c>
      <c r="E1789" s="17" t="s">
        <v>167</v>
      </c>
      <c r="F1789" s="17" t="s">
        <v>168</v>
      </c>
      <c r="G1789" s="18">
        <v>0</v>
      </c>
      <c r="H1789" s="18">
        <v>1.0000</v>
      </c>
      <c r="I1789" s="18">
        <f ca="1">((I1788 + G1789) - H1789)</f>
        <v>0</v>
      </c>
      <c r="J1789" s="18">
        <v>0</v>
      </c>
      <c r="K1789" s="19">
        <v>0</v>
      </c>
      <c r="L1789" s="17"/>
    </row>
    <row r="1790" ht="10.95" customHeight="true" customFormat="true" s="9">
      <c r="A1790" s="16">
        <v>45456</v>
      </c>
      <c r="B1790" s="17"/>
      <c r="C1790" s="17" t="s">
        <v>17</v>
      </c>
      <c r="D1790" s="17" t="s">
        <v>23</v>
      </c>
      <c r="E1790" s="17" t="s">
        <v>203</v>
      </c>
      <c r="F1790" s="17"/>
      <c r="G1790" s="18">
        <v>80.1000</v>
      </c>
      <c r="H1790" s="18">
        <v>0</v>
      </c>
      <c r="I1790" s="18">
        <f ca="1">((I1789 + G1790) - H1790)</f>
        <v>0</v>
      </c>
      <c r="J1790" s="18">
        <v>0</v>
      </c>
      <c r="K1790" s="19">
        <v>0</v>
      </c>
      <c r="L1790" s="17"/>
    </row>
    <row r="1791" ht="10.95" customHeight="true" customFormat="true" s="9">
      <c r="A1791" s="16">
        <v>45456</v>
      </c>
      <c r="B1791" s="17"/>
      <c r="C1791" s="17" t="s">
        <v>17</v>
      </c>
      <c r="D1791" s="17" t="s">
        <v>21</v>
      </c>
      <c r="E1791" s="17" t="s">
        <v>48</v>
      </c>
      <c r="F1791" s="17"/>
      <c r="G1791" s="18">
        <v>0</v>
      </c>
      <c r="H1791" s="18">
        <v>13.0000</v>
      </c>
      <c r="I1791" s="18">
        <f ca="1">((I1790 + G1791) - H1791)</f>
        <v>0</v>
      </c>
      <c r="J1791" s="18">
        <v>0</v>
      </c>
      <c r="K1791" s="19">
        <v>0</v>
      </c>
      <c r="L1791" s="17"/>
    </row>
    <row r="1792" ht="10.95" customHeight="true" customFormat="true" s="9">
      <c r="A1792" s="16">
        <v>45456</v>
      </c>
      <c r="B1792" s="17"/>
      <c r="C1792" s="17" t="s">
        <v>17</v>
      </c>
      <c r="D1792" s="17" t="s">
        <v>21</v>
      </c>
      <c r="E1792" s="17" t="s">
        <v>48</v>
      </c>
      <c r="F1792" s="17"/>
      <c r="G1792" s="18">
        <v>0</v>
      </c>
      <c r="H1792" s="18">
        <v>26.0000</v>
      </c>
      <c r="I1792" s="18">
        <f ca="1">((I1791 + G1792) - H1792)</f>
        <v>0</v>
      </c>
      <c r="J1792" s="18">
        <v>0</v>
      </c>
      <c r="K1792" s="19">
        <v>0</v>
      </c>
      <c r="L1792" s="17"/>
    </row>
    <row r="1793" ht="10.95" customHeight="true" customFormat="true" s="9">
      <c r="A1793" s="16">
        <v>45456</v>
      </c>
      <c r="B1793" s="17"/>
      <c r="C1793" s="17" t="s">
        <v>17</v>
      </c>
      <c r="D1793" s="17" t="s">
        <v>21</v>
      </c>
      <c r="E1793" s="17" t="s">
        <v>48</v>
      </c>
      <c r="F1793" s="17"/>
      <c r="G1793" s="18">
        <v>0</v>
      </c>
      <c r="H1793" s="18">
        <v>37.0000</v>
      </c>
      <c r="I1793" s="18">
        <f ca="1">((I1792 + G1793) - H1793)</f>
        <v>0</v>
      </c>
      <c r="J1793" s="18">
        <v>0</v>
      </c>
      <c r="K1793" s="19">
        <v>0</v>
      </c>
      <c r="L1793" s="17"/>
    </row>
    <row r="1794" ht="10.95" customHeight="true" customFormat="true" s="9">
      <c r="A1794" s="16">
        <v>45456</v>
      </c>
      <c r="B1794" s="17"/>
      <c r="C1794" s="17" t="s">
        <v>17</v>
      </c>
      <c r="D1794" s="17" t="s">
        <v>21</v>
      </c>
      <c r="E1794" s="17" t="s">
        <v>48</v>
      </c>
      <c r="F1794" s="17"/>
      <c r="G1794" s="18">
        <v>0</v>
      </c>
      <c r="H1794" s="18">
        <v>37.0000</v>
      </c>
      <c r="I1794" s="18">
        <f ca="1">((I1793 + G1794) - H1794)</f>
        <v>0</v>
      </c>
      <c r="J1794" s="18">
        <v>0</v>
      </c>
      <c r="K1794" s="19">
        <v>0</v>
      </c>
      <c r="L1794" s="17"/>
    </row>
    <row r="1795" ht="10.95" customHeight="true" customFormat="true" s="9">
      <c r="A1795" s="16">
        <v>45456</v>
      </c>
      <c r="B1795" s="17"/>
      <c r="C1795" s="17" t="s">
        <v>17</v>
      </c>
      <c r="D1795" s="17" t="s">
        <v>21</v>
      </c>
      <c r="E1795" s="17" t="s">
        <v>48</v>
      </c>
      <c r="F1795" s="17"/>
      <c r="G1795" s="18">
        <v>0</v>
      </c>
      <c r="H1795" s="18">
        <v>37.0000</v>
      </c>
      <c r="I1795" s="18">
        <f ca="1">((I1794 + G1795) - H1795)</f>
        <v>0</v>
      </c>
      <c r="J1795" s="18">
        <v>0</v>
      </c>
      <c r="K1795" s="19">
        <v>0</v>
      </c>
      <c r="L1795" s="17"/>
    </row>
    <row r="1796" ht="10.95" customHeight="true" customFormat="true" s="9">
      <c r="A1796" s="16">
        <v>45456</v>
      </c>
      <c r="B1796" s="17"/>
      <c r="C1796" s="17" t="s">
        <v>17</v>
      </c>
      <c r="D1796" s="17" t="s">
        <v>21</v>
      </c>
      <c r="E1796" s="17" t="s">
        <v>48</v>
      </c>
      <c r="F1796" s="17"/>
      <c r="G1796" s="18">
        <v>0</v>
      </c>
      <c r="H1796" s="18">
        <v>61.0000</v>
      </c>
      <c r="I1796" s="18">
        <f ca="1">((I1795 + G1796) - H1796)</f>
        <v>0</v>
      </c>
      <c r="J1796" s="18">
        <v>0</v>
      </c>
      <c r="K1796" s="19">
        <v>0</v>
      </c>
      <c r="L1796" s="17"/>
    </row>
    <row r="1797" ht="10.95" customHeight="true" customFormat="true" s="9">
      <c r="A1797" s="16">
        <v>45456</v>
      </c>
      <c r="B1797" s="17"/>
      <c r="C1797" s="17" t="s">
        <v>17</v>
      </c>
      <c r="D1797" s="17" t="s">
        <v>21</v>
      </c>
      <c r="E1797" s="17" t="s">
        <v>48</v>
      </c>
      <c r="F1797" s="17"/>
      <c r="G1797" s="18">
        <v>0</v>
      </c>
      <c r="H1797" s="18">
        <v>79.2500</v>
      </c>
      <c r="I1797" s="18">
        <f ca="1">((I1796 + G1797) - H1797)</f>
        <v>0</v>
      </c>
      <c r="J1797" s="18">
        <v>0</v>
      </c>
      <c r="K1797" s="19">
        <v>0</v>
      </c>
      <c r="L1797" s="17"/>
    </row>
    <row r="1798" ht="10.95" customHeight="true" customFormat="true" s="9">
      <c r="A1798" s="16">
        <v>45456</v>
      </c>
      <c r="B1798" s="17"/>
      <c r="C1798" s="17" t="s">
        <v>17</v>
      </c>
      <c r="D1798" s="17" t="s">
        <v>21</v>
      </c>
      <c r="E1798" s="17" t="s">
        <v>48</v>
      </c>
      <c r="F1798" s="17"/>
      <c r="G1798" s="18">
        <v>0</v>
      </c>
      <c r="H1798" s="18">
        <v>125.4200</v>
      </c>
      <c r="I1798" s="18">
        <f ca="1">((I1797 + G1798) - H1798)</f>
        <v>0</v>
      </c>
      <c r="J1798" s="18">
        <v>0</v>
      </c>
      <c r="K1798" s="19">
        <v>0</v>
      </c>
      <c r="L1798" s="17"/>
    </row>
    <row r="1799" ht="10.95" customHeight="true" customFormat="true" s="9">
      <c r="A1799" s="16">
        <v>45456</v>
      </c>
      <c r="B1799" s="17"/>
      <c r="C1799" s="17" t="s">
        <v>17</v>
      </c>
      <c r="D1799" s="17" t="s">
        <v>21</v>
      </c>
      <c r="E1799" s="17" t="s">
        <v>48</v>
      </c>
      <c r="F1799" s="17"/>
      <c r="G1799" s="18">
        <v>0</v>
      </c>
      <c r="H1799" s="18">
        <v>294.0000</v>
      </c>
      <c r="I1799" s="18">
        <f ca="1">((I1798 + G1799) - H1799)</f>
        <v>0</v>
      </c>
      <c r="J1799" s="18">
        <v>0</v>
      </c>
      <c r="K1799" s="19">
        <v>0</v>
      </c>
      <c r="L1799" s="17"/>
    </row>
    <row r="1800" ht="10.95" customHeight="true" customFormat="true" s="9">
      <c r="A1800" s="16">
        <v>45457</v>
      </c>
      <c r="B1800" s="17"/>
      <c r="C1800" s="17" t="s">
        <v>17</v>
      </c>
      <c r="D1800" s="17" t="s">
        <v>21</v>
      </c>
      <c r="E1800" s="17" t="s">
        <v>48</v>
      </c>
      <c r="F1800" s="17"/>
      <c r="G1800" s="18">
        <v>0</v>
      </c>
      <c r="H1800" s="18">
        <v>6.1500</v>
      </c>
      <c r="I1800" s="18">
        <f ca="1">((I1799 + G1800) - H1800)</f>
        <v>0</v>
      </c>
      <c r="J1800" s="18">
        <v>0</v>
      </c>
      <c r="K1800" s="19">
        <v>0</v>
      </c>
      <c r="L1800" s="17"/>
    </row>
    <row r="1801" ht="10.95" customHeight="true" customFormat="true" s="9">
      <c r="A1801" s="16">
        <v>45457</v>
      </c>
      <c r="B1801" s="17"/>
      <c r="C1801" s="17" t="s">
        <v>17</v>
      </c>
      <c r="D1801" s="17" t="s">
        <v>21</v>
      </c>
      <c r="E1801" s="17" t="s">
        <v>48</v>
      </c>
      <c r="F1801" s="17"/>
      <c r="G1801" s="18">
        <v>0</v>
      </c>
      <c r="H1801" s="18">
        <v>60.3500</v>
      </c>
      <c r="I1801" s="18">
        <f ca="1">((I1800 + G1801) - H1801)</f>
        <v>0</v>
      </c>
      <c r="J1801" s="18">
        <v>0</v>
      </c>
      <c r="K1801" s="19">
        <v>0</v>
      </c>
      <c r="L1801" s="17"/>
    </row>
    <row r="1802" ht="10.95" customHeight="true" customFormat="true" s="9">
      <c r="A1802" s="16">
        <v>45457</v>
      </c>
      <c r="B1802" s="17"/>
      <c r="C1802" s="17" t="s">
        <v>17</v>
      </c>
      <c r="D1802" s="17" t="s">
        <v>21</v>
      </c>
      <c r="E1802" s="17" t="s">
        <v>48</v>
      </c>
      <c r="F1802" s="17"/>
      <c r="G1802" s="18">
        <v>0</v>
      </c>
      <c r="H1802" s="18">
        <v>70.1400</v>
      </c>
      <c r="I1802" s="18">
        <f ca="1">((I1801 + G1802) - H1802)</f>
        <v>0</v>
      </c>
      <c r="J1802" s="18">
        <v>0</v>
      </c>
      <c r="K1802" s="19">
        <v>0</v>
      </c>
      <c r="L1802" s="17"/>
    </row>
    <row r="1803" ht="10.95" customHeight="true" customFormat="true" s="9">
      <c r="A1803" s="16">
        <v>45457</v>
      </c>
      <c r="B1803" s="17"/>
      <c r="C1803" s="17" t="s">
        <v>17</v>
      </c>
      <c r="D1803" s="17" t="s">
        <v>21</v>
      </c>
      <c r="E1803" s="17" t="s">
        <v>48</v>
      </c>
      <c r="F1803" s="17"/>
      <c r="G1803" s="18">
        <v>0</v>
      </c>
      <c r="H1803" s="18">
        <v>107.0000</v>
      </c>
      <c r="I1803" s="18">
        <f ca="1">((I1802 + G1803) - H1803)</f>
        <v>0</v>
      </c>
      <c r="J1803" s="18">
        <v>0</v>
      </c>
      <c r="K1803" s="19">
        <v>0</v>
      </c>
      <c r="L1803" s="17"/>
    </row>
    <row r="1804" ht="10.95" customHeight="true" customFormat="true" s="9">
      <c r="A1804" s="16">
        <v>45458</v>
      </c>
      <c r="B1804" s="17"/>
      <c r="C1804" s="17" t="s">
        <v>17</v>
      </c>
      <c r="D1804" s="17" t="s">
        <v>21</v>
      </c>
      <c r="E1804" s="17" t="s">
        <v>48</v>
      </c>
      <c r="F1804" s="17"/>
      <c r="G1804" s="18">
        <v>0</v>
      </c>
      <c r="H1804" s="18">
        <v>7.0000</v>
      </c>
      <c r="I1804" s="18">
        <f ca="1">((I1803 + G1804) - H1804)</f>
        <v>0</v>
      </c>
      <c r="J1804" s="18">
        <v>0</v>
      </c>
      <c r="K1804" s="19">
        <v>0</v>
      </c>
      <c r="L1804" s="17"/>
    </row>
    <row r="1805" ht="10.95" customHeight="true" customFormat="true" s="9">
      <c r="A1805" s="16">
        <v>45458</v>
      </c>
      <c r="B1805" s="17"/>
      <c r="C1805" s="17" t="s">
        <v>17</v>
      </c>
      <c r="D1805" s="17" t="s">
        <v>21</v>
      </c>
      <c r="E1805" s="17" t="s">
        <v>48</v>
      </c>
      <c r="F1805" s="17"/>
      <c r="G1805" s="18">
        <v>0</v>
      </c>
      <c r="H1805" s="18">
        <v>9.9900</v>
      </c>
      <c r="I1805" s="18">
        <f ca="1">((I1804 + G1805) - H1805)</f>
        <v>0</v>
      </c>
      <c r="J1805" s="18">
        <v>0</v>
      </c>
      <c r="K1805" s="19">
        <v>0</v>
      </c>
      <c r="L1805" s="17"/>
    </row>
    <row r="1806" ht="10.95" customHeight="true" customFormat="true" s="9">
      <c r="A1806" s="16">
        <v>45458</v>
      </c>
      <c r="B1806" s="17"/>
      <c r="C1806" s="17" t="s">
        <v>17</v>
      </c>
      <c r="D1806" s="17" t="s">
        <v>21</v>
      </c>
      <c r="E1806" s="17" t="s">
        <v>48</v>
      </c>
      <c r="F1806" s="17"/>
      <c r="G1806" s="18">
        <v>0</v>
      </c>
      <c r="H1806" s="18">
        <v>15.0000</v>
      </c>
      <c r="I1806" s="18">
        <f ca="1">((I1805 + G1806) - H1806)</f>
        <v>0</v>
      </c>
      <c r="J1806" s="18">
        <v>0</v>
      </c>
      <c r="K1806" s="19">
        <v>0</v>
      </c>
      <c r="L1806" s="17"/>
    </row>
    <row r="1807" ht="10.95" customHeight="true" customFormat="true" s="9">
      <c r="A1807" s="16">
        <v>45458</v>
      </c>
      <c r="B1807" s="17"/>
      <c r="C1807" s="17" t="s">
        <v>17</v>
      </c>
      <c r="D1807" s="17" t="s">
        <v>21</v>
      </c>
      <c r="E1807" s="17" t="s">
        <v>48</v>
      </c>
      <c r="F1807" s="17"/>
      <c r="G1807" s="18">
        <v>0</v>
      </c>
      <c r="H1807" s="18">
        <v>18.8800</v>
      </c>
      <c r="I1807" s="18">
        <f ca="1">((I1806 + G1807) - H1807)</f>
        <v>0</v>
      </c>
      <c r="J1807" s="18">
        <v>0</v>
      </c>
      <c r="K1807" s="19">
        <v>0</v>
      </c>
      <c r="L1807" s="17"/>
    </row>
    <row r="1808" ht="10.95" customHeight="true" customFormat="true" s="9">
      <c r="A1808" s="16">
        <v>45458</v>
      </c>
      <c r="B1808" s="17"/>
      <c r="C1808" s="17" t="s">
        <v>17</v>
      </c>
      <c r="D1808" s="17" t="s">
        <v>21</v>
      </c>
      <c r="E1808" s="17" t="s">
        <v>48</v>
      </c>
      <c r="F1808" s="17"/>
      <c r="G1808" s="18">
        <v>0</v>
      </c>
      <c r="H1808" s="18">
        <v>20.2000</v>
      </c>
      <c r="I1808" s="18">
        <f ca="1">((I1807 + G1808) - H1808)</f>
        <v>0</v>
      </c>
      <c r="J1808" s="18">
        <v>0</v>
      </c>
      <c r="K1808" s="19">
        <v>0</v>
      </c>
      <c r="L1808" s="17"/>
    </row>
    <row r="1809" ht="10.95" customHeight="true" customFormat="true" s="9">
      <c r="A1809" s="16">
        <v>45458</v>
      </c>
      <c r="B1809" s="17"/>
      <c r="C1809" s="17" t="s">
        <v>17</v>
      </c>
      <c r="D1809" s="17" t="s">
        <v>21</v>
      </c>
      <c r="E1809" s="17" t="s">
        <v>68</v>
      </c>
      <c r="F1809" s="17" t="s">
        <v>48</v>
      </c>
      <c r="G1809" s="18">
        <v>0</v>
      </c>
      <c r="H1809" s="18">
        <v>20.4800</v>
      </c>
      <c r="I1809" s="18">
        <f ca="1">((I1808 + G1809) - H1809)</f>
        <v>0</v>
      </c>
      <c r="J1809" s="18">
        <v>0</v>
      </c>
      <c r="K1809" s="19">
        <v>0</v>
      </c>
      <c r="L1809" s="17"/>
    </row>
    <row r="1810" ht="10.95" customHeight="true" customFormat="true" s="9">
      <c r="A1810" s="16">
        <v>45458</v>
      </c>
      <c r="B1810" s="17"/>
      <c r="C1810" s="17" t="s">
        <v>17</v>
      </c>
      <c r="D1810" s="17" t="s">
        <v>21</v>
      </c>
      <c r="E1810" s="17" t="s">
        <v>48</v>
      </c>
      <c r="F1810" s="17"/>
      <c r="G1810" s="18">
        <v>0</v>
      </c>
      <c r="H1810" s="18">
        <v>21.0700</v>
      </c>
      <c r="I1810" s="18">
        <f ca="1">((I1809 + G1810) - H1810)</f>
        <v>0</v>
      </c>
      <c r="J1810" s="18">
        <v>0</v>
      </c>
      <c r="K1810" s="19">
        <v>0</v>
      </c>
      <c r="L1810" s="17"/>
    </row>
    <row r="1811" ht="10.95" customHeight="true" customFormat="true" s="9">
      <c r="A1811" s="16">
        <v>45458</v>
      </c>
      <c r="B1811" s="17"/>
      <c r="C1811" s="17" t="s">
        <v>17</v>
      </c>
      <c r="D1811" s="17" t="s">
        <v>21</v>
      </c>
      <c r="E1811" s="17" t="s">
        <v>48</v>
      </c>
      <c r="F1811" s="17"/>
      <c r="G1811" s="18">
        <v>0</v>
      </c>
      <c r="H1811" s="18">
        <v>25.5000</v>
      </c>
      <c r="I1811" s="18">
        <f ca="1">((I1810 + G1811) - H1811)</f>
        <v>0</v>
      </c>
      <c r="J1811" s="18">
        <v>0</v>
      </c>
      <c r="K1811" s="19">
        <v>0</v>
      </c>
      <c r="L1811" s="17"/>
    </row>
    <row r="1812" ht="10.95" customHeight="true" customFormat="true" s="9">
      <c r="A1812" s="16">
        <v>45458</v>
      </c>
      <c r="B1812" s="17"/>
      <c r="C1812" s="17" t="s">
        <v>17</v>
      </c>
      <c r="D1812" s="17" t="s">
        <v>21</v>
      </c>
      <c r="E1812" s="17" t="s">
        <v>48</v>
      </c>
      <c r="F1812" s="17"/>
      <c r="G1812" s="18">
        <v>0</v>
      </c>
      <c r="H1812" s="18">
        <v>38.9900</v>
      </c>
      <c r="I1812" s="18">
        <f ca="1">((I1811 + G1812) - H1812)</f>
        <v>0</v>
      </c>
      <c r="J1812" s="18">
        <v>0</v>
      </c>
      <c r="K1812" s="19">
        <v>0</v>
      </c>
      <c r="L1812" s="17"/>
    </row>
    <row r="1813" ht="10.95" customHeight="true" customFormat="true" s="9">
      <c r="A1813" s="16">
        <v>45458</v>
      </c>
      <c r="B1813" s="17"/>
      <c r="C1813" s="17" t="s">
        <v>17</v>
      </c>
      <c r="D1813" s="17" t="s">
        <v>21</v>
      </c>
      <c r="E1813" s="17" t="s">
        <v>141</v>
      </c>
      <c r="F1813" s="17" t="s">
        <v>48</v>
      </c>
      <c r="G1813" s="18">
        <v>0</v>
      </c>
      <c r="H1813" s="18">
        <v>42.9500</v>
      </c>
      <c r="I1813" s="18">
        <f ca="1">((I1812 + G1813) - H1813)</f>
        <v>0</v>
      </c>
      <c r="J1813" s="18">
        <v>0</v>
      </c>
      <c r="K1813" s="19">
        <v>0</v>
      </c>
      <c r="L1813" s="17"/>
    </row>
    <row r="1814" ht="10.95" customHeight="true" customFormat="true" s="9">
      <c r="A1814" s="16">
        <v>45458</v>
      </c>
      <c r="B1814" s="17"/>
      <c r="C1814" s="17" t="s">
        <v>17</v>
      </c>
      <c r="D1814" s="17" t="s">
        <v>21</v>
      </c>
      <c r="E1814" s="17" t="s">
        <v>141</v>
      </c>
      <c r="F1814" s="17" t="s">
        <v>48</v>
      </c>
      <c r="G1814" s="18">
        <v>0</v>
      </c>
      <c r="H1814" s="18">
        <v>105.0500</v>
      </c>
      <c r="I1814" s="18">
        <f ca="1">((I1813 + G1814) - H1814)</f>
        <v>0</v>
      </c>
      <c r="J1814" s="18">
        <v>0</v>
      </c>
      <c r="K1814" s="19">
        <v>0</v>
      </c>
      <c r="L1814" s="17"/>
    </row>
    <row r="1815" ht="10.95" customHeight="true" customFormat="true" s="9">
      <c r="A1815" s="16">
        <v>45458</v>
      </c>
      <c r="B1815" s="17"/>
      <c r="C1815" s="17" t="s">
        <v>17</v>
      </c>
      <c r="D1815" s="17" t="s">
        <v>21</v>
      </c>
      <c r="E1815" s="17" t="s">
        <v>48</v>
      </c>
      <c r="F1815" s="17"/>
      <c r="G1815" s="18">
        <v>0</v>
      </c>
      <c r="H1815" s="18">
        <v>137.0000</v>
      </c>
      <c r="I1815" s="18">
        <f ca="1">((I1814 + G1815) - H1815)</f>
        <v>0</v>
      </c>
      <c r="J1815" s="18">
        <v>0</v>
      </c>
      <c r="K1815" s="19">
        <v>0</v>
      </c>
      <c r="L1815" s="17"/>
    </row>
    <row r="1816" ht="10.95" customHeight="true" customFormat="true" s="9">
      <c r="A1816" s="16">
        <v>45458</v>
      </c>
      <c r="B1816" s="17"/>
      <c r="C1816" s="17" t="s">
        <v>17</v>
      </c>
      <c r="D1816" s="17" t="s">
        <v>21</v>
      </c>
      <c r="E1816" s="17" t="s">
        <v>48</v>
      </c>
      <c r="F1816" s="17"/>
      <c r="G1816" s="18">
        <v>0</v>
      </c>
      <c r="H1816" s="18">
        <v>155.0000</v>
      </c>
      <c r="I1816" s="18">
        <f ca="1">((I1815 + G1816) - H1816)</f>
        <v>0</v>
      </c>
      <c r="J1816" s="18">
        <v>0</v>
      </c>
      <c r="K1816" s="19">
        <v>0</v>
      </c>
      <c r="L1816" s="17"/>
    </row>
    <row r="1817" ht="10.95" customHeight="true" customFormat="true" s="9">
      <c r="A1817" s="16">
        <v>45458</v>
      </c>
      <c r="B1817" s="17"/>
      <c r="C1817" s="17" t="s">
        <v>17</v>
      </c>
      <c r="D1817" s="17" t="s">
        <v>21</v>
      </c>
      <c r="E1817" s="17" t="s">
        <v>48</v>
      </c>
      <c r="F1817" s="17"/>
      <c r="G1817" s="18">
        <v>0</v>
      </c>
      <c r="H1817" s="18">
        <v>280.0000</v>
      </c>
      <c r="I1817" s="18">
        <f ca="1">((I1816 + G1817) - H1817)</f>
        <v>0</v>
      </c>
      <c r="J1817" s="18">
        <v>0</v>
      </c>
      <c r="K1817" s="19">
        <v>0</v>
      </c>
      <c r="L1817" s="17"/>
    </row>
    <row r="1818" ht="10.95" customHeight="true" customFormat="true" s="9">
      <c r="A1818" s="16">
        <v>45459</v>
      </c>
      <c r="B1818" s="17"/>
      <c r="C1818" s="17" t="s">
        <v>17</v>
      </c>
      <c r="D1818" s="17" t="s">
        <v>21</v>
      </c>
      <c r="E1818" s="17" t="s">
        <v>48</v>
      </c>
      <c r="F1818" s="17"/>
      <c r="G1818" s="18">
        <v>0</v>
      </c>
      <c r="H1818" s="18">
        <v>3028.0000</v>
      </c>
      <c r="I1818" s="18">
        <f ca="1">((I1817 + G1818) - H1818)</f>
        <v>0</v>
      </c>
      <c r="J1818" s="18">
        <v>0</v>
      </c>
      <c r="K1818" s="19">
        <v>0</v>
      </c>
      <c r="L1818" s="17"/>
    </row>
    <row r="1819" ht="10.95" customHeight="true" customFormat="true" s="9">
      <c r="A1819" s="16">
        <v>45460</v>
      </c>
      <c r="B1819" s="17"/>
      <c r="C1819" s="17" t="s">
        <v>17</v>
      </c>
      <c r="D1819" s="17" t="s">
        <v>21</v>
      </c>
      <c r="E1819" s="17" t="s">
        <v>48</v>
      </c>
      <c r="F1819" s="17"/>
      <c r="G1819" s="18">
        <v>0</v>
      </c>
      <c r="H1819" s="18">
        <v>11.9900</v>
      </c>
      <c r="I1819" s="18">
        <f ca="1">((I1818 + G1819) - H1819)</f>
        <v>0</v>
      </c>
      <c r="J1819" s="18">
        <v>0</v>
      </c>
      <c r="K1819" s="19">
        <v>0</v>
      </c>
      <c r="L1819" s="17"/>
    </row>
    <row r="1820" ht="10.95" customHeight="true" customFormat="true" s="9">
      <c r="A1820" s="16">
        <v>45460</v>
      </c>
      <c r="B1820" s="17"/>
      <c r="C1820" s="17" t="s">
        <v>17</v>
      </c>
      <c r="D1820" s="17" t="s">
        <v>21</v>
      </c>
      <c r="E1820" s="17" t="s">
        <v>48</v>
      </c>
      <c r="F1820" s="17"/>
      <c r="G1820" s="18">
        <v>0</v>
      </c>
      <c r="H1820" s="18">
        <v>323.8900</v>
      </c>
      <c r="I1820" s="18">
        <f ca="1">((I1819 + G1820) - H1820)</f>
        <v>0</v>
      </c>
      <c r="J1820" s="18">
        <v>0</v>
      </c>
      <c r="K1820" s="19">
        <v>0</v>
      </c>
      <c r="L1820" s="17"/>
    </row>
    <row r="1821" ht="10.95" customHeight="true" customFormat="true" s="9">
      <c r="A1821" s="16">
        <v>45461</v>
      </c>
      <c r="B1821" s="17"/>
      <c r="C1821" s="17" t="s">
        <v>17</v>
      </c>
      <c r="D1821" s="17" t="s">
        <v>21</v>
      </c>
      <c r="E1821" s="17" t="s">
        <v>48</v>
      </c>
      <c r="F1821" s="17"/>
      <c r="G1821" s="18">
        <v>0</v>
      </c>
      <c r="H1821" s="18">
        <v>37.4000</v>
      </c>
      <c r="I1821" s="18">
        <f ca="1">((I1820 + G1821) - H1821)</f>
        <v>0</v>
      </c>
      <c r="J1821" s="18">
        <v>0</v>
      </c>
      <c r="K1821" s="19">
        <v>0</v>
      </c>
      <c r="L1821" s="17"/>
    </row>
    <row r="1822" ht="10.95" customHeight="true" customFormat="true" s="9">
      <c r="A1822" s="16">
        <v>45461</v>
      </c>
      <c r="B1822" s="17"/>
      <c r="C1822" s="17" t="s">
        <v>17</v>
      </c>
      <c r="D1822" s="17" t="s">
        <v>21</v>
      </c>
      <c r="E1822" s="17" t="s">
        <v>58</v>
      </c>
      <c r="F1822" s="17"/>
      <c r="G1822" s="18">
        <v>0</v>
      </c>
      <c r="H1822" s="18">
        <v>39.3500</v>
      </c>
      <c r="I1822" s="18">
        <f ca="1">((I1821 + G1822) - H1822)</f>
        <v>0</v>
      </c>
      <c r="J1822" s="18">
        <v>0</v>
      </c>
      <c r="K1822" s="19">
        <v>0</v>
      </c>
      <c r="L1822" s="17"/>
    </row>
    <row r="1823" ht="10.95" customHeight="true" customFormat="true" s="9">
      <c r="A1823" s="16">
        <v>45461</v>
      </c>
      <c r="B1823" s="17"/>
      <c r="C1823" s="17" t="s">
        <v>17</v>
      </c>
      <c r="D1823" s="17" t="s">
        <v>21</v>
      </c>
      <c r="E1823" s="17" t="s">
        <v>48</v>
      </c>
      <c r="F1823" s="17"/>
      <c r="G1823" s="18">
        <v>0</v>
      </c>
      <c r="H1823" s="18">
        <v>52.9000</v>
      </c>
      <c r="I1823" s="18">
        <f ca="1">((I1822 + G1823) - H1823)</f>
        <v>0</v>
      </c>
      <c r="J1823" s="18">
        <v>0</v>
      </c>
      <c r="K1823" s="19">
        <v>0</v>
      </c>
      <c r="L1823" s="17"/>
    </row>
    <row r="1824" ht="10.95" customHeight="true" customFormat="true" s="9">
      <c r="A1824" s="16">
        <v>45461</v>
      </c>
      <c r="B1824" s="17"/>
      <c r="C1824" s="17" t="s">
        <v>17</v>
      </c>
      <c r="D1824" s="17" t="s">
        <v>21</v>
      </c>
      <c r="E1824" s="17" t="s">
        <v>48</v>
      </c>
      <c r="F1824" s="17"/>
      <c r="G1824" s="18">
        <v>0</v>
      </c>
      <c r="H1824" s="18">
        <v>77.4000</v>
      </c>
      <c r="I1824" s="18">
        <f ca="1">((I1823 + G1824) - H1824)</f>
        <v>0</v>
      </c>
      <c r="J1824" s="18">
        <v>0</v>
      </c>
      <c r="K1824" s="19">
        <v>0</v>
      </c>
      <c r="L1824" s="17"/>
    </row>
    <row r="1825" ht="10.95" customHeight="true" customFormat="true" s="9">
      <c r="A1825" s="16">
        <v>45461</v>
      </c>
      <c r="B1825" s="17"/>
      <c r="C1825" s="17" t="s">
        <v>17</v>
      </c>
      <c r="D1825" s="17" t="s">
        <v>21</v>
      </c>
      <c r="E1825" s="17" t="s">
        <v>106</v>
      </c>
      <c r="F1825" s="17"/>
      <c r="G1825" s="18">
        <v>0</v>
      </c>
      <c r="H1825" s="18">
        <v>78.7500</v>
      </c>
      <c r="I1825" s="18">
        <f ca="1">((I1824 + G1825) - H1825)</f>
        <v>0</v>
      </c>
      <c r="J1825" s="18">
        <v>0</v>
      </c>
      <c r="K1825" s="19">
        <v>0</v>
      </c>
      <c r="L1825" s="17"/>
    </row>
    <row r="1826" ht="10.95" customHeight="true" customFormat="true" s="9">
      <c r="A1826" s="16">
        <v>45461</v>
      </c>
      <c r="B1826" s="17"/>
      <c r="C1826" s="17" t="s">
        <v>17</v>
      </c>
      <c r="D1826" s="17" t="s">
        <v>21</v>
      </c>
      <c r="E1826" s="17" t="s">
        <v>48</v>
      </c>
      <c r="F1826" s="17"/>
      <c r="G1826" s="18">
        <v>0</v>
      </c>
      <c r="H1826" s="18">
        <v>81.9800</v>
      </c>
      <c r="I1826" s="18">
        <f ca="1">((I1825 + G1826) - H1826)</f>
        <v>0</v>
      </c>
      <c r="J1826" s="18">
        <v>0</v>
      </c>
      <c r="K1826" s="19">
        <v>0</v>
      </c>
      <c r="L1826" s="17"/>
    </row>
    <row r="1827" ht="10.95" customHeight="true" customFormat="true" s="9">
      <c r="A1827" s="16">
        <v>45461</v>
      </c>
      <c r="B1827" s="17"/>
      <c r="C1827" s="17" t="s">
        <v>17</v>
      </c>
      <c r="D1827" s="17" t="s">
        <v>21</v>
      </c>
      <c r="E1827" s="17" t="s">
        <v>48</v>
      </c>
      <c r="F1827" s="17"/>
      <c r="G1827" s="18">
        <v>0</v>
      </c>
      <c r="H1827" s="18">
        <v>84.0000</v>
      </c>
      <c r="I1827" s="18">
        <f ca="1">((I1826 + G1827) - H1827)</f>
        <v>0</v>
      </c>
      <c r="J1827" s="18">
        <v>0</v>
      </c>
      <c r="K1827" s="19">
        <v>0</v>
      </c>
      <c r="L1827" s="17"/>
    </row>
    <row r="1828" ht="10.95" customHeight="true" customFormat="true" s="9">
      <c r="A1828" s="16">
        <v>45461</v>
      </c>
      <c r="B1828" s="17"/>
      <c r="C1828" s="17" t="s">
        <v>17</v>
      </c>
      <c r="D1828" s="17" t="s">
        <v>21</v>
      </c>
      <c r="E1828" s="17" t="s">
        <v>78</v>
      </c>
      <c r="F1828" s="17" t="s">
        <v>79</v>
      </c>
      <c r="G1828" s="18">
        <v>0</v>
      </c>
      <c r="H1828" s="18">
        <v>99.0000</v>
      </c>
      <c r="I1828" s="18">
        <f ca="1">((I1827 + G1828) - H1828)</f>
        <v>0</v>
      </c>
      <c r="J1828" s="18">
        <v>0</v>
      </c>
      <c r="K1828" s="19">
        <v>0</v>
      </c>
      <c r="L1828" s="17"/>
    </row>
    <row r="1829" ht="10.95" customHeight="true" customFormat="true" s="9">
      <c r="A1829" s="16">
        <v>45461</v>
      </c>
      <c r="B1829" s="17"/>
      <c r="C1829" s="17" t="s">
        <v>17</v>
      </c>
      <c r="D1829" s="17" t="s">
        <v>21</v>
      </c>
      <c r="E1829" s="17" t="s">
        <v>48</v>
      </c>
      <c r="F1829" s="17"/>
      <c r="G1829" s="18">
        <v>0</v>
      </c>
      <c r="H1829" s="18">
        <v>295.0000</v>
      </c>
      <c r="I1829" s="18">
        <f ca="1">((I1828 + G1829) - H1829)</f>
        <v>0</v>
      </c>
      <c r="J1829" s="18">
        <v>0</v>
      </c>
      <c r="K1829" s="19">
        <v>0</v>
      </c>
      <c r="L1829" s="17"/>
    </row>
    <row r="1830" ht="10.95" customHeight="true" customFormat="true" s="9">
      <c r="A1830" s="16">
        <v>45461</v>
      </c>
      <c r="B1830" s="17"/>
      <c r="C1830" s="17" t="s">
        <v>17</v>
      </c>
      <c r="D1830" s="17" t="s">
        <v>21</v>
      </c>
      <c r="E1830" s="17" t="s">
        <v>67</v>
      </c>
      <c r="F1830" s="17"/>
      <c r="G1830" s="18">
        <v>0</v>
      </c>
      <c r="H1830" s="18">
        <v>300.0000</v>
      </c>
      <c r="I1830" s="18">
        <f ca="1">((I1829 + G1830) - H1830)</f>
        <v>0</v>
      </c>
      <c r="J1830" s="18">
        <v>0</v>
      </c>
      <c r="K1830" s="19">
        <v>0</v>
      </c>
      <c r="L1830" s="17"/>
    </row>
    <row r="1831" ht="10.95" customHeight="true" customFormat="true" s="9">
      <c r="A1831" s="16">
        <v>45461</v>
      </c>
      <c r="B1831" s="17"/>
      <c r="C1831" s="17" t="s">
        <v>17</v>
      </c>
      <c r="D1831" s="17" t="s">
        <v>21</v>
      </c>
      <c r="E1831" s="17" t="s">
        <v>48</v>
      </c>
      <c r="F1831" s="17"/>
      <c r="G1831" s="18">
        <v>0</v>
      </c>
      <c r="H1831" s="18">
        <v>388.8000</v>
      </c>
      <c r="I1831" s="18">
        <f ca="1">((I1830 + G1831) - H1831)</f>
        <v>0</v>
      </c>
      <c r="J1831" s="18">
        <v>0</v>
      </c>
      <c r="K1831" s="19">
        <v>0</v>
      </c>
      <c r="L1831" s="17"/>
    </row>
    <row r="1832" ht="10.95" customHeight="true" customFormat="true" s="9">
      <c r="A1832" s="16">
        <v>45461</v>
      </c>
      <c r="B1832" s="17"/>
      <c r="C1832" s="17" t="s">
        <v>17</v>
      </c>
      <c r="D1832" s="17" t="s">
        <v>21</v>
      </c>
      <c r="E1832" s="17" t="s">
        <v>48</v>
      </c>
      <c r="F1832" s="17"/>
      <c r="G1832" s="18">
        <v>0</v>
      </c>
      <c r="H1832" s="18">
        <v>399.9500</v>
      </c>
      <c r="I1832" s="18">
        <f ca="1">((I1831 + G1832) - H1832)</f>
        <v>0</v>
      </c>
      <c r="J1832" s="18">
        <v>0</v>
      </c>
      <c r="K1832" s="19">
        <v>0</v>
      </c>
      <c r="L1832" s="17"/>
    </row>
    <row r="1833" ht="10.95" customHeight="true" customFormat="true" s="9">
      <c r="A1833" s="16">
        <v>45461</v>
      </c>
      <c r="B1833" s="17"/>
      <c r="C1833" s="17" t="s">
        <v>17</v>
      </c>
      <c r="D1833" s="17" t="s">
        <v>21</v>
      </c>
      <c r="E1833" s="17" t="s">
        <v>48</v>
      </c>
      <c r="F1833" s="17"/>
      <c r="G1833" s="18">
        <v>0</v>
      </c>
      <c r="H1833" s="18">
        <v>983.0100</v>
      </c>
      <c r="I1833" s="18">
        <f ca="1">((I1832 + G1833) - H1833)</f>
        <v>0</v>
      </c>
      <c r="J1833" s="18">
        <v>0</v>
      </c>
      <c r="K1833" s="19">
        <v>0</v>
      </c>
      <c r="L1833" s="17"/>
    </row>
    <row r="1834" ht="10.95" customHeight="true" customFormat="true" s="9">
      <c r="A1834" s="16">
        <v>45461</v>
      </c>
      <c r="B1834" s="17"/>
      <c r="C1834" s="17" t="s">
        <v>17</v>
      </c>
      <c r="D1834" s="17" t="s">
        <v>21</v>
      </c>
      <c r="E1834" s="17" t="s">
        <v>48</v>
      </c>
      <c r="F1834" s="17"/>
      <c r="G1834" s="18">
        <v>0</v>
      </c>
      <c r="H1834" s="18">
        <v>1483.0000</v>
      </c>
      <c r="I1834" s="18">
        <f ca="1">((I1833 + G1834) - H1834)</f>
        <v>0</v>
      </c>
      <c r="J1834" s="18">
        <v>0</v>
      </c>
      <c r="K1834" s="19">
        <v>0</v>
      </c>
      <c r="L1834" s="17"/>
    </row>
    <row r="1835" ht="10.95" customHeight="true" customFormat="true" s="9">
      <c r="A1835" s="16">
        <v>45461</v>
      </c>
      <c r="B1835" s="17"/>
      <c r="C1835" s="17" t="s">
        <v>17</v>
      </c>
      <c r="D1835" s="17" t="s">
        <v>21</v>
      </c>
      <c r="E1835" s="17" t="s">
        <v>142</v>
      </c>
      <c r="F1835" s="17"/>
      <c r="G1835" s="18">
        <v>0</v>
      </c>
      <c r="H1835" s="18">
        <v>2450.0000</v>
      </c>
      <c r="I1835" s="18">
        <f ca="1">((I1834 + G1835) - H1835)</f>
        <v>0</v>
      </c>
      <c r="J1835" s="18">
        <v>0</v>
      </c>
      <c r="K1835" s="19">
        <v>0</v>
      </c>
      <c r="L1835" s="17"/>
    </row>
    <row r="1836" ht="10.95" customHeight="true" customFormat="true" s="9">
      <c r="A1836" s="16">
        <v>45462</v>
      </c>
      <c r="B1836" s="17"/>
      <c r="C1836" s="17" t="s">
        <v>17</v>
      </c>
      <c r="D1836" s="17" t="s">
        <v>21</v>
      </c>
      <c r="E1836" s="17" t="s">
        <v>48</v>
      </c>
      <c r="F1836" s="17"/>
      <c r="G1836" s="18">
        <v>0</v>
      </c>
      <c r="H1836" s="18">
        <v>55.3800</v>
      </c>
      <c r="I1836" s="18">
        <f ca="1">((I1835 + G1836) - H1836)</f>
        <v>0</v>
      </c>
      <c r="J1836" s="18">
        <v>0</v>
      </c>
      <c r="K1836" s="19">
        <v>0</v>
      </c>
      <c r="L1836" s="17"/>
    </row>
    <row r="1837" ht="10.95" customHeight="true" customFormat="true" s="9">
      <c r="A1837" s="16">
        <v>45462</v>
      </c>
      <c r="B1837" s="17"/>
      <c r="C1837" s="17" t="s">
        <v>17</v>
      </c>
      <c r="D1837" s="17" t="s">
        <v>21</v>
      </c>
      <c r="E1837" s="17" t="s">
        <v>106</v>
      </c>
      <c r="F1837" s="17" t="s">
        <v>48</v>
      </c>
      <c r="G1837" s="18">
        <v>0</v>
      </c>
      <c r="H1837" s="18">
        <v>121.0600</v>
      </c>
      <c r="I1837" s="18">
        <f ca="1">((I1836 + G1837) - H1837)</f>
        <v>0</v>
      </c>
      <c r="J1837" s="18">
        <v>0</v>
      </c>
      <c r="K1837" s="19">
        <v>0</v>
      </c>
      <c r="L1837" s="17"/>
    </row>
    <row r="1838" ht="10.95" customHeight="true" customFormat="true" s="9">
      <c r="A1838" s="16">
        <v>45463</v>
      </c>
      <c r="B1838" s="17"/>
      <c r="C1838" s="17" t="s">
        <v>17</v>
      </c>
      <c r="D1838" s="17" t="s">
        <v>21</v>
      </c>
      <c r="E1838" s="17" t="s">
        <v>48</v>
      </c>
      <c r="F1838" s="17"/>
      <c r="G1838" s="18">
        <v>0</v>
      </c>
      <c r="H1838" s="18">
        <v>24.9000</v>
      </c>
      <c r="I1838" s="18">
        <f ca="1">((I1837 + G1838) - H1838)</f>
        <v>0</v>
      </c>
      <c r="J1838" s="18">
        <v>0</v>
      </c>
      <c r="K1838" s="19">
        <v>0</v>
      </c>
      <c r="L1838" s="17"/>
    </row>
    <row r="1839" ht="10.95" customHeight="true" customFormat="true" s="9">
      <c r="A1839" s="16">
        <v>45463</v>
      </c>
      <c r="B1839" s="17"/>
      <c r="C1839" s="17" t="s">
        <v>17</v>
      </c>
      <c r="D1839" s="17" t="s">
        <v>21</v>
      </c>
      <c r="E1839" s="17" t="s">
        <v>88</v>
      </c>
      <c r="F1839" s="17" t="s">
        <v>48</v>
      </c>
      <c r="G1839" s="18">
        <v>0</v>
      </c>
      <c r="H1839" s="18">
        <v>29.0000</v>
      </c>
      <c r="I1839" s="18">
        <f ca="1">((I1838 + G1839) - H1839)</f>
        <v>0</v>
      </c>
      <c r="J1839" s="18">
        <v>0</v>
      </c>
      <c r="K1839" s="19">
        <v>0</v>
      </c>
      <c r="L1839" s="17"/>
    </row>
    <row r="1840" ht="10.95" customHeight="true" customFormat="true" s="9">
      <c r="A1840" s="16">
        <v>45463</v>
      </c>
      <c r="B1840" s="17"/>
      <c r="C1840" s="17" t="s">
        <v>17</v>
      </c>
      <c r="D1840" s="17" t="s">
        <v>21</v>
      </c>
      <c r="E1840" s="17" t="s">
        <v>48</v>
      </c>
      <c r="F1840" s="17"/>
      <c r="G1840" s="18">
        <v>0</v>
      </c>
      <c r="H1840" s="18">
        <v>139.0000</v>
      </c>
      <c r="I1840" s="18">
        <f ca="1">((I1839 + G1840) - H1840)</f>
        <v>0</v>
      </c>
      <c r="J1840" s="18">
        <v>0</v>
      </c>
      <c r="K1840" s="19">
        <v>0</v>
      </c>
      <c r="L1840" s="17"/>
    </row>
    <row r="1841" ht="10.95" customHeight="true" customFormat="true" s="9">
      <c r="A1841" s="16">
        <v>45464</v>
      </c>
      <c r="B1841" s="17"/>
      <c r="C1841" s="17" t="s">
        <v>17</v>
      </c>
      <c r="D1841" s="17" t="s">
        <v>21</v>
      </c>
      <c r="E1841" s="17" t="s">
        <v>48</v>
      </c>
      <c r="F1841" s="17"/>
      <c r="G1841" s="18">
        <v>0</v>
      </c>
      <c r="H1841" s="18">
        <v>20.9900</v>
      </c>
      <c r="I1841" s="18">
        <f ca="1">((I1840 + G1841) - H1841)</f>
        <v>0</v>
      </c>
      <c r="J1841" s="18">
        <v>0</v>
      </c>
      <c r="K1841" s="19">
        <v>0</v>
      </c>
      <c r="L1841" s="17"/>
    </row>
    <row r="1842" ht="10.95" customHeight="true" customFormat="true" s="9">
      <c r="A1842" s="16">
        <v>45464</v>
      </c>
      <c r="B1842" s="17"/>
      <c r="C1842" s="17" t="s">
        <v>17</v>
      </c>
      <c r="D1842" s="17" t="s">
        <v>21</v>
      </c>
      <c r="E1842" s="17" t="s">
        <v>20</v>
      </c>
      <c r="F1842" s="17"/>
      <c r="G1842" s="18">
        <v>0</v>
      </c>
      <c r="H1842" s="18">
        <v>37.0000</v>
      </c>
      <c r="I1842" s="18">
        <f ca="1">((I1841 + G1842) - H1842)</f>
        <v>0</v>
      </c>
      <c r="J1842" s="18">
        <v>0</v>
      </c>
      <c r="K1842" s="19">
        <v>0</v>
      </c>
      <c r="L1842" s="17"/>
    </row>
    <row r="1843" ht="10.95" customHeight="true" customFormat="true" s="9">
      <c r="A1843" s="16">
        <v>45464</v>
      </c>
      <c r="B1843" s="17"/>
      <c r="C1843" s="17" t="s">
        <v>17</v>
      </c>
      <c r="D1843" s="17" t="s">
        <v>21</v>
      </c>
      <c r="E1843" s="17" t="s">
        <v>165</v>
      </c>
      <c r="F1843" s="17"/>
      <c r="G1843" s="18">
        <v>0</v>
      </c>
      <c r="H1843" s="18">
        <v>37.3100</v>
      </c>
      <c r="I1843" s="18">
        <f ca="1">((I1842 + G1843) - H1843)</f>
        <v>0</v>
      </c>
      <c r="J1843" s="18">
        <v>0</v>
      </c>
      <c r="K1843" s="19">
        <v>0</v>
      </c>
      <c r="L1843" s="17"/>
    </row>
    <row r="1844" ht="10.95" customHeight="true" customFormat="true" s="9">
      <c r="A1844" s="16">
        <v>45464</v>
      </c>
      <c r="B1844" s="17"/>
      <c r="C1844" s="17" t="s">
        <v>17</v>
      </c>
      <c r="D1844" s="17" t="s">
        <v>21</v>
      </c>
      <c r="E1844" s="17" t="s">
        <v>84</v>
      </c>
      <c r="F1844" s="17"/>
      <c r="G1844" s="18">
        <v>0</v>
      </c>
      <c r="H1844" s="18">
        <v>1242.6400</v>
      </c>
      <c r="I1844" s="18">
        <f ca="1">((I1843 + G1844) - H1844)</f>
        <v>0</v>
      </c>
      <c r="J1844" s="18">
        <v>0</v>
      </c>
      <c r="K1844" s="19">
        <v>0</v>
      </c>
      <c r="L1844" s="17"/>
    </row>
    <row r="1845" ht="10.95" customHeight="true" customFormat="true" s="9">
      <c r="A1845" s="16">
        <v>45464</v>
      </c>
      <c r="B1845" s="17"/>
      <c r="C1845" s="17" t="s">
        <v>17</v>
      </c>
      <c r="D1845" s="17" t="s">
        <v>21</v>
      </c>
      <c r="E1845" s="17" t="s">
        <v>195</v>
      </c>
      <c r="F1845" s="17"/>
      <c r="G1845" s="18">
        <v>0</v>
      </c>
      <c r="H1845" s="18">
        <v>1858.0000</v>
      </c>
      <c r="I1845" s="18">
        <f ca="1">((I1844 + G1845) - H1845)</f>
        <v>0</v>
      </c>
      <c r="J1845" s="18">
        <v>0</v>
      </c>
      <c r="K1845" s="19">
        <v>0</v>
      </c>
      <c r="L1845" s="17"/>
    </row>
    <row r="1846" ht="10.95" customHeight="true" customFormat="true" s="9">
      <c r="A1846" s="16">
        <v>45464</v>
      </c>
      <c r="B1846" s="17"/>
      <c r="C1846" s="17" t="s">
        <v>17</v>
      </c>
      <c r="D1846" s="17" t="s">
        <v>23</v>
      </c>
      <c r="E1846" s="17" t="s">
        <v>20</v>
      </c>
      <c r="F1846" s="17"/>
      <c r="G1846" s="18">
        <v>360.0000</v>
      </c>
      <c r="H1846" s="18">
        <v>0</v>
      </c>
      <c r="I1846" s="18">
        <f ca="1">((I1845 + G1846) - H1846)</f>
        <v>0</v>
      </c>
      <c r="J1846" s="18">
        <v>0</v>
      </c>
      <c r="K1846" s="19">
        <v>0</v>
      </c>
      <c r="L1846" s="17"/>
    </row>
    <row r="1847" ht="10.95" customHeight="true" customFormat="true" s="9">
      <c r="A1847" s="16">
        <v>45466</v>
      </c>
      <c r="B1847" s="17"/>
      <c r="C1847" s="17" t="s">
        <v>17</v>
      </c>
      <c r="D1847" s="17" t="s">
        <v>21</v>
      </c>
      <c r="E1847" s="17" t="s">
        <v>48</v>
      </c>
      <c r="F1847" s="17"/>
      <c r="G1847" s="18">
        <v>0</v>
      </c>
      <c r="H1847" s="18">
        <v>170.0000</v>
      </c>
      <c r="I1847" s="18">
        <f ca="1">((I1846 + G1847) - H1847)</f>
        <v>0</v>
      </c>
      <c r="J1847" s="18">
        <v>0</v>
      </c>
      <c r="K1847" s="19">
        <v>0</v>
      </c>
      <c r="L1847" s="17"/>
    </row>
    <row r="1848" ht="10.95" customHeight="true" customFormat="true" s="9">
      <c r="A1848" s="16">
        <v>45467</v>
      </c>
      <c r="B1848" s="17"/>
      <c r="C1848" s="17" t="s">
        <v>17</v>
      </c>
      <c r="D1848" s="17" t="s">
        <v>21</v>
      </c>
      <c r="E1848" s="17" t="s">
        <v>48</v>
      </c>
      <c r="F1848" s="17"/>
      <c r="G1848" s="18">
        <v>0</v>
      </c>
      <c r="H1848" s="18">
        <v>50.7500</v>
      </c>
      <c r="I1848" s="18">
        <f ca="1">((I1847 + G1848) - H1848)</f>
        <v>0</v>
      </c>
      <c r="J1848" s="18">
        <v>0</v>
      </c>
      <c r="K1848" s="19">
        <v>0</v>
      </c>
      <c r="L1848" s="17"/>
    </row>
    <row r="1849" ht="10.95" customHeight="true" customFormat="true" s="9">
      <c r="A1849" s="16">
        <v>45467</v>
      </c>
      <c r="B1849" s="17"/>
      <c r="C1849" s="17" t="s">
        <v>17</v>
      </c>
      <c r="D1849" s="17" t="s">
        <v>21</v>
      </c>
      <c r="E1849" s="17" t="s">
        <v>85</v>
      </c>
      <c r="F1849" s="17"/>
      <c r="G1849" s="18">
        <v>0</v>
      </c>
      <c r="H1849" s="18">
        <v>363.0900</v>
      </c>
      <c r="I1849" s="18">
        <f ca="1">((I1848 + G1849) - H1849)</f>
        <v>0</v>
      </c>
      <c r="J1849" s="18">
        <v>0</v>
      </c>
      <c r="K1849" s="19">
        <v>0</v>
      </c>
      <c r="L1849" s="17"/>
    </row>
    <row r="1850" ht="10.95" customHeight="true" customFormat="true" s="9">
      <c r="A1850" s="16">
        <v>45467</v>
      </c>
      <c r="B1850" s="17"/>
      <c r="C1850" s="17" t="s">
        <v>17</v>
      </c>
      <c r="D1850" s="17" t="s">
        <v>21</v>
      </c>
      <c r="E1850" s="17" t="s">
        <v>86</v>
      </c>
      <c r="F1850" s="17"/>
      <c r="G1850" s="18">
        <v>0</v>
      </c>
      <c r="H1850" s="18">
        <v>1963.1800</v>
      </c>
      <c r="I1850" s="18">
        <f ca="1">((I1849 + G1850) - H1850)</f>
        <v>0</v>
      </c>
      <c r="J1850" s="18">
        <v>0</v>
      </c>
      <c r="K1850" s="19">
        <v>0</v>
      </c>
      <c r="L1850" s="17"/>
    </row>
    <row r="1851" ht="10.95" customHeight="true" customFormat="true" s="9">
      <c r="A1851" s="16">
        <v>45468</v>
      </c>
      <c r="B1851" s="17"/>
      <c r="C1851" s="17" t="s">
        <v>17</v>
      </c>
      <c r="D1851" s="17" t="s">
        <v>21</v>
      </c>
      <c r="E1851" s="17" t="s">
        <v>80</v>
      </c>
      <c r="F1851" s="17"/>
      <c r="G1851" s="18">
        <v>0</v>
      </c>
      <c r="H1851" s="18">
        <v>2.7500</v>
      </c>
      <c r="I1851" s="18">
        <f ca="1">((I1850 + G1851) - H1851)</f>
        <v>0</v>
      </c>
      <c r="J1851" s="18">
        <v>0</v>
      </c>
      <c r="K1851" s="19">
        <v>0</v>
      </c>
      <c r="L1851" s="17"/>
    </row>
    <row r="1852" ht="10.95" customHeight="true" customFormat="true" s="9">
      <c r="A1852" s="16">
        <v>45468</v>
      </c>
      <c r="B1852" s="17"/>
      <c r="C1852" s="17" t="s">
        <v>17</v>
      </c>
      <c r="D1852" s="17" t="s">
        <v>21</v>
      </c>
      <c r="E1852" s="17" t="s">
        <v>80</v>
      </c>
      <c r="F1852" s="17"/>
      <c r="G1852" s="18">
        <v>0</v>
      </c>
      <c r="H1852" s="18">
        <v>2.7500</v>
      </c>
      <c r="I1852" s="18">
        <f ca="1">((I1851 + G1852) - H1852)</f>
        <v>0</v>
      </c>
      <c r="J1852" s="18">
        <v>0</v>
      </c>
      <c r="K1852" s="19">
        <v>0</v>
      </c>
      <c r="L1852" s="17"/>
    </row>
    <row r="1853" ht="10.95" customHeight="true" customFormat="true" s="9">
      <c r="A1853" s="16">
        <v>45468</v>
      </c>
      <c r="B1853" s="17"/>
      <c r="C1853" s="17" t="s">
        <v>17</v>
      </c>
      <c r="D1853" s="17" t="s">
        <v>21</v>
      </c>
      <c r="E1853" s="17" t="s">
        <v>80</v>
      </c>
      <c r="F1853" s="17"/>
      <c r="G1853" s="18">
        <v>0</v>
      </c>
      <c r="H1853" s="18">
        <v>2.7500</v>
      </c>
      <c r="I1853" s="18">
        <f ca="1">((I1852 + G1853) - H1853)</f>
        <v>0</v>
      </c>
      <c r="J1853" s="18">
        <v>0</v>
      </c>
      <c r="K1853" s="19">
        <v>0</v>
      </c>
      <c r="L1853" s="17"/>
    </row>
    <row r="1854" ht="10.95" customHeight="true" customFormat="true" s="9">
      <c r="A1854" s="16">
        <v>45468</v>
      </c>
      <c r="B1854" s="17"/>
      <c r="C1854" s="17" t="s">
        <v>17</v>
      </c>
      <c r="D1854" s="17" t="s">
        <v>21</v>
      </c>
      <c r="E1854" s="17" t="s">
        <v>48</v>
      </c>
      <c r="F1854" s="17"/>
      <c r="G1854" s="18">
        <v>0</v>
      </c>
      <c r="H1854" s="18">
        <v>17.0000</v>
      </c>
      <c r="I1854" s="18">
        <f ca="1">((I1853 + G1854) - H1854)</f>
        <v>0</v>
      </c>
      <c r="J1854" s="18">
        <v>0</v>
      </c>
      <c r="K1854" s="19">
        <v>0</v>
      </c>
      <c r="L1854" s="17"/>
    </row>
    <row r="1855" ht="10.95" customHeight="true" customFormat="true" s="9">
      <c r="A1855" s="16">
        <v>45468</v>
      </c>
      <c r="B1855" s="17"/>
      <c r="C1855" s="17" t="s">
        <v>17</v>
      </c>
      <c r="D1855" s="17" t="s">
        <v>21</v>
      </c>
      <c r="E1855" s="17" t="s">
        <v>48</v>
      </c>
      <c r="F1855" s="17"/>
      <c r="G1855" s="18">
        <v>0</v>
      </c>
      <c r="H1855" s="18">
        <v>18.2700</v>
      </c>
      <c r="I1855" s="18">
        <f ca="1">((I1854 + G1855) - H1855)</f>
        <v>0</v>
      </c>
      <c r="J1855" s="18">
        <v>0</v>
      </c>
      <c r="K1855" s="19">
        <v>0</v>
      </c>
      <c r="L1855" s="17"/>
    </row>
    <row r="1856" ht="10.95" customHeight="true" customFormat="true" s="9">
      <c r="A1856" s="16">
        <v>45468</v>
      </c>
      <c r="B1856" s="17"/>
      <c r="C1856" s="17" t="s">
        <v>17</v>
      </c>
      <c r="D1856" s="17" t="s">
        <v>21</v>
      </c>
      <c r="E1856" s="17" t="s">
        <v>48</v>
      </c>
      <c r="F1856" s="17"/>
      <c r="G1856" s="18">
        <v>0</v>
      </c>
      <c r="H1856" s="18">
        <v>20.6800</v>
      </c>
      <c r="I1856" s="18">
        <f ca="1">((I1855 + G1856) - H1856)</f>
        <v>0</v>
      </c>
      <c r="J1856" s="18">
        <v>0</v>
      </c>
      <c r="K1856" s="19">
        <v>0</v>
      </c>
      <c r="L1856" s="17"/>
    </row>
    <row r="1857" ht="10.95" customHeight="true" customFormat="true" s="9">
      <c r="A1857" s="16">
        <v>45468</v>
      </c>
      <c r="B1857" s="17"/>
      <c r="C1857" s="17" t="s">
        <v>17</v>
      </c>
      <c r="D1857" s="17" t="s">
        <v>21</v>
      </c>
      <c r="E1857" s="17" t="s">
        <v>48</v>
      </c>
      <c r="F1857" s="17"/>
      <c r="G1857" s="18">
        <v>0</v>
      </c>
      <c r="H1857" s="18">
        <v>23.1900</v>
      </c>
      <c r="I1857" s="18">
        <f ca="1">((I1856 + G1857) - H1857)</f>
        <v>0</v>
      </c>
      <c r="J1857" s="18">
        <v>0</v>
      </c>
      <c r="K1857" s="19">
        <v>0</v>
      </c>
      <c r="L1857" s="17"/>
    </row>
    <row r="1858" ht="10.95" customHeight="true" customFormat="true" s="9">
      <c r="A1858" s="16">
        <v>45468</v>
      </c>
      <c r="B1858" s="17"/>
      <c r="C1858" s="17" t="s">
        <v>17</v>
      </c>
      <c r="D1858" s="17" t="s">
        <v>21</v>
      </c>
      <c r="E1858" s="17" t="s">
        <v>48</v>
      </c>
      <c r="F1858" s="17"/>
      <c r="G1858" s="18">
        <v>0</v>
      </c>
      <c r="H1858" s="18">
        <v>60.9900</v>
      </c>
      <c r="I1858" s="18">
        <f ca="1">((I1857 + G1858) - H1858)</f>
        <v>0</v>
      </c>
      <c r="J1858" s="18">
        <v>0</v>
      </c>
      <c r="K1858" s="19">
        <v>0</v>
      </c>
      <c r="L1858" s="17"/>
    </row>
    <row r="1859" ht="10.95" customHeight="true" customFormat="true" s="9">
      <c r="A1859" s="16">
        <v>45468</v>
      </c>
      <c r="B1859" s="17"/>
      <c r="C1859" s="17" t="s">
        <v>17</v>
      </c>
      <c r="D1859" s="17" t="s">
        <v>21</v>
      </c>
      <c r="E1859" s="17" t="s">
        <v>81</v>
      </c>
      <c r="F1859" s="17" t="s">
        <v>82</v>
      </c>
      <c r="G1859" s="18">
        <v>0</v>
      </c>
      <c r="H1859" s="18">
        <v>200.0000</v>
      </c>
      <c r="I1859" s="18">
        <f ca="1">((I1858 + G1859) - H1859)</f>
        <v>0</v>
      </c>
      <c r="J1859" s="18">
        <v>0</v>
      </c>
      <c r="K1859" s="19">
        <v>0</v>
      </c>
      <c r="L1859" s="17"/>
    </row>
    <row r="1860" ht="10.95" customHeight="true" customFormat="true" s="9">
      <c r="A1860" s="16">
        <v>45468</v>
      </c>
      <c r="B1860" s="17"/>
      <c r="C1860" s="17" t="s">
        <v>17</v>
      </c>
      <c r="D1860" s="17" t="s">
        <v>21</v>
      </c>
      <c r="E1860" s="17" t="s">
        <v>81</v>
      </c>
      <c r="F1860" s="17" t="s">
        <v>82</v>
      </c>
      <c r="G1860" s="18">
        <v>0</v>
      </c>
      <c r="H1860" s="18">
        <v>200.0000</v>
      </c>
      <c r="I1860" s="18">
        <f ca="1">((I1859 + G1860) - H1860)</f>
        <v>0</v>
      </c>
      <c r="J1860" s="18">
        <v>0</v>
      </c>
      <c r="K1860" s="19">
        <v>0</v>
      </c>
      <c r="L1860" s="17"/>
    </row>
    <row r="1861" ht="10.95" customHeight="true" customFormat="true" s="9">
      <c r="A1861" s="16">
        <v>45468</v>
      </c>
      <c r="B1861" s="17"/>
      <c r="C1861" s="17" t="s">
        <v>17</v>
      </c>
      <c r="D1861" s="17" t="s">
        <v>21</v>
      </c>
      <c r="E1861" s="17" t="s">
        <v>81</v>
      </c>
      <c r="F1861" s="17" t="s">
        <v>82</v>
      </c>
      <c r="G1861" s="18">
        <v>0</v>
      </c>
      <c r="H1861" s="18">
        <v>200.0000</v>
      </c>
      <c r="I1861" s="18">
        <f ca="1">((I1860 + G1861) - H1861)</f>
        <v>0</v>
      </c>
      <c r="J1861" s="18">
        <v>0</v>
      </c>
      <c r="K1861" s="19">
        <v>0</v>
      </c>
      <c r="L1861" s="17"/>
    </row>
    <row r="1862" ht="10.95" customHeight="true" customFormat="true" s="9">
      <c r="A1862" s="16">
        <v>45468</v>
      </c>
      <c r="B1862" s="17"/>
      <c r="C1862" s="17" t="s">
        <v>17</v>
      </c>
      <c r="D1862" s="17" t="s">
        <v>21</v>
      </c>
      <c r="E1862" s="17" t="s">
        <v>48</v>
      </c>
      <c r="F1862" s="17"/>
      <c r="G1862" s="18">
        <v>0</v>
      </c>
      <c r="H1862" s="18">
        <v>536.0000</v>
      </c>
      <c r="I1862" s="18">
        <f ca="1">((I1861 + G1862) - H1862)</f>
        <v>0</v>
      </c>
      <c r="J1862" s="18">
        <v>0</v>
      </c>
      <c r="K1862" s="19">
        <v>0</v>
      </c>
      <c r="L1862" s="17"/>
    </row>
    <row r="1863" ht="10.95" customHeight="true" customFormat="true" s="9">
      <c r="A1863" s="16">
        <v>45468</v>
      </c>
      <c r="B1863" s="17"/>
      <c r="C1863" s="17" t="s">
        <v>17</v>
      </c>
      <c r="D1863" s="17" t="s">
        <v>21</v>
      </c>
      <c r="E1863" s="17" t="s">
        <v>135</v>
      </c>
      <c r="F1863" s="17"/>
      <c r="G1863" s="18">
        <v>0</v>
      </c>
      <c r="H1863" s="18">
        <v>718.2400</v>
      </c>
      <c r="I1863" s="18">
        <f ca="1">((I1862 + G1863) - H1863)</f>
        <v>0</v>
      </c>
      <c r="J1863" s="18">
        <v>0</v>
      </c>
      <c r="K1863" s="19">
        <v>0</v>
      </c>
      <c r="L1863" s="17"/>
    </row>
    <row r="1864" ht="10.95" customHeight="true" customFormat="true" s="9">
      <c r="A1864" s="16">
        <v>45468</v>
      </c>
      <c r="B1864" s="17"/>
      <c r="C1864" s="17" t="s">
        <v>17</v>
      </c>
      <c r="D1864" s="17" t="s">
        <v>21</v>
      </c>
      <c r="E1864" s="17" t="s">
        <v>169</v>
      </c>
      <c r="F1864" s="17" t="s">
        <v>170</v>
      </c>
      <c r="G1864" s="18">
        <v>0</v>
      </c>
      <c r="H1864" s="18">
        <v>140.0000</v>
      </c>
      <c r="I1864" s="18">
        <f ca="1">((I1863 + G1864) - H1864)</f>
        <v>0</v>
      </c>
      <c r="J1864" s="18">
        <v>0</v>
      </c>
      <c r="K1864" s="19">
        <v>0</v>
      </c>
      <c r="L1864" s="17"/>
    </row>
    <row r="1865" ht="10.95" customHeight="true" customFormat="true" s="9">
      <c r="A1865" s="16">
        <v>45469</v>
      </c>
      <c r="B1865" s="17"/>
      <c r="C1865" s="17" t="s">
        <v>17</v>
      </c>
      <c r="D1865" s="17" t="s">
        <v>21</v>
      </c>
      <c r="E1865" s="17" t="s">
        <v>48</v>
      </c>
      <c r="F1865" s="17"/>
      <c r="G1865" s="18">
        <v>0</v>
      </c>
      <c r="H1865" s="18">
        <v>84.8500</v>
      </c>
      <c r="I1865" s="18">
        <f ca="1">((I1864 + G1865) - H1865)</f>
        <v>0</v>
      </c>
      <c r="J1865" s="18">
        <v>0</v>
      </c>
      <c r="K1865" s="19">
        <v>0</v>
      </c>
      <c r="L1865" s="17"/>
    </row>
    <row r="1866" ht="10.95" customHeight="true" customFormat="true" s="9">
      <c r="A1866" s="16">
        <v>45469</v>
      </c>
      <c r="B1866" s="17"/>
      <c r="C1866" s="17" t="s">
        <v>17</v>
      </c>
      <c r="D1866" s="17" t="s">
        <v>21</v>
      </c>
      <c r="E1866" s="17" t="s">
        <v>48</v>
      </c>
      <c r="F1866" s="17"/>
      <c r="G1866" s="18">
        <v>0</v>
      </c>
      <c r="H1866" s="18">
        <v>115.4000</v>
      </c>
      <c r="I1866" s="18">
        <f ca="1">((I1865 + G1866) - H1866)</f>
        <v>0</v>
      </c>
      <c r="J1866" s="18">
        <v>0</v>
      </c>
      <c r="K1866" s="19">
        <v>0</v>
      </c>
      <c r="L1866" s="17"/>
    </row>
    <row r="1867" ht="10.95" customHeight="true" customFormat="true" s="9">
      <c r="A1867" s="16">
        <v>45469</v>
      </c>
      <c r="B1867" s="17"/>
      <c r="C1867" s="17" t="s">
        <v>17</v>
      </c>
      <c r="D1867" s="17" t="s">
        <v>21</v>
      </c>
      <c r="E1867" s="17" t="s">
        <v>48</v>
      </c>
      <c r="F1867" s="17"/>
      <c r="G1867" s="18">
        <v>0</v>
      </c>
      <c r="H1867" s="18">
        <v>410.1000</v>
      </c>
      <c r="I1867" s="18">
        <f ca="1">((I1866 + G1867) - H1867)</f>
        <v>0</v>
      </c>
      <c r="J1867" s="18">
        <v>0</v>
      </c>
      <c r="K1867" s="19">
        <v>0</v>
      </c>
      <c r="L1867" s="17"/>
    </row>
    <row r="1868" ht="10.95" customHeight="true" customFormat="true" s="9">
      <c r="A1868" s="16">
        <v>45469</v>
      </c>
      <c r="B1868" s="17"/>
      <c r="C1868" s="17" t="s">
        <v>17</v>
      </c>
      <c r="D1868" s="17" t="s">
        <v>21</v>
      </c>
      <c r="E1868" s="17" t="s">
        <v>195</v>
      </c>
      <c r="F1868" s="17"/>
      <c r="G1868" s="18">
        <v>0</v>
      </c>
      <c r="H1868" s="18">
        <v>2330.0000</v>
      </c>
      <c r="I1868" s="18">
        <f ca="1">((I1867 + G1868) - H1868)</f>
        <v>0</v>
      </c>
      <c r="J1868" s="18">
        <v>0</v>
      </c>
      <c r="K1868" s="19">
        <v>0</v>
      </c>
      <c r="L1868" s="17"/>
    </row>
    <row r="1869" ht="10.95" customHeight="true" customFormat="true" s="9">
      <c r="A1869" s="16">
        <v>45470</v>
      </c>
      <c r="B1869" s="17"/>
      <c r="C1869" s="17" t="s">
        <v>17</v>
      </c>
      <c r="D1869" s="17" t="s">
        <v>21</v>
      </c>
      <c r="E1869" s="17" t="s">
        <v>48</v>
      </c>
      <c r="F1869" s="17"/>
      <c r="G1869" s="18">
        <v>0</v>
      </c>
      <c r="H1869" s="18">
        <v>12.5000</v>
      </c>
      <c r="I1869" s="18">
        <f ca="1">((I1868 + G1869) - H1869)</f>
        <v>0</v>
      </c>
      <c r="J1869" s="18">
        <v>0</v>
      </c>
      <c r="K1869" s="19">
        <v>0</v>
      </c>
      <c r="L1869" s="17"/>
    </row>
    <row r="1870" ht="10.95" customHeight="true" customFormat="true" s="9">
      <c r="A1870" s="16">
        <v>45470</v>
      </c>
      <c r="B1870" s="17"/>
      <c r="C1870" s="17" t="s">
        <v>17</v>
      </c>
      <c r="D1870" s="17" t="s">
        <v>21</v>
      </c>
      <c r="E1870" s="17" t="s">
        <v>106</v>
      </c>
      <c r="F1870" s="17" t="s">
        <v>48</v>
      </c>
      <c r="G1870" s="18">
        <v>0</v>
      </c>
      <c r="H1870" s="18">
        <v>19.3900</v>
      </c>
      <c r="I1870" s="18">
        <f ca="1">((I1869 + G1870) - H1870)</f>
        <v>0</v>
      </c>
      <c r="J1870" s="18">
        <v>0</v>
      </c>
      <c r="K1870" s="19">
        <v>0</v>
      </c>
      <c r="L1870" s="17"/>
    </row>
    <row r="1871" ht="10.95" customHeight="true" customFormat="true" s="9">
      <c r="A1871" s="16">
        <v>45470</v>
      </c>
      <c r="B1871" s="17"/>
      <c r="C1871" s="17" t="s">
        <v>17</v>
      </c>
      <c r="D1871" s="17" t="s">
        <v>21</v>
      </c>
      <c r="E1871" s="17" t="s">
        <v>204</v>
      </c>
      <c r="F1871" s="17" t="s">
        <v>48</v>
      </c>
      <c r="G1871" s="18">
        <v>0</v>
      </c>
      <c r="H1871" s="18">
        <v>55.0000</v>
      </c>
      <c r="I1871" s="18">
        <f ca="1">((I1870 + G1871) - H1871)</f>
        <v>0</v>
      </c>
      <c r="J1871" s="18">
        <v>0</v>
      </c>
      <c r="K1871" s="19">
        <v>0</v>
      </c>
      <c r="L1871" s="17"/>
    </row>
    <row r="1872" ht="10.95" customHeight="true" customFormat="true" s="9">
      <c r="A1872" s="16">
        <v>45470</v>
      </c>
      <c r="B1872" s="17"/>
      <c r="C1872" s="17" t="s">
        <v>17</v>
      </c>
      <c r="D1872" s="17" t="s">
        <v>21</v>
      </c>
      <c r="E1872" s="17" t="s">
        <v>78</v>
      </c>
      <c r="F1872" s="17" t="s">
        <v>79</v>
      </c>
      <c r="G1872" s="18">
        <v>0</v>
      </c>
      <c r="H1872" s="18">
        <v>59.0000</v>
      </c>
      <c r="I1872" s="18">
        <f ca="1">((I1871 + G1872) - H1872)</f>
        <v>0</v>
      </c>
      <c r="J1872" s="18">
        <v>0</v>
      </c>
      <c r="K1872" s="19">
        <v>0</v>
      </c>
      <c r="L1872" s="17"/>
    </row>
    <row r="1873" ht="10.95" customHeight="true" customFormat="true" s="9">
      <c r="A1873" s="16">
        <v>45470</v>
      </c>
      <c r="B1873" s="17"/>
      <c r="C1873" s="17" t="s">
        <v>17</v>
      </c>
      <c r="D1873" s="17" t="s">
        <v>21</v>
      </c>
      <c r="E1873" s="17" t="s">
        <v>107</v>
      </c>
      <c r="F1873" s="17"/>
      <c r="G1873" s="18">
        <v>0</v>
      </c>
      <c r="H1873" s="18">
        <v>154.9500</v>
      </c>
      <c r="I1873" s="18">
        <f ca="1">((I1872 + G1873) - H1873)</f>
        <v>0</v>
      </c>
      <c r="J1873" s="18">
        <v>0</v>
      </c>
      <c r="K1873" s="19">
        <v>0</v>
      </c>
      <c r="L1873" s="17"/>
    </row>
    <row r="1874" ht="10.95" customHeight="true" customFormat="true" s="9">
      <c r="A1874" s="16">
        <v>45470</v>
      </c>
      <c r="B1874" s="17"/>
      <c r="C1874" s="17" t="s">
        <v>17</v>
      </c>
      <c r="D1874" s="17" t="s">
        <v>21</v>
      </c>
      <c r="E1874" s="17" t="s">
        <v>74</v>
      </c>
      <c r="F1874" s="17"/>
      <c r="G1874" s="18">
        <v>0</v>
      </c>
      <c r="H1874" s="18">
        <v>220.2100</v>
      </c>
      <c r="I1874" s="18">
        <f ca="1">((I1873 + G1874) - H1874)</f>
        <v>0</v>
      </c>
      <c r="J1874" s="18">
        <v>0</v>
      </c>
      <c r="K1874" s="19">
        <v>0</v>
      </c>
      <c r="L1874" s="17"/>
    </row>
    <row r="1875" ht="10.95" customHeight="true" customFormat="true" s="9">
      <c r="A1875" s="16">
        <v>45470</v>
      </c>
      <c r="B1875" s="17"/>
      <c r="C1875" s="17" t="s">
        <v>17</v>
      </c>
      <c r="D1875" s="17" t="s">
        <v>21</v>
      </c>
      <c r="E1875" s="17" t="s">
        <v>136</v>
      </c>
      <c r="F1875" s="17"/>
      <c r="G1875" s="18">
        <v>0</v>
      </c>
      <c r="H1875" s="18">
        <v>230.4500</v>
      </c>
      <c r="I1875" s="18">
        <f ca="1">((I1874 + G1875) - H1875)</f>
        <v>0</v>
      </c>
      <c r="J1875" s="18">
        <v>0</v>
      </c>
      <c r="K1875" s="19">
        <v>0</v>
      </c>
      <c r="L1875" s="17"/>
    </row>
    <row r="1876" ht="10.95" customHeight="true" customFormat="true" s="9">
      <c r="A1876" s="16">
        <v>45470</v>
      </c>
      <c r="B1876" s="17"/>
      <c r="C1876" s="17" t="s">
        <v>17</v>
      </c>
      <c r="D1876" s="17" t="s">
        <v>21</v>
      </c>
      <c r="E1876" s="17" t="s">
        <v>146</v>
      </c>
      <c r="F1876" s="17"/>
      <c r="G1876" s="18">
        <v>0</v>
      </c>
      <c r="H1876" s="18">
        <v>1018.1500</v>
      </c>
      <c r="I1876" s="18">
        <f ca="1">((I1875 + G1876) - H1876)</f>
        <v>0</v>
      </c>
      <c r="J1876" s="18">
        <v>0</v>
      </c>
      <c r="K1876" s="19">
        <v>0</v>
      </c>
      <c r="L1876" s="17"/>
    </row>
    <row r="1877" ht="10.95" customHeight="true" customFormat="true" s="9">
      <c r="A1877" s="16">
        <v>45470</v>
      </c>
      <c r="B1877" s="17"/>
      <c r="C1877" s="17" t="s">
        <v>17</v>
      </c>
      <c r="D1877" s="17" t="s">
        <v>21</v>
      </c>
      <c r="E1877" s="17" t="s">
        <v>93</v>
      </c>
      <c r="F1877" s="17" t="s">
        <v>79</v>
      </c>
      <c r="G1877" s="18">
        <v>0</v>
      </c>
      <c r="H1877" s="18">
        <v>383.7800</v>
      </c>
      <c r="I1877" s="18">
        <f ca="1">((I1876 + G1877) - H1877)</f>
        <v>0</v>
      </c>
      <c r="J1877" s="18">
        <v>0</v>
      </c>
      <c r="K1877" s="19">
        <v>0</v>
      </c>
      <c r="L1877" s="17"/>
    </row>
    <row r="1878" ht="10.95" customHeight="true" customFormat="true" s="9">
      <c r="A1878" s="16">
        <v>45471</v>
      </c>
      <c r="B1878" s="17"/>
      <c r="C1878" s="17" t="s">
        <v>17</v>
      </c>
      <c r="D1878" s="17" t="s">
        <v>21</v>
      </c>
      <c r="E1878" s="17" t="s">
        <v>48</v>
      </c>
      <c r="F1878" s="17"/>
      <c r="G1878" s="18">
        <v>0</v>
      </c>
      <c r="H1878" s="18">
        <v>51.7000</v>
      </c>
      <c r="I1878" s="18">
        <f ca="1">((I1877 + G1878) - H1878)</f>
        <v>0</v>
      </c>
      <c r="J1878" s="18">
        <v>0</v>
      </c>
      <c r="K1878" s="19">
        <v>0</v>
      </c>
      <c r="L1878" s="17"/>
    </row>
    <row r="1879" ht="10.95" customHeight="true" customFormat="true" s="9">
      <c r="A1879" s="16">
        <v>45471</v>
      </c>
      <c r="B1879" s="17"/>
      <c r="C1879" s="17" t="s">
        <v>17</v>
      </c>
      <c r="D1879" s="17" t="s">
        <v>21</v>
      </c>
      <c r="E1879" s="17" t="s">
        <v>93</v>
      </c>
      <c r="F1879" s="17" t="s">
        <v>79</v>
      </c>
      <c r="G1879" s="18">
        <v>0</v>
      </c>
      <c r="H1879" s="18">
        <v>519.9200</v>
      </c>
      <c r="I1879" s="18">
        <f ca="1">((I1878 + G1879) - H1879)</f>
        <v>0</v>
      </c>
      <c r="J1879" s="18">
        <v>0</v>
      </c>
      <c r="K1879" s="19">
        <v>0</v>
      </c>
      <c r="L1879" s="17"/>
    </row>
    <row r="1880" ht="10.95" customHeight="true" customFormat="true" s="9">
      <c r="A1880" s="16">
        <v>45472</v>
      </c>
      <c r="B1880" s="17"/>
      <c r="C1880" s="17" t="s">
        <v>17</v>
      </c>
      <c r="D1880" s="17" t="s">
        <v>21</v>
      </c>
      <c r="E1880" s="17" t="s">
        <v>48</v>
      </c>
      <c r="F1880" s="17"/>
      <c r="G1880" s="18">
        <v>0</v>
      </c>
      <c r="H1880" s="18">
        <v>44.9000</v>
      </c>
      <c r="I1880" s="18">
        <f ca="1">((I1879 + G1880) - H1880)</f>
        <v>0</v>
      </c>
      <c r="J1880" s="18">
        <v>0</v>
      </c>
      <c r="K1880" s="19">
        <v>0</v>
      </c>
      <c r="L1880" s="17"/>
    </row>
    <row r="1881" ht="10.95" customHeight="true" customFormat="true" s="9">
      <c r="A1881" s="16">
        <v>45472</v>
      </c>
      <c r="B1881" s="17"/>
      <c r="C1881" s="17" t="s">
        <v>17</v>
      </c>
      <c r="D1881" s="17" t="s">
        <v>21</v>
      </c>
      <c r="E1881" s="17" t="s">
        <v>48</v>
      </c>
      <c r="F1881" s="17"/>
      <c r="G1881" s="18">
        <v>0</v>
      </c>
      <c r="H1881" s="18">
        <v>300.0000</v>
      </c>
      <c r="I1881" s="18">
        <f ca="1">((I1880 + G1881) - H1881)</f>
        <v>0</v>
      </c>
      <c r="J1881" s="18">
        <v>0</v>
      </c>
      <c r="K1881" s="19">
        <v>0</v>
      </c>
      <c r="L1881" s="17"/>
    </row>
    <row r="1882" ht="10.95" customHeight="true" customFormat="true" s="9">
      <c r="A1882" s="16">
        <v>45473</v>
      </c>
      <c r="B1882" s="17"/>
      <c r="C1882" s="17" t="s">
        <v>17</v>
      </c>
      <c r="D1882" s="17" t="s">
        <v>21</v>
      </c>
      <c r="E1882" s="17" t="s">
        <v>48</v>
      </c>
      <c r="F1882" s="17"/>
      <c r="G1882" s="18">
        <v>0</v>
      </c>
      <c r="H1882" s="18">
        <v>5.9800</v>
      </c>
      <c r="I1882" s="18">
        <f ca="1">((I1881 + G1882) - H1882)</f>
        <v>0</v>
      </c>
      <c r="J1882" s="18">
        <v>0</v>
      </c>
      <c r="K1882" s="19">
        <v>0</v>
      </c>
      <c r="L1882" s="17"/>
    </row>
    <row r="1883" ht="10.95" customHeight="true" customFormat="true" s="9">
      <c r="A1883" s="16">
        <v>45473</v>
      </c>
      <c r="B1883" s="17"/>
      <c r="C1883" s="17" t="s">
        <v>17</v>
      </c>
      <c r="D1883" s="17" t="s">
        <v>21</v>
      </c>
      <c r="E1883" s="17" t="s">
        <v>48</v>
      </c>
      <c r="F1883" s="17"/>
      <c r="G1883" s="18">
        <v>0</v>
      </c>
      <c r="H1883" s="18">
        <v>8.0000</v>
      </c>
      <c r="I1883" s="18">
        <f ca="1">((I1882 + G1883) - H1883)</f>
        <v>0</v>
      </c>
      <c r="J1883" s="18">
        <v>0</v>
      </c>
      <c r="K1883" s="19">
        <v>0</v>
      </c>
      <c r="L1883" s="17"/>
    </row>
    <row r="1884" ht="10.95" customHeight="true" customFormat="true" s="9">
      <c r="A1884" s="16">
        <v>45473</v>
      </c>
      <c r="B1884" s="17"/>
      <c r="C1884" s="17" t="s">
        <v>17</v>
      </c>
      <c r="D1884" s="17" t="s">
        <v>21</v>
      </c>
      <c r="E1884" s="17" t="s">
        <v>48</v>
      </c>
      <c r="F1884" s="17"/>
      <c r="G1884" s="18">
        <v>0</v>
      </c>
      <c r="H1884" s="18">
        <v>19.9900</v>
      </c>
      <c r="I1884" s="18">
        <f ca="1">((I1883 + G1884) - H1884)</f>
        <v>0</v>
      </c>
      <c r="J1884" s="18">
        <v>0</v>
      </c>
      <c r="K1884" s="19">
        <v>0</v>
      </c>
      <c r="L1884" s="17"/>
    </row>
    <row r="1885" ht="10.95" customHeight="true" customFormat="true" s="9">
      <c r="A1885" s="16">
        <v>45473</v>
      </c>
      <c r="B1885" s="17"/>
      <c r="C1885" s="17" t="s">
        <v>17</v>
      </c>
      <c r="D1885" s="17" t="s">
        <v>21</v>
      </c>
      <c r="E1885" s="17" t="s">
        <v>94</v>
      </c>
      <c r="F1885" s="17"/>
      <c r="G1885" s="18">
        <v>0</v>
      </c>
      <c r="H1885" s="18">
        <v>50.0000</v>
      </c>
      <c r="I1885" s="18">
        <f ca="1">((I1884 + G1885) - H1885)</f>
        <v>0</v>
      </c>
      <c r="J1885" s="18">
        <v>0</v>
      </c>
      <c r="K1885" s="19">
        <v>0</v>
      </c>
      <c r="L1885" s="17"/>
    </row>
    <row r="1886" ht="10.95" customHeight="true" customFormat="true" s="9">
      <c r="A1886" s="16">
        <v>45473</v>
      </c>
      <c r="B1886" s="17"/>
      <c r="C1886" s="17" t="s">
        <v>17</v>
      </c>
      <c r="D1886" s="17" t="s">
        <v>21</v>
      </c>
      <c r="E1886" s="17" t="s">
        <v>94</v>
      </c>
      <c r="F1886" s="17"/>
      <c r="G1886" s="18">
        <v>0</v>
      </c>
      <c r="H1886" s="18">
        <v>50.0000</v>
      </c>
      <c r="I1886" s="18">
        <f ca="1">((I1885 + G1886) - H1886)</f>
        <v>0</v>
      </c>
      <c r="J1886" s="18">
        <v>0</v>
      </c>
      <c r="K1886" s="19">
        <v>0</v>
      </c>
      <c r="L1886" s="17"/>
    </row>
    <row r="1887" ht="10.95" customHeight="true" customFormat="true" s="9">
      <c r="A1887" s="16">
        <v>45473</v>
      </c>
      <c r="B1887" s="17"/>
      <c r="C1887" s="17" t="s">
        <v>17</v>
      </c>
      <c r="D1887" s="17" t="s">
        <v>21</v>
      </c>
      <c r="E1887" s="17" t="s">
        <v>94</v>
      </c>
      <c r="F1887" s="17"/>
      <c r="G1887" s="18">
        <v>0</v>
      </c>
      <c r="H1887" s="18">
        <v>50.0000</v>
      </c>
      <c r="I1887" s="18">
        <f ca="1">((I1886 + G1887) - H1887)</f>
        <v>0</v>
      </c>
      <c r="J1887" s="18">
        <v>0</v>
      </c>
      <c r="K1887" s="19">
        <v>0</v>
      </c>
      <c r="L1887" s="17"/>
    </row>
    <row r="1888" ht="10.95" customHeight="true" customFormat="true" s="9">
      <c r="A1888" s="20" t="s">
        <v>205</v>
      </c>
      <c r="B1888" s="20"/>
      <c r="C1888" s="20"/>
      <c r="D1888" s="20"/>
      <c r="E1888" s="20"/>
      <c r="F1888" s="20"/>
      <c r="G1888" s="21">
        <f ca="1">SUM(G102:G1887)</f>
        <v>0</v>
      </c>
      <c r="H1888" s="21">
        <f ca="1">SUM(H102:H1887)</f>
        <v>0</v>
      </c>
      <c r="I1888" s="21">
        <f ca="1">I1887</f>
        <v>0</v>
      </c>
      <c r="J1888" s="21">
        <f ca="1">SUM(J102:J1887)</f>
        <v>0</v>
      </c>
      <c r="K1888" s="20"/>
      <c r="L1888" s="20"/>
    </row>
    <row r="1889" ht="10.95" customHeight="true" customFormat="true" s="9">
      <c r="A1889" s="20" t="s">
        <v>44</v>
      </c>
      <c r="B1889" s="20"/>
      <c r="C1889" s="20"/>
      <c r="D1889" s="20"/>
      <c r="E1889" s="20"/>
      <c r="F1889" s="20"/>
      <c r="G1889" s="21">
        <v>0</v>
      </c>
      <c r="H1889" s="21">
        <v>117916.2100</v>
      </c>
      <c r="I1889" s="21">
        <v>0</v>
      </c>
      <c r="J1889" s="21">
        <v>0</v>
      </c>
      <c r="K1889" s="20"/>
      <c r="L1889" s="20"/>
    </row>
    <row r="1890" ht="10.95" customHeight="true" customFormat="true" s="9">
      <c r="A1890" s="10" t="s">
        <v>45</v>
      </c>
      <c r="B1890" s="10"/>
      <c r="C1890" s="10"/>
      <c r="D1890" s="10"/>
      <c r="E1890" s="10"/>
      <c r="F1890" s="10"/>
      <c r="G1890" s="11">
        <v>95100.6600</v>
      </c>
      <c r="H1890" s="11">
        <v>0</v>
      </c>
      <c r="I1890" s="11">
        <f ca="1">I1887</f>
        <v>0</v>
      </c>
      <c r="J1890" s="11">
        <v>0</v>
      </c>
      <c r="K1890" s="10"/>
      <c r="L1890" s="10"/>
    </row>
    <row r="1891" ht="13.35" customHeight="true"/>
    <row r="1892" ht="12.1" customHeight="true" customFormat="true" s="5">
      <c r="A1892" s="8" t="s">
        <v>206</v>
      </c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</row>
    <row r="1893" ht="10.95" customHeight="true" customFormat="true" s="9">
      <c r="A1893" s="10" t="s">
        <v>16</v>
      </c>
      <c r="B1893" s="10"/>
      <c r="C1893" s="10"/>
      <c r="D1893" s="10"/>
      <c r="E1893" s="10"/>
      <c r="F1893" s="10"/>
      <c r="G1893" s="11">
        <v>0</v>
      </c>
      <c r="H1893" s="11">
        <v>0</v>
      </c>
      <c r="I1893" s="11">
        <f ca="1">(G1893 - H1893)</f>
        <v>0</v>
      </c>
      <c r="J1893" s="11">
        <v>0</v>
      </c>
      <c r="K1893" s="10"/>
      <c r="L1893" s="10"/>
    </row>
    <row r="1894" ht="10.95" customHeight="true" customFormat="true" s="9">
      <c r="A1894" s="12">
        <v>45160</v>
      </c>
      <c r="B1894" s="13" t="s">
        <v>207</v>
      </c>
      <c r="C1894" s="13" t="s">
        <v>208</v>
      </c>
      <c r="D1894" s="13" t="s">
        <v>21</v>
      </c>
      <c r="E1894" s="13" t="s">
        <v>48</v>
      </c>
      <c r="F1894" s="13"/>
      <c r="G1894" s="14">
        <v>89.0000</v>
      </c>
      <c r="H1894" s="14">
        <v>0</v>
      </c>
      <c r="I1894" s="14">
        <f ca="1">((I1893 + G1894) - H1894)</f>
        <v>0</v>
      </c>
      <c r="J1894" s="14">
        <v>0</v>
      </c>
      <c r="K1894" s="15">
        <v>0</v>
      </c>
      <c r="L1894" s="13" t="s">
        <v>209</v>
      </c>
    </row>
    <row r="1895" ht="10.95" customHeight="true" customFormat="true" s="9">
      <c r="A1895" s="16">
        <v>45328</v>
      </c>
      <c r="B1895" s="17" t="s">
        <v>207</v>
      </c>
      <c r="C1895" s="17" t="s">
        <v>208</v>
      </c>
      <c r="D1895" s="17" t="s">
        <v>21</v>
      </c>
      <c r="E1895" s="17" t="s">
        <v>48</v>
      </c>
      <c r="F1895" s="17"/>
      <c r="G1895" s="18">
        <v>536.0700</v>
      </c>
      <c r="H1895" s="18">
        <v>0</v>
      </c>
      <c r="I1895" s="18">
        <f ca="1">((I1894 + G1895) - H1895)</f>
        <v>0</v>
      </c>
      <c r="J1895" s="18">
        <v>0</v>
      </c>
      <c r="K1895" s="19">
        <v>0</v>
      </c>
      <c r="L1895" s="17" t="s">
        <v>209</v>
      </c>
    </row>
    <row r="1896" ht="10.95" customHeight="true" customFormat="true" s="9">
      <c r="A1896" s="16">
        <v>45336</v>
      </c>
      <c r="B1896" s="17" t="s">
        <v>207</v>
      </c>
      <c r="C1896" s="17" t="s">
        <v>208</v>
      </c>
      <c r="D1896" s="17" t="s">
        <v>21</v>
      </c>
      <c r="E1896" s="17" t="s">
        <v>48</v>
      </c>
      <c r="F1896" s="17"/>
      <c r="G1896" s="18">
        <v>254.0000</v>
      </c>
      <c r="H1896" s="18">
        <v>0</v>
      </c>
      <c r="I1896" s="18">
        <f ca="1">((I1895 + G1896) - H1896)</f>
        <v>0</v>
      </c>
      <c r="J1896" s="18">
        <v>0</v>
      </c>
      <c r="K1896" s="19">
        <v>0</v>
      </c>
      <c r="L1896" s="17" t="s">
        <v>209</v>
      </c>
    </row>
    <row r="1897" ht="10.95" customHeight="true" customFormat="true" s="9">
      <c r="A1897" s="16">
        <v>45382</v>
      </c>
      <c r="B1897" s="17" t="s">
        <v>207</v>
      </c>
      <c r="C1897" s="17" t="s">
        <v>208</v>
      </c>
      <c r="D1897" s="17" t="s">
        <v>210</v>
      </c>
      <c r="E1897" s="17" t="s">
        <v>211</v>
      </c>
      <c r="F1897" s="17" t="s">
        <v>212</v>
      </c>
      <c r="G1897" s="18">
        <v>0</v>
      </c>
      <c r="H1897" s="18">
        <v>879.0700</v>
      </c>
      <c r="I1897" s="18">
        <f ca="1">((I1896 + G1897) - H1897)</f>
        <v>0</v>
      </c>
      <c r="J1897" s="18">
        <v>0</v>
      </c>
      <c r="K1897" s="19">
        <v>0</v>
      </c>
      <c r="L1897" s="17" t="s">
        <v>209</v>
      </c>
    </row>
    <row r="1898" ht="10.95" customHeight="true" customFormat="true" s="9">
      <c r="A1898" s="20" t="s">
        <v>213</v>
      </c>
      <c r="B1898" s="20"/>
      <c r="C1898" s="20"/>
      <c r="D1898" s="20"/>
      <c r="E1898" s="20"/>
      <c r="F1898" s="20"/>
      <c r="G1898" s="21">
        <f ca="1">SUM(G1894:G1897)</f>
        <v>0</v>
      </c>
      <c r="H1898" s="21">
        <f ca="1">SUM(H1894:H1897)</f>
        <v>0</v>
      </c>
      <c r="I1898" s="21">
        <f ca="1">I1897</f>
        <v>0</v>
      </c>
      <c r="J1898" s="21">
        <f ca="1">SUM(J1894:J1897)</f>
        <v>0</v>
      </c>
      <c r="K1898" s="20"/>
      <c r="L1898" s="20"/>
    </row>
    <row r="1899" ht="10.95" customHeight="true" customFormat="true" s="9">
      <c r="A1899" s="20" t="s">
        <v>44</v>
      </c>
      <c r="B1899" s="20"/>
      <c r="C1899" s="20"/>
      <c r="D1899" s="20"/>
      <c r="E1899" s="20"/>
      <c r="F1899" s="20"/>
      <c r="G1899" s="21">
        <v>0</v>
      </c>
      <c r="H1899" s="21">
        <v>0</v>
      </c>
      <c r="I1899" s="21">
        <v>0</v>
      </c>
      <c r="J1899" s="21">
        <v>0</v>
      </c>
      <c r="K1899" s="20"/>
      <c r="L1899" s="20"/>
    </row>
    <row r="1900" ht="10.95" customHeight="true" customFormat="true" s="9">
      <c r="A1900" s="10" t="s">
        <v>45</v>
      </c>
      <c r="B1900" s="10"/>
      <c r="C1900" s="10"/>
      <c r="D1900" s="10"/>
      <c r="E1900" s="10"/>
      <c r="F1900" s="10"/>
      <c r="G1900" s="11">
        <v>0</v>
      </c>
      <c r="H1900" s="11">
        <v>0</v>
      </c>
      <c r="I1900" s="11">
        <f ca="1">I1897</f>
        <v>0</v>
      </c>
      <c r="J1900" s="11">
        <v>0</v>
      </c>
      <c r="K1900" s="10"/>
      <c r="L1900" s="10"/>
    </row>
    <row r="1901" ht="13.35" customHeight="true"/>
    <row r="1902" ht="12.1" customHeight="true" customFormat="true" s="5">
      <c r="A1902" s="8" t="s">
        <v>214</v>
      </c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</row>
    <row r="1903" ht="10.95" customHeight="true" customFormat="true" s="9">
      <c r="A1903" s="10" t="s">
        <v>16</v>
      </c>
      <c r="B1903" s="10"/>
      <c r="C1903" s="10"/>
      <c r="D1903" s="10"/>
      <c r="E1903" s="10"/>
      <c r="F1903" s="10"/>
      <c r="G1903" s="11">
        <v>0</v>
      </c>
      <c r="H1903" s="11">
        <v>0</v>
      </c>
      <c r="I1903" s="11">
        <f ca="1">(G1903 - H1903)</f>
        <v>0</v>
      </c>
      <c r="J1903" s="11">
        <v>0</v>
      </c>
      <c r="K1903" s="10"/>
      <c r="L1903" s="10"/>
    </row>
    <row r="1904" ht="10.95" customHeight="true" customFormat="true" s="9">
      <c r="A1904" s="12">
        <v>45110</v>
      </c>
      <c r="B1904" s="13" t="s">
        <v>215</v>
      </c>
      <c r="C1904" s="13" t="s">
        <v>216</v>
      </c>
      <c r="D1904" s="13" t="s">
        <v>23</v>
      </c>
      <c r="E1904" s="13" t="s">
        <v>20</v>
      </c>
      <c r="F1904" s="13"/>
      <c r="G1904" s="14">
        <v>0</v>
      </c>
      <c r="H1904" s="14">
        <v>59775.5500</v>
      </c>
      <c r="I1904" s="14">
        <f ca="1">((I1903 + G1904) - H1904)</f>
        <v>0</v>
      </c>
      <c r="J1904" s="14">
        <v>-5977.5500</v>
      </c>
      <c r="K1904" s="15">
        <v>10.0000</v>
      </c>
      <c r="L1904" s="13" t="s">
        <v>217</v>
      </c>
    </row>
    <row r="1905" ht="10.95" customHeight="true" customFormat="true" s="9">
      <c r="A1905" s="16">
        <v>45112</v>
      </c>
      <c r="B1905" s="17" t="s">
        <v>215</v>
      </c>
      <c r="C1905" s="17" t="s">
        <v>216</v>
      </c>
      <c r="D1905" s="17" t="s">
        <v>23</v>
      </c>
      <c r="E1905" s="17" t="s">
        <v>57</v>
      </c>
      <c r="F1905" s="17"/>
      <c r="G1905" s="18">
        <v>0</v>
      </c>
      <c r="H1905" s="18">
        <v>41544.0800</v>
      </c>
      <c r="I1905" s="18">
        <f ca="1">((I1904 + G1905) - H1905)</f>
        <v>0</v>
      </c>
      <c r="J1905" s="18">
        <v>-4154.4100</v>
      </c>
      <c r="K1905" s="19">
        <v>10.0000</v>
      </c>
      <c r="L1905" s="17" t="s">
        <v>217</v>
      </c>
    </row>
    <row r="1906" ht="10.95" customHeight="true" customFormat="true" s="9">
      <c r="A1906" s="16">
        <v>45168</v>
      </c>
      <c r="B1906" s="17" t="s">
        <v>215</v>
      </c>
      <c r="C1906" s="17" t="s">
        <v>216</v>
      </c>
      <c r="D1906" s="17" t="s">
        <v>23</v>
      </c>
      <c r="E1906" s="17" t="s">
        <v>57</v>
      </c>
      <c r="F1906" s="17"/>
      <c r="G1906" s="18">
        <v>0</v>
      </c>
      <c r="H1906" s="18">
        <v>66861.6000</v>
      </c>
      <c r="I1906" s="18">
        <f ca="1">((I1905 + G1906) - H1906)</f>
        <v>0</v>
      </c>
      <c r="J1906" s="18">
        <v>-6686.1600</v>
      </c>
      <c r="K1906" s="19">
        <v>10.0000</v>
      </c>
      <c r="L1906" s="17" t="s">
        <v>217</v>
      </c>
    </row>
    <row r="1907" ht="10.95" customHeight="true" customFormat="true" s="9">
      <c r="A1907" s="16">
        <v>45174</v>
      </c>
      <c r="B1907" s="17" t="s">
        <v>215</v>
      </c>
      <c r="C1907" s="17" t="s">
        <v>216</v>
      </c>
      <c r="D1907" s="17" t="s">
        <v>23</v>
      </c>
      <c r="E1907" s="17" t="s">
        <v>125</v>
      </c>
      <c r="F1907" s="17"/>
      <c r="G1907" s="18">
        <v>0</v>
      </c>
      <c r="H1907" s="18">
        <v>141878.3600</v>
      </c>
      <c r="I1907" s="18">
        <f ca="1">((I1906 + G1907) - H1907)</f>
        <v>0</v>
      </c>
      <c r="J1907" s="18">
        <v>-14187.8400</v>
      </c>
      <c r="K1907" s="19">
        <v>10.0000</v>
      </c>
      <c r="L1907" s="17" t="s">
        <v>217</v>
      </c>
    </row>
    <row r="1908" ht="10.95" customHeight="true" customFormat="true" s="9">
      <c r="A1908" s="16">
        <v>45175</v>
      </c>
      <c r="B1908" s="17" t="s">
        <v>215</v>
      </c>
      <c r="C1908" s="17" t="s">
        <v>216</v>
      </c>
      <c r="D1908" s="17" t="s">
        <v>23</v>
      </c>
      <c r="E1908" s="17" t="s">
        <v>57</v>
      </c>
      <c r="F1908" s="17"/>
      <c r="G1908" s="18">
        <v>0</v>
      </c>
      <c r="H1908" s="18">
        <v>124637.4900</v>
      </c>
      <c r="I1908" s="18">
        <f ca="1">((I1907 + G1908) - H1908)</f>
        <v>0</v>
      </c>
      <c r="J1908" s="18">
        <v>-12463.7500</v>
      </c>
      <c r="K1908" s="19">
        <v>10.0000</v>
      </c>
      <c r="L1908" s="17" t="s">
        <v>217</v>
      </c>
    </row>
    <row r="1909" ht="10.95" customHeight="true" customFormat="true" s="9">
      <c r="A1909" s="16">
        <v>45182</v>
      </c>
      <c r="B1909" s="17" t="s">
        <v>215</v>
      </c>
      <c r="C1909" s="17" t="s">
        <v>216</v>
      </c>
      <c r="D1909" s="17" t="s">
        <v>23</v>
      </c>
      <c r="E1909" s="17" t="s">
        <v>57</v>
      </c>
      <c r="F1909" s="17"/>
      <c r="G1909" s="18">
        <v>0</v>
      </c>
      <c r="H1909" s="18">
        <v>100457.4100</v>
      </c>
      <c r="I1909" s="18">
        <f ca="1">((I1908 + G1909) - H1909)</f>
        <v>0</v>
      </c>
      <c r="J1909" s="18">
        <v>-10045.7400</v>
      </c>
      <c r="K1909" s="19">
        <v>10.0000</v>
      </c>
      <c r="L1909" s="17" t="s">
        <v>217</v>
      </c>
    </row>
    <row r="1910" ht="10.95" customHeight="true" customFormat="true" s="9">
      <c r="A1910" s="16">
        <v>45203</v>
      </c>
      <c r="B1910" s="17" t="s">
        <v>215</v>
      </c>
      <c r="C1910" s="17" t="s">
        <v>216</v>
      </c>
      <c r="D1910" s="17" t="s">
        <v>23</v>
      </c>
      <c r="E1910" s="17" t="s">
        <v>57</v>
      </c>
      <c r="F1910" s="17"/>
      <c r="G1910" s="18">
        <v>0</v>
      </c>
      <c r="H1910" s="18">
        <v>9432.5100</v>
      </c>
      <c r="I1910" s="18">
        <f ca="1">((I1909 + G1910) - H1910)</f>
        <v>0</v>
      </c>
      <c r="J1910" s="18">
        <v>-943.2500</v>
      </c>
      <c r="K1910" s="19">
        <v>10.0000</v>
      </c>
      <c r="L1910" s="17" t="s">
        <v>217</v>
      </c>
    </row>
    <row r="1911" ht="10.95" customHeight="true" customFormat="true" s="9">
      <c r="A1911" s="16">
        <v>45210</v>
      </c>
      <c r="B1911" s="17" t="s">
        <v>215</v>
      </c>
      <c r="C1911" s="17" t="s">
        <v>216</v>
      </c>
      <c r="D1911" s="17" t="s">
        <v>23</v>
      </c>
      <c r="E1911" s="17" t="s">
        <v>57</v>
      </c>
      <c r="F1911" s="17"/>
      <c r="G1911" s="18">
        <v>0</v>
      </c>
      <c r="H1911" s="18">
        <v>93758.6600</v>
      </c>
      <c r="I1911" s="18">
        <f ca="1">((I1910 + G1911) - H1911)</f>
        <v>0</v>
      </c>
      <c r="J1911" s="18">
        <v>-9375.8700</v>
      </c>
      <c r="K1911" s="19">
        <v>10.0000</v>
      </c>
      <c r="L1911" s="17" t="s">
        <v>217</v>
      </c>
    </row>
    <row r="1912" ht="10.95" customHeight="true" customFormat="true" s="9">
      <c r="A1912" s="16">
        <v>45356</v>
      </c>
      <c r="B1912" s="17" t="s">
        <v>215</v>
      </c>
      <c r="C1912" s="17" t="s">
        <v>216</v>
      </c>
      <c r="D1912" s="17" t="s">
        <v>23</v>
      </c>
      <c r="E1912" s="17" t="s">
        <v>125</v>
      </c>
      <c r="F1912" s="17"/>
      <c r="G1912" s="18">
        <v>0</v>
      </c>
      <c r="H1912" s="18">
        <v>133999.1200</v>
      </c>
      <c r="I1912" s="18">
        <f ca="1">((I1911 + G1912) - H1912)</f>
        <v>0</v>
      </c>
      <c r="J1912" s="18">
        <v>-13399.9100</v>
      </c>
      <c r="K1912" s="19">
        <v>10.0000</v>
      </c>
      <c r="L1912" s="17" t="s">
        <v>217</v>
      </c>
    </row>
    <row r="1913" ht="10.95" customHeight="true" customFormat="true" s="9">
      <c r="A1913" s="16">
        <v>45376</v>
      </c>
      <c r="B1913" s="17" t="s">
        <v>215</v>
      </c>
      <c r="C1913" s="17" t="s">
        <v>216</v>
      </c>
      <c r="D1913" s="17" t="s">
        <v>23</v>
      </c>
      <c r="E1913" s="17" t="s">
        <v>125</v>
      </c>
      <c r="F1913" s="17"/>
      <c r="G1913" s="18">
        <v>0</v>
      </c>
      <c r="H1913" s="18">
        <v>100651.2500</v>
      </c>
      <c r="I1913" s="18">
        <f ca="1">((I1912 + G1913) - H1913)</f>
        <v>0</v>
      </c>
      <c r="J1913" s="18">
        <v>-10065.1300</v>
      </c>
      <c r="K1913" s="19">
        <v>10.0000</v>
      </c>
      <c r="L1913" s="17" t="s">
        <v>217</v>
      </c>
    </row>
    <row r="1914" ht="10.95" customHeight="true" customFormat="true" s="9">
      <c r="A1914" s="16">
        <v>45434</v>
      </c>
      <c r="B1914" s="17" t="s">
        <v>215</v>
      </c>
      <c r="C1914" s="17" t="s">
        <v>216</v>
      </c>
      <c r="D1914" s="17" t="s">
        <v>218</v>
      </c>
      <c r="E1914" s="17" t="s">
        <v>219</v>
      </c>
      <c r="F1914" s="17" t="s">
        <v>200</v>
      </c>
      <c r="G1914" s="18">
        <v>0</v>
      </c>
      <c r="H1914" s="18">
        <v>4000.0000</v>
      </c>
      <c r="I1914" s="18">
        <f ca="1">((I1913 + G1914) - H1914)</f>
        <v>0</v>
      </c>
      <c r="J1914" s="18">
        <v>-400.0000</v>
      </c>
      <c r="K1914" s="19">
        <v>10.0000</v>
      </c>
      <c r="L1914" s="17" t="s">
        <v>217</v>
      </c>
    </row>
    <row r="1915" ht="10.95" customHeight="true" customFormat="true" s="9">
      <c r="A1915" s="16">
        <v>45456</v>
      </c>
      <c r="B1915" s="17" t="s">
        <v>215</v>
      </c>
      <c r="C1915" s="17" t="s">
        <v>216</v>
      </c>
      <c r="D1915" s="17" t="s">
        <v>23</v>
      </c>
      <c r="E1915" s="17" t="s">
        <v>57</v>
      </c>
      <c r="F1915" s="17"/>
      <c r="G1915" s="18">
        <v>0</v>
      </c>
      <c r="H1915" s="18">
        <v>101589.5500</v>
      </c>
      <c r="I1915" s="18">
        <f ca="1">((I1914 + G1915) - H1915)</f>
        <v>0</v>
      </c>
      <c r="J1915" s="18">
        <v>-10158.9500</v>
      </c>
      <c r="K1915" s="19">
        <v>10.0000</v>
      </c>
      <c r="L1915" s="17" t="s">
        <v>217</v>
      </c>
    </row>
    <row r="1916" ht="10.95" customHeight="true" customFormat="true" s="9">
      <c r="A1916" s="20" t="s">
        <v>220</v>
      </c>
      <c r="B1916" s="20"/>
      <c r="C1916" s="20"/>
      <c r="D1916" s="20"/>
      <c r="E1916" s="20"/>
      <c r="F1916" s="20"/>
      <c r="G1916" s="21">
        <f ca="1">SUM(G1904:G1915)</f>
        <v>0</v>
      </c>
      <c r="H1916" s="21">
        <f ca="1">SUM(H1904:H1915)</f>
        <v>0</v>
      </c>
      <c r="I1916" s="21">
        <f ca="1">I1915</f>
        <v>0</v>
      </c>
      <c r="J1916" s="21">
        <f ca="1">SUM(J1904:J1915)</f>
        <v>0</v>
      </c>
      <c r="K1916" s="20"/>
      <c r="L1916" s="20"/>
    </row>
    <row r="1917" ht="10.95" customHeight="true" customFormat="true" s="9">
      <c r="A1917" s="20" t="s">
        <v>44</v>
      </c>
      <c r="B1917" s="20"/>
      <c r="C1917" s="20"/>
      <c r="D1917" s="20"/>
      <c r="E1917" s="20"/>
      <c r="F1917" s="20"/>
      <c r="G1917" s="21">
        <v>0</v>
      </c>
      <c r="H1917" s="21">
        <v>978585.5800</v>
      </c>
      <c r="I1917" s="21">
        <v>0</v>
      </c>
      <c r="J1917" s="21">
        <v>0</v>
      </c>
      <c r="K1917" s="20"/>
      <c r="L1917" s="20"/>
    </row>
    <row r="1918" ht="10.95" customHeight="true" customFormat="true" s="9">
      <c r="A1918" s="10" t="s">
        <v>45</v>
      </c>
      <c r="B1918" s="10"/>
      <c r="C1918" s="10"/>
      <c r="D1918" s="10"/>
      <c r="E1918" s="10"/>
      <c r="F1918" s="10"/>
      <c r="G1918" s="11">
        <v>0</v>
      </c>
      <c r="H1918" s="11">
        <v>978585.5800</v>
      </c>
      <c r="I1918" s="11">
        <f ca="1">I1915</f>
        <v>0</v>
      </c>
      <c r="J1918" s="11">
        <v>0</v>
      </c>
      <c r="K1918" s="10"/>
      <c r="L1918" s="10"/>
    </row>
    <row r="1919" ht="13.35" customHeight="true"/>
    <row r="1920" ht="12.1" customHeight="true" customFormat="true" s="5">
      <c r="A1920" s="8" t="s">
        <v>221</v>
      </c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</row>
    <row r="1921" ht="10.95" customHeight="true" customFormat="true" s="9">
      <c r="A1921" s="10" t="s">
        <v>16</v>
      </c>
      <c r="B1921" s="10"/>
      <c r="C1921" s="10"/>
      <c r="D1921" s="10"/>
      <c r="E1921" s="10"/>
      <c r="F1921" s="10"/>
      <c r="G1921" s="11">
        <v>0</v>
      </c>
      <c r="H1921" s="11">
        <v>0</v>
      </c>
      <c r="I1921" s="11">
        <f ca="1">(G1921 - H1921)</f>
        <v>0</v>
      </c>
      <c r="J1921" s="11">
        <v>0</v>
      </c>
      <c r="K1921" s="10"/>
      <c r="L1921" s="10"/>
    </row>
    <row r="1922" ht="10.95" customHeight="true" customFormat="true" s="9">
      <c r="A1922" s="12">
        <v>45138</v>
      </c>
      <c r="B1922" s="13" t="s">
        <v>222</v>
      </c>
      <c r="C1922" s="13" t="s">
        <v>223</v>
      </c>
      <c r="D1922" s="13" t="s">
        <v>218</v>
      </c>
      <c r="E1922" s="13" t="s">
        <v>224</v>
      </c>
      <c r="F1922" s="13" t="s">
        <v>129</v>
      </c>
      <c r="G1922" s="14">
        <v>0</v>
      </c>
      <c r="H1922" s="14">
        <v>40000.0000</v>
      </c>
      <c r="I1922" s="14">
        <f ca="1">((I1921 + G1922) - H1922)</f>
        <v>0</v>
      </c>
      <c r="J1922" s="14">
        <v>-4000.0000</v>
      </c>
      <c r="K1922" s="15">
        <v>10.0000</v>
      </c>
      <c r="L1922" s="13" t="s">
        <v>217</v>
      </c>
    </row>
    <row r="1923" ht="10.95" customHeight="true" customFormat="true" s="9">
      <c r="A1923" s="16">
        <v>45138</v>
      </c>
      <c r="B1923" s="17" t="s">
        <v>222</v>
      </c>
      <c r="C1923" s="17" t="s">
        <v>223</v>
      </c>
      <c r="D1923" s="17" t="s">
        <v>218</v>
      </c>
      <c r="E1923" s="17" t="s">
        <v>225</v>
      </c>
      <c r="F1923" s="17" t="s">
        <v>129</v>
      </c>
      <c r="G1923" s="18">
        <v>0</v>
      </c>
      <c r="H1923" s="18">
        <v>40000.0000</v>
      </c>
      <c r="I1923" s="18">
        <f ca="1">((I1922 + G1923) - H1923)</f>
        <v>0</v>
      </c>
      <c r="J1923" s="18">
        <v>-4000.0000</v>
      </c>
      <c r="K1923" s="19">
        <v>10.0000</v>
      </c>
      <c r="L1923" s="17" t="s">
        <v>217</v>
      </c>
    </row>
    <row r="1924" ht="10.95" customHeight="true" customFormat="true" s="9">
      <c r="A1924" s="16">
        <v>45170</v>
      </c>
      <c r="B1924" s="17" t="s">
        <v>222</v>
      </c>
      <c r="C1924" s="17" t="s">
        <v>223</v>
      </c>
      <c r="D1924" s="17" t="s">
        <v>218</v>
      </c>
      <c r="E1924" s="17" t="s">
        <v>226</v>
      </c>
      <c r="F1924" s="17" t="s">
        <v>130</v>
      </c>
      <c r="G1924" s="18">
        <v>0</v>
      </c>
      <c r="H1924" s="18">
        <v>40000.0000</v>
      </c>
      <c r="I1924" s="18">
        <f ca="1">((I1923 + G1924) - H1924)</f>
        <v>0</v>
      </c>
      <c r="J1924" s="18">
        <v>-4000.0000</v>
      </c>
      <c r="K1924" s="19">
        <v>10.0000</v>
      </c>
      <c r="L1924" s="17" t="s">
        <v>217</v>
      </c>
    </row>
    <row r="1925" ht="10.95" customHeight="true" customFormat="true" s="9">
      <c r="A1925" s="16">
        <v>45442</v>
      </c>
      <c r="B1925" s="17" t="s">
        <v>222</v>
      </c>
      <c r="C1925" s="17" t="s">
        <v>223</v>
      </c>
      <c r="D1925" s="17" t="s">
        <v>23</v>
      </c>
      <c r="E1925" s="17" t="s">
        <v>201</v>
      </c>
      <c r="F1925" s="17"/>
      <c r="G1925" s="18">
        <v>0</v>
      </c>
      <c r="H1925" s="18">
        <v>40000.0000</v>
      </c>
      <c r="I1925" s="18">
        <f ca="1">((I1924 + G1925) - H1925)</f>
        <v>0</v>
      </c>
      <c r="J1925" s="18">
        <v>-4000.0000</v>
      </c>
      <c r="K1925" s="19">
        <v>10.0000</v>
      </c>
      <c r="L1925" s="17" t="s">
        <v>217</v>
      </c>
    </row>
    <row r="1926" ht="10.95" customHeight="true" customFormat="true" s="9">
      <c r="A1926" s="20" t="s">
        <v>227</v>
      </c>
      <c r="B1926" s="20"/>
      <c r="C1926" s="20"/>
      <c r="D1926" s="20"/>
      <c r="E1926" s="20"/>
      <c r="F1926" s="20"/>
      <c r="G1926" s="21">
        <f ca="1">SUM(G1922:G1925)</f>
        <v>0</v>
      </c>
      <c r="H1926" s="21">
        <f ca="1">SUM(H1922:H1925)</f>
        <v>0</v>
      </c>
      <c r="I1926" s="21">
        <f ca="1">I1925</f>
        <v>0</v>
      </c>
      <c r="J1926" s="21">
        <f ca="1">SUM(J1922:J1925)</f>
        <v>0</v>
      </c>
      <c r="K1926" s="20"/>
      <c r="L1926" s="20"/>
    </row>
    <row r="1927" ht="10.95" customHeight="true" customFormat="true" s="9">
      <c r="A1927" s="20" t="s">
        <v>44</v>
      </c>
      <c r="B1927" s="20"/>
      <c r="C1927" s="20"/>
      <c r="D1927" s="20"/>
      <c r="E1927" s="20"/>
      <c r="F1927" s="20"/>
      <c r="G1927" s="21">
        <v>0</v>
      </c>
      <c r="H1927" s="21">
        <v>160000.0000</v>
      </c>
      <c r="I1927" s="21">
        <v>0</v>
      </c>
      <c r="J1927" s="21">
        <v>0</v>
      </c>
      <c r="K1927" s="20"/>
      <c r="L1927" s="20"/>
    </row>
    <row r="1928" ht="10.95" customHeight="true" customFormat="true" s="9">
      <c r="A1928" s="10" t="s">
        <v>45</v>
      </c>
      <c r="B1928" s="10"/>
      <c r="C1928" s="10"/>
      <c r="D1928" s="10"/>
      <c r="E1928" s="10"/>
      <c r="F1928" s="10"/>
      <c r="G1928" s="11">
        <v>0</v>
      </c>
      <c r="H1928" s="11">
        <v>160000.0000</v>
      </c>
      <c r="I1928" s="11">
        <f ca="1">I1925</f>
        <v>0</v>
      </c>
      <c r="J1928" s="11">
        <v>0</v>
      </c>
      <c r="K1928" s="10"/>
      <c r="L1928" s="10"/>
    </row>
    <row r="1929" ht="13.35" customHeight="true"/>
    <row r="1930" ht="12.1" customHeight="true" customFormat="true" s="5">
      <c r="A1930" s="8" t="s">
        <v>228</v>
      </c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</row>
    <row r="1931" ht="10.95" customHeight="true" customFormat="true" s="9">
      <c r="A1931" s="10" t="s">
        <v>16</v>
      </c>
      <c r="B1931" s="10"/>
      <c r="C1931" s="10"/>
      <c r="D1931" s="10"/>
      <c r="E1931" s="10"/>
      <c r="F1931" s="10"/>
      <c r="G1931" s="11">
        <v>0</v>
      </c>
      <c r="H1931" s="11">
        <v>0</v>
      </c>
      <c r="I1931" s="11">
        <f ca="1">(G1931 - H1931)</f>
        <v>0</v>
      </c>
      <c r="J1931" s="11">
        <v>0</v>
      </c>
      <c r="K1931" s="10"/>
      <c r="L1931" s="10"/>
    </row>
    <row r="1932" ht="10.95" customHeight="true" customFormat="true" s="9">
      <c r="A1932" s="12">
        <v>45473</v>
      </c>
      <c r="B1932" s="13" t="s">
        <v>229</v>
      </c>
      <c r="C1932" s="13" t="s">
        <v>223</v>
      </c>
      <c r="D1932" s="13" t="s">
        <v>210</v>
      </c>
      <c r="E1932" s="13" t="s">
        <v>230</v>
      </c>
      <c r="F1932" s="13" t="s">
        <v>231</v>
      </c>
      <c r="G1932" s="14">
        <v>0</v>
      </c>
      <c r="H1932" s="14">
        <v>2850.0000</v>
      </c>
      <c r="I1932" s="14">
        <f ca="1">((I1931 + G1932) - H1932)</f>
        <v>0</v>
      </c>
      <c r="J1932" s="14">
        <v>0</v>
      </c>
      <c r="K1932" s="15">
        <v>0</v>
      </c>
      <c r="L1932" s="13" t="s">
        <v>209</v>
      </c>
    </row>
    <row r="1933" ht="10.95" customHeight="true" customFormat="true" s="9">
      <c r="A1933" s="20" t="s">
        <v>232</v>
      </c>
      <c r="B1933" s="20"/>
      <c r="C1933" s="20"/>
      <c r="D1933" s="20"/>
      <c r="E1933" s="20"/>
      <c r="F1933" s="20"/>
      <c r="G1933" s="21">
        <f ca="1">G1932</f>
        <v>0</v>
      </c>
      <c r="H1933" s="21">
        <f ca="1">H1932</f>
        <v>0</v>
      </c>
      <c r="I1933" s="21">
        <f ca="1">I1932</f>
        <v>0</v>
      </c>
      <c r="J1933" s="21">
        <f ca="1">J1932</f>
        <v>0</v>
      </c>
      <c r="K1933" s="20"/>
      <c r="L1933" s="20"/>
    </row>
    <row r="1934" ht="10.95" customHeight="true" customFormat="true" s="9">
      <c r="A1934" s="20" t="s">
        <v>44</v>
      </c>
      <c r="B1934" s="20"/>
      <c r="C1934" s="20"/>
      <c r="D1934" s="20"/>
      <c r="E1934" s="20"/>
      <c r="F1934" s="20"/>
      <c r="G1934" s="21">
        <v>0</v>
      </c>
      <c r="H1934" s="21">
        <v>2850.0000</v>
      </c>
      <c r="I1934" s="21">
        <v>0</v>
      </c>
      <c r="J1934" s="21">
        <v>0</v>
      </c>
      <c r="K1934" s="20"/>
      <c r="L1934" s="20"/>
    </row>
    <row r="1935" ht="10.95" customHeight="true" customFormat="true" s="9">
      <c r="A1935" s="10" t="s">
        <v>45</v>
      </c>
      <c r="B1935" s="10"/>
      <c r="C1935" s="10"/>
      <c r="D1935" s="10"/>
      <c r="E1935" s="10"/>
      <c r="F1935" s="10"/>
      <c r="G1935" s="11">
        <v>0</v>
      </c>
      <c r="H1935" s="11">
        <v>2850.0000</v>
      </c>
      <c r="I1935" s="11">
        <f ca="1">I1932</f>
        <v>0</v>
      </c>
      <c r="J1935" s="11">
        <v>0</v>
      </c>
      <c r="K1935" s="10"/>
      <c r="L1935" s="10"/>
    </row>
    <row r="1936" ht="13.35" customHeight="true"/>
    <row r="1937" ht="12.1" customHeight="true" customFormat="true" s="5">
      <c r="A1937" s="8" t="s">
        <v>233</v>
      </c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</row>
    <row r="1938" ht="10.95" customHeight="true" customFormat="true" s="9">
      <c r="A1938" s="10" t="s">
        <v>16</v>
      </c>
      <c r="B1938" s="10"/>
      <c r="C1938" s="10"/>
      <c r="D1938" s="10"/>
      <c r="E1938" s="10"/>
      <c r="F1938" s="10"/>
      <c r="G1938" s="11">
        <v>0</v>
      </c>
      <c r="H1938" s="11">
        <v>0</v>
      </c>
      <c r="I1938" s="11">
        <f ca="1">(G1938 - H1938)</f>
        <v>0</v>
      </c>
      <c r="J1938" s="11">
        <v>0</v>
      </c>
      <c r="K1938" s="10"/>
      <c r="L1938" s="10"/>
    </row>
    <row r="1939" ht="10.95" customHeight="true" customFormat="true" s="9">
      <c r="A1939" s="12">
        <v>45382</v>
      </c>
      <c r="B1939" s="13" t="s">
        <v>234</v>
      </c>
      <c r="C1939" s="13" t="s">
        <v>216</v>
      </c>
      <c r="D1939" s="13" t="s">
        <v>210</v>
      </c>
      <c r="E1939" s="13" t="s">
        <v>235</v>
      </c>
      <c r="F1939" s="13" t="s">
        <v>236</v>
      </c>
      <c r="G1939" s="14">
        <v>0</v>
      </c>
      <c r="H1939" s="14">
        <v>78537.9500</v>
      </c>
      <c r="I1939" s="14">
        <f ca="1">((I1938 + G1939) - H1939)</f>
        <v>0</v>
      </c>
      <c r="J1939" s="14">
        <v>0</v>
      </c>
      <c r="K1939" s="15">
        <v>0</v>
      </c>
      <c r="L1939" s="13" t="s">
        <v>237</v>
      </c>
    </row>
    <row r="1940" ht="10.95" customHeight="true" customFormat="true" s="9">
      <c r="A1940" s="16">
        <v>45473</v>
      </c>
      <c r="B1940" s="17" t="s">
        <v>234</v>
      </c>
      <c r="C1940" s="17" t="s">
        <v>216</v>
      </c>
      <c r="D1940" s="17" t="s">
        <v>210</v>
      </c>
      <c r="E1940" s="17" t="s">
        <v>238</v>
      </c>
      <c r="F1940" s="17" t="s">
        <v>239</v>
      </c>
      <c r="G1940" s="18">
        <v>0</v>
      </c>
      <c r="H1940" s="18">
        <v>78484.6200</v>
      </c>
      <c r="I1940" s="18">
        <f ca="1">((I1939 + G1940) - H1940)</f>
        <v>0</v>
      </c>
      <c r="J1940" s="18">
        <v>0</v>
      </c>
      <c r="K1940" s="19">
        <v>0</v>
      </c>
      <c r="L1940" s="17" t="s">
        <v>209</v>
      </c>
    </row>
    <row r="1941" ht="10.95" customHeight="true" customFormat="true" s="9">
      <c r="A1941" s="20" t="s">
        <v>240</v>
      </c>
      <c r="B1941" s="20"/>
      <c r="C1941" s="20"/>
      <c r="D1941" s="20"/>
      <c r="E1941" s="20"/>
      <c r="F1941" s="20"/>
      <c r="G1941" s="21">
        <f ca="1">SUM(G1939:G1940)</f>
        <v>0</v>
      </c>
      <c r="H1941" s="21">
        <f ca="1">SUM(H1939:H1940)</f>
        <v>0</v>
      </c>
      <c r="I1941" s="21">
        <f ca="1">I1940</f>
        <v>0</v>
      </c>
      <c r="J1941" s="21">
        <f ca="1">SUM(J1939:J1940)</f>
        <v>0</v>
      </c>
      <c r="K1941" s="20"/>
      <c r="L1941" s="20"/>
    </row>
    <row r="1942" ht="10.95" customHeight="true" customFormat="true" s="9">
      <c r="A1942" s="20" t="s">
        <v>44</v>
      </c>
      <c r="B1942" s="20"/>
      <c r="C1942" s="20"/>
      <c r="D1942" s="20"/>
      <c r="E1942" s="20"/>
      <c r="F1942" s="20"/>
      <c r="G1942" s="21">
        <v>0</v>
      </c>
      <c r="H1942" s="21">
        <v>157022.5700</v>
      </c>
      <c r="I1942" s="21">
        <v>0</v>
      </c>
      <c r="J1942" s="21">
        <v>0</v>
      </c>
      <c r="K1942" s="20"/>
      <c r="L1942" s="20"/>
    </row>
    <row r="1943" ht="10.95" customHeight="true" customFormat="true" s="9">
      <c r="A1943" s="10" t="s">
        <v>45</v>
      </c>
      <c r="B1943" s="10"/>
      <c r="C1943" s="10"/>
      <c r="D1943" s="10"/>
      <c r="E1943" s="10"/>
      <c r="F1943" s="10"/>
      <c r="G1943" s="11">
        <v>0</v>
      </c>
      <c r="H1943" s="11">
        <v>157022.5700</v>
      </c>
      <c r="I1943" s="11">
        <f ca="1">I1940</f>
        <v>0</v>
      </c>
      <c r="J1943" s="11">
        <v>0</v>
      </c>
      <c r="K1943" s="10"/>
      <c r="L1943" s="10"/>
    </row>
    <row r="1944" ht="13.35" customHeight="true"/>
    <row r="1945" ht="12.1" customHeight="true" customFormat="true" s="5">
      <c r="A1945" s="8" t="s">
        <v>241</v>
      </c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</row>
    <row r="1946" ht="10.95" customHeight="true" customFormat="true" s="9">
      <c r="A1946" s="10" t="s">
        <v>16</v>
      </c>
      <c r="B1946" s="10"/>
      <c r="C1946" s="10"/>
      <c r="D1946" s="10"/>
      <c r="E1946" s="10"/>
      <c r="F1946" s="10"/>
      <c r="G1946" s="11">
        <v>0</v>
      </c>
      <c r="H1946" s="11">
        <v>0</v>
      </c>
      <c r="I1946" s="11">
        <f ca="1">(G1946 - H1946)</f>
        <v>0</v>
      </c>
      <c r="J1946" s="11">
        <v>0</v>
      </c>
      <c r="K1946" s="10"/>
      <c r="L1946" s="10"/>
    </row>
    <row r="1947" ht="10.95" customHeight="true" customFormat="true" s="9">
      <c r="A1947" s="12">
        <v>45199</v>
      </c>
      <c r="B1947" s="13" t="s">
        <v>242</v>
      </c>
      <c r="C1947" s="13" t="s">
        <v>216</v>
      </c>
      <c r="D1947" s="13" t="s">
        <v>210</v>
      </c>
      <c r="E1947" s="13" t="s">
        <v>243</v>
      </c>
      <c r="F1947" s="13" t="s">
        <v>244</v>
      </c>
      <c r="G1947" s="14">
        <v>0</v>
      </c>
      <c r="H1947" s="14">
        <v>7766.0000</v>
      </c>
      <c r="I1947" s="14">
        <f ca="1">((I1946 + G1947) - H1947)</f>
        <v>0</v>
      </c>
      <c r="J1947" s="14">
        <v>0</v>
      </c>
      <c r="K1947" s="15">
        <v>0</v>
      </c>
      <c r="L1947" s="13" t="s">
        <v>209</v>
      </c>
    </row>
    <row r="1948" ht="10.95" customHeight="true" customFormat="true" s="9">
      <c r="A1948" s="16">
        <v>45291</v>
      </c>
      <c r="B1948" s="17" t="s">
        <v>242</v>
      </c>
      <c r="C1948" s="17" t="s">
        <v>216</v>
      </c>
      <c r="D1948" s="17" t="s">
        <v>210</v>
      </c>
      <c r="E1948" s="17" t="s">
        <v>245</v>
      </c>
      <c r="F1948" s="17" t="s">
        <v>246</v>
      </c>
      <c r="G1948" s="18">
        <v>0</v>
      </c>
      <c r="H1948" s="18">
        <v>6136.0000</v>
      </c>
      <c r="I1948" s="18">
        <f ca="1">((I1947 + G1948) - H1948)</f>
        <v>0</v>
      </c>
      <c r="J1948" s="18">
        <v>0</v>
      </c>
      <c r="K1948" s="19">
        <v>0</v>
      </c>
      <c r="L1948" s="17" t="s">
        <v>209</v>
      </c>
    </row>
    <row r="1949" ht="10.95" customHeight="true" customFormat="true" s="9">
      <c r="A1949" s="16">
        <v>45382</v>
      </c>
      <c r="B1949" s="17" t="s">
        <v>242</v>
      </c>
      <c r="C1949" s="17" t="s">
        <v>216</v>
      </c>
      <c r="D1949" s="17" t="s">
        <v>210</v>
      </c>
      <c r="E1949" s="17" t="s">
        <v>247</v>
      </c>
      <c r="F1949" s="17" t="s">
        <v>248</v>
      </c>
      <c r="G1949" s="18">
        <v>0</v>
      </c>
      <c r="H1949" s="18">
        <v>6349.0000</v>
      </c>
      <c r="I1949" s="18">
        <f ca="1">((I1948 + G1949) - H1949)</f>
        <v>0</v>
      </c>
      <c r="J1949" s="18">
        <v>0</v>
      </c>
      <c r="K1949" s="19">
        <v>0</v>
      </c>
      <c r="L1949" s="17" t="s">
        <v>209</v>
      </c>
    </row>
    <row r="1950" ht="10.95" customHeight="true" customFormat="true" s="9">
      <c r="A1950" s="16">
        <v>45382</v>
      </c>
      <c r="B1950" s="17" t="s">
        <v>242</v>
      </c>
      <c r="C1950" s="17" t="s">
        <v>216</v>
      </c>
      <c r="D1950" s="17" t="s">
        <v>210</v>
      </c>
      <c r="E1950" s="17" t="s">
        <v>249</v>
      </c>
      <c r="F1950" s="17" t="s">
        <v>250</v>
      </c>
      <c r="G1950" s="18">
        <v>0</v>
      </c>
      <c r="H1950" s="18">
        <v>11185.0000</v>
      </c>
      <c r="I1950" s="18">
        <f ca="1">((I1949 + G1950) - H1950)</f>
        <v>0</v>
      </c>
      <c r="J1950" s="18">
        <v>0</v>
      </c>
      <c r="K1950" s="19">
        <v>0</v>
      </c>
      <c r="L1950" s="17" t="s">
        <v>209</v>
      </c>
    </row>
    <row r="1951" ht="10.95" customHeight="true" customFormat="true" s="9">
      <c r="A1951" s="16">
        <v>45473</v>
      </c>
      <c r="B1951" s="17" t="s">
        <v>242</v>
      </c>
      <c r="C1951" s="17" t="s">
        <v>216</v>
      </c>
      <c r="D1951" s="17" t="s">
        <v>210</v>
      </c>
      <c r="E1951" s="17" t="s">
        <v>251</v>
      </c>
      <c r="F1951" s="17" t="s">
        <v>252</v>
      </c>
      <c r="G1951" s="18">
        <v>0</v>
      </c>
      <c r="H1951" s="18">
        <v>9954.0000</v>
      </c>
      <c r="I1951" s="18">
        <f ca="1">((I1950 + G1951) - H1951)</f>
        <v>0</v>
      </c>
      <c r="J1951" s="18">
        <v>0</v>
      </c>
      <c r="K1951" s="19">
        <v>0</v>
      </c>
      <c r="L1951" s="17" t="s">
        <v>209</v>
      </c>
    </row>
    <row r="1952" ht="10.95" customHeight="true" customFormat="true" s="9">
      <c r="A1952" s="16">
        <v>45473</v>
      </c>
      <c r="B1952" s="17" t="s">
        <v>242</v>
      </c>
      <c r="C1952" s="17" t="s">
        <v>216</v>
      </c>
      <c r="D1952" s="17" t="s">
        <v>210</v>
      </c>
      <c r="E1952" s="17" t="s">
        <v>253</v>
      </c>
      <c r="F1952" s="17" t="s">
        <v>254</v>
      </c>
      <c r="G1952" s="18">
        <v>9954.0000</v>
      </c>
      <c r="H1952" s="18">
        <v>0</v>
      </c>
      <c r="I1952" s="18">
        <f ca="1">((I1951 + G1952) - H1952)</f>
        <v>0</v>
      </c>
      <c r="J1952" s="18">
        <v>0</v>
      </c>
      <c r="K1952" s="19">
        <v>0</v>
      </c>
      <c r="L1952" s="17" t="s">
        <v>209</v>
      </c>
    </row>
    <row r="1953" ht="10.95" customHeight="true" customFormat="true" s="9">
      <c r="A1953" s="20" t="s">
        <v>255</v>
      </c>
      <c r="B1953" s="20"/>
      <c r="C1953" s="20"/>
      <c r="D1953" s="20"/>
      <c r="E1953" s="20"/>
      <c r="F1953" s="20"/>
      <c r="G1953" s="21">
        <f ca="1">SUM(G1947:G1952)</f>
        <v>0</v>
      </c>
      <c r="H1953" s="21">
        <f ca="1">SUM(H1947:H1952)</f>
        <v>0</v>
      </c>
      <c r="I1953" s="21">
        <f ca="1">I1952</f>
        <v>0</v>
      </c>
      <c r="J1953" s="21">
        <f ca="1">SUM(J1947:J1952)</f>
        <v>0</v>
      </c>
      <c r="K1953" s="20"/>
      <c r="L1953" s="20"/>
    </row>
    <row r="1954" ht="10.95" customHeight="true" customFormat="true" s="9">
      <c r="A1954" s="20" t="s">
        <v>44</v>
      </c>
      <c r="B1954" s="20"/>
      <c r="C1954" s="20"/>
      <c r="D1954" s="20"/>
      <c r="E1954" s="20"/>
      <c r="F1954" s="20"/>
      <c r="G1954" s="21">
        <v>0</v>
      </c>
      <c r="H1954" s="21">
        <v>31436.0000</v>
      </c>
      <c r="I1954" s="21">
        <v>0</v>
      </c>
      <c r="J1954" s="21">
        <v>0</v>
      </c>
      <c r="K1954" s="20"/>
      <c r="L1954" s="20"/>
    </row>
    <row r="1955" ht="10.95" customHeight="true" customFormat="true" s="9">
      <c r="A1955" s="10" t="s">
        <v>45</v>
      </c>
      <c r="B1955" s="10"/>
      <c r="C1955" s="10"/>
      <c r="D1955" s="10"/>
      <c r="E1955" s="10"/>
      <c r="F1955" s="10"/>
      <c r="G1955" s="11">
        <v>0</v>
      </c>
      <c r="H1955" s="11">
        <v>31436.0000</v>
      </c>
      <c r="I1955" s="11">
        <f ca="1">I1952</f>
        <v>0</v>
      </c>
      <c r="J1955" s="11">
        <v>0</v>
      </c>
      <c r="K1955" s="10"/>
      <c r="L1955" s="10"/>
    </row>
    <row r="1956" ht="13.35" customHeight="true"/>
    <row r="1957" ht="12.1" customHeight="true" customFormat="true" s="5">
      <c r="A1957" s="8" t="s">
        <v>256</v>
      </c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</row>
    <row r="1958" ht="10.95" customHeight="true" customFormat="true" s="9">
      <c r="A1958" s="10" t="s">
        <v>16</v>
      </c>
      <c r="B1958" s="10"/>
      <c r="C1958" s="10"/>
      <c r="D1958" s="10"/>
      <c r="E1958" s="10"/>
      <c r="F1958" s="10"/>
      <c r="G1958" s="11">
        <v>0</v>
      </c>
      <c r="H1958" s="11">
        <v>0</v>
      </c>
      <c r="I1958" s="11">
        <f ca="1">(G1958 - H1958)</f>
        <v>0</v>
      </c>
      <c r="J1958" s="11">
        <v>0</v>
      </c>
      <c r="K1958" s="10"/>
      <c r="L1958" s="10"/>
    </row>
    <row r="1959" ht="10.95" customHeight="true" customFormat="true" s="9">
      <c r="A1959" s="12">
        <v>45168</v>
      </c>
      <c r="B1959" s="13" t="s">
        <v>257</v>
      </c>
      <c r="C1959" s="13" t="s">
        <v>216</v>
      </c>
      <c r="D1959" s="13" t="s">
        <v>23</v>
      </c>
      <c r="E1959" s="13" t="s">
        <v>20</v>
      </c>
      <c r="F1959" s="13"/>
      <c r="G1959" s="14">
        <v>0</v>
      </c>
      <c r="H1959" s="14">
        <v>76.3600</v>
      </c>
      <c r="I1959" s="14">
        <f ca="1">((I1958 + G1959) - H1959)</f>
        <v>0</v>
      </c>
      <c r="J1959" s="14">
        <v>-7.6400</v>
      </c>
      <c r="K1959" s="15">
        <v>10.0000</v>
      </c>
      <c r="L1959" s="13" t="s">
        <v>217</v>
      </c>
    </row>
    <row r="1960" ht="10.95" customHeight="true" customFormat="true" s="9">
      <c r="A1960" s="16">
        <v>45174</v>
      </c>
      <c r="B1960" s="17" t="s">
        <v>257</v>
      </c>
      <c r="C1960" s="17" t="s">
        <v>216</v>
      </c>
      <c r="D1960" s="17" t="s">
        <v>23</v>
      </c>
      <c r="E1960" s="17" t="s">
        <v>20</v>
      </c>
      <c r="F1960" s="17"/>
      <c r="G1960" s="18">
        <v>0</v>
      </c>
      <c r="H1960" s="18">
        <v>485.8500</v>
      </c>
      <c r="I1960" s="18">
        <f ca="1">((I1959 + G1960) - H1960)</f>
        <v>0</v>
      </c>
      <c r="J1960" s="18">
        <v>-48.5900</v>
      </c>
      <c r="K1960" s="19">
        <v>10.0000</v>
      </c>
      <c r="L1960" s="17" t="s">
        <v>217</v>
      </c>
    </row>
    <row r="1961" ht="10.95" customHeight="true" customFormat="true" s="9">
      <c r="A1961" s="16">
        <v>45190</v>
      </c>
      <c r="B1961" s="17" t="s">
        <v>257</v>
      </c>
      <c r="C1961" s="17" t="s">
        <v>216</v>
      </c>
      <c r="D1961" s="17" t="s">
        <v>23</v>
      </c>
      <c r="E1961" s="17" t="s">
        <v>20</v>
      </c>
      <c r="F1961" s="17"/>
      <c r="G1961" s="18">
        <v>0</v>
      </c>
      <c r="H1961" s="18">
        <v>14772.7300</v>
      </c>
      <c r="I1961" s="18">
        <f ca="1">((I1960 + G1961) - H1961)</f>
        <v>0</v>
      </c>
      <c r="J1961" s="18">
        <v>-1477.2700</v>
      </c>
      <c r="K1961" s="19">
        <v>10.0000</v>
      </c>
      <c r="L1961" s="17" t="s">
        <v>217</v>
      </c>
    </row>
    <row r="1962" ht="10.95" customHeight="true" customFormat="true" s="9">
      <c r="A1962" s="16">
        <v>45202</v>
      </c>
      <c r="B1962" s="17" t="s">
        <v>257</v>
      </c>
      <c r="C1962" s="17" t="s">
        <v>216</v>
      </c>
      <c r="D1962" s="17" t="s">
        <v>23</v>
      </c>
      <c r="E1962" s="17" t="s">
        <v>20</v>
      </c>
      <c r="F1962" s="17"/>
      <c r="G1962" s="18">
        <v>0</v>
      </c>
      <c r="H1962" s="18">
        <v>580.9100</v>
      </c>
      <c r="I1962" s="18">
        <f ca="1">((I1961 + G1962) - H1962)</f>
        <v>0</v>
      </c>
      <c r="J1962" s="18">
        <v>-58.0900</v>
      </c>
      <c r="K1962" s="19">
        <v>10.0000</v>
      </c>
      <c r="L1962" s="17" t="s">
        <v>217</v>
      </c>
    </row>
    <row r="1963" ht="10.95" customHeight="true" customFormat="true" s="9">
      <c r="A1963" s="16">
        <v>45233</v>
      </c>
      <c r="B1963" s="17" t="s">
        <v>257</v>
      </c>
      <c r="C1963" s="17" t="s">
        <v>216</v>
      </c>
      <c r="D1963" s="17" t="s">
        <v>23</v>
      </c>
      <c r="E1963" s="17" t="s">
        <v>20</v>
      </c>
      <c r="F1963" s="17"/>
      <c r="G1963" s="18">
        <v>0</v>
      </c>
      <c r="H1963" s="18">
        <v>3056.6200</v>
      </c>
      <c r="I1963" s="18">
        <f ca="1">((I1962 + G1963) - H1963)</f>
        <v>0</v>
      </c>
      <c r="J1963" s="18">
        <v>-305.6600</v>
      </c>
      <c r="K1963" s="19">
        <v>10.0000</v>
      </c>
      <c r="L1963" s="17" t="s">
        <v>217</v>
      </c>
    </row>
    <row r="1964" ht="10.95" customHeight="true" customFormat="true" s="9">
      <c r="A1964" s="16">
        <v>45239</v>
      </c>
      <c r="B1964" s="17" t="s">
        <v>257</v>
      </c>
      <c r="C1964" s="17" t="s">
        <v>216</v>
      </c>
      <c r="D1964" s="17" t="s">
        <v>23</v>
      </c>
      <c r="E1964" s="17" t="s">
        <v>20</v>
      </c>
      <c r="F1964" s="17"/>
      <c r="G1964" s="18">
        <v>0</v>
      </c>
      <c r="H1964" s="18">
        <v>276.3600</v>
      </c>
      <c r="I1964" s="18">
        <f ca="1">((I1963 + G1964) - H1964)</f>
        <v>0</v>
      </c>
      <c r="J1964" s="18">
        <v>-27.6400</v>
      </c>
      <c r="K1964" s="19">
        <v>10.0000</v>
      </c>
      <c r="L1964" s="17" t="s">
        <v>217</v>
      </c>
    </row>
    <row r="1965" ht="10.95" customHeight="true" customFormat="true" s="9">
      <c r="A1965" s="16">
        <v>45245</v>
      </c>
      <c r="B1965" s="17" t="s">
        <v>257</v>
      </c>
      <c r="C1965" s="17" t="s">
        <v>216</v>
      </c>
      <c r="D1965" s="17" t="s">
        <v>23</v>
      </c>
      <c r="E1965" s="17" t="s">
        <v>147</v>
      </c>
      <c r="F1965" s="17"/>
      <c r="G1965" s="18">
        <v>0</v>
      </c>
      <c r="H1965" s="18">
        <v>1363.6400</v>
      </c>
      <c r="I1965" s="18">
        <f ca="1">((I1964 + G1965) - H1965)</f>
        <v>0</v>
      </c>
      <c r="J1965" s="18">
        <v>-136.3600</v>
      </c>
      <c r="K1965" s="19">
        <v>10.0000</v>
      </c>
      <c r="L1965" s="17" t="s">
        <v>217</v>
      </c>
    </row>
    <row r="1966" ht="10.95" customHeight="true" customFormat="true" s="9">
      <c r="A1966" s="16">
        <v>45372</v>
      </c>
      <c r="B1966" s="17" t="s">
        <v>257</v>
      </c>
      <c r="C1966" s="17" t="s">
        <v>216</v>
      </c>
      <c r="D1966" s="17" t="s">
        <v>23</v>
      </c>
      <c r="E1966" s="17" t="s">
        <v>69</v>
      </c>
      <c r="F1966" s="17"/>
      <c r="G1966" s="18">
        <v>0</v>
      </c>
      <c r="H1966" s="18">
        <v>4100.0000</v>
      </c>
      <c r="I1966" s="18">
        <f ca="1">((I1965 + G1966) - H1966)</f>
        <v>0</v>
      </c>
      <c r="J1966" s="18">
        <v>-410.0000</v>
      </c>
      <c r="K1966" s="19">
        <v>10.0000</v>
      </c>
      <c r="L1966" s="17" t="s">
        <v>217</v>
      </c>
    </row>
    <row r="1967" ht="10.95" customHeight="true" customFormat="true" s="9">
      <c r="A1967" s="16">
        <v>45372</v>
      </c>
      <c r="B1967" s="17" t="s">
        <v>257</v>
      </c>
      <c r="C1967" s="17" t="s">
        <v>216</v>
      </c>
      <c r="D1967" s="17" t="s">
        <v>23</v>
      </c>
      <c r="E1967" s="17" t="s">
        <v>69</v>
      </c>
      <c r="F1967" s="17"/>
      <c r="G1967" s="18">
        <v>0</v>
      </c>
      <c r="H1967" s="18">
        <v>225.0000</v>
      </c>
      <c r="I1967" s="18">
        <f ca="1">((I1966 + G1967) - H1967)</f>
        <v>0</v>
      </c>
      <c r="J1967" s="18">
        <v>-22.5000</v>
      </c>
      <c r="K1967" s="19">
        <v>10.0000</v>
      </c>
      <c r="L1967" s="17" t="s">
        <v>217</v>
      </c>
    </row>
    <row r="1968" ht="10.95" customHeight="true" customFormat="true" s="9">
      <c r="A1968" s="16">
        <v>45387</v>
      </c>
      <c r="B1968" s="17" t="s">
        <v>257</v>
      </c>
      <c r="C1968" s="17" t="s">
        <v>216</v>
      </c>
      <c r="D1968" s="17" t="s">
        <v>23</v>
      </c>
      <c r="E1968" s="17" t="s">
        <v>178</v>
      </c>
      <c r="F1968" s="17"/>
      <c r="G1968" s="18">
        <v>0</v>
      </c>
      <c r="H1968" s="18">
        <v>495.4500</v>
      </c>
      <c r="I1968" s="18">
        <f ca="1">((I1967 + G1968) - H1968)</f>
        <v>0</v>
      </c>
      <c r="J1968" s="18">
        <v>-49.5500</v>
      </c>
      <c r="K1968" s="19">
        <v>10.0000</v>
      </c>
      <c r="L1968" s="17" t="s">
        <v>217</v>
      </c>
    </row>
    <row r="1969" ht="10.95" customHeight="true" customFormat="true" s="9">
      <c r="A1969" s="16">
        <v>45388</v>
      </c>
      <c r="B1969" s="17" t="s">
        <v>257</v>
      </c>
      <c r="C1969" s="17" t="s">
        <v>216</v>
      </c>
      <c r="D1969" s="17" t="s">
        <v>23</v>
      </c>
      <c r="E1969" s="17" t="s">
        <v>181</v>
      </c>
      <c r="F1969" s="17"/>
      <c r="G1969" s="18">
        <v>0</v>
      </c>
      <c r="H1969" s="18">
        <v>200.0000</v>
      </c>
      <c r="I1969" s="18">
        <f ca="1">((I1968 + G1969) - H1969)</f>
        <v>0</v>
      </c>
      <c r="J1969" s="18">
        <v>-20.0000</v>
      </c>
      <c r="K1969" s="19">
        <v>10.0000</v>
      </c>
      <c r="L1969" s="17" t="s">
        <v>217</v>
      </c>
    </row>
    <row r="1970" ht="10.95" customHeight="true" customFormat="true" s="9">
      <c r="A1970" s="16">
        <v>45407</v>
      </c>
      <c r="B1970" s="17" t="s">
        <v>257</v>
      </c>
      <c r="C1970" s="17" t="s">
        <v>216</v>
      </c>
      <c r="D1970" s="17" t="s">
        <v>23</v>
      </c>
      <c r="E1970" s="17" t="s">
        <v>30</v>
      </c>
      <c r="F1970" s="17"/>
      <c r="G1970" s="18">
        <v>0</v>
      </c>
      <c r="H1970" s="18">
        <v>2025.2500</v>
      </c>
      <c r="I1970" s="18">
        <f ca="1">((I1969 + G1970) - H1970)</f>
        <v>0</v>
      </c>
      <c r="J1970" s="18">
        <v>-202.5300</v>
      </c>
      <c r="K1970" s="19">
        <v>10.0000</v>
      </c>
      <c r="L1970" s="17" t="s">
        <v>217</v>
      </c>
    </row>
    <row r="1971" ht="10.95" customHeight="true" customFormat="true" s="9">
      <c r="A1971" s="16">
        <v>45422</v>
      </c>
      <c r="B1971" s="17" t="s">
        <v>257</v>
      </c>
      <c r="C1971" s="17" t="s">
        <v>216</v>
      </c>
      <c r="D1971" s="17" t="s">
        <v>23</v>
      </c>
      <c r="E1971" s="17" t="s">
        <v>20</v>
      </c>
      <c r="F1971" s="17"/>
      <c r="G1971" s="18">
        <v>0</v>
      </c>
      <c r="H1971" s="18">
        <v>757.5700</v>
      </c>
      <c r="I1971" s="18">
        <f ca="1">((I1970 + G1971) - H1971)</f>
        <v>0</v>
      </c>
      <c r="J1971" s="18">
        <v>-75.7600</v>
      </c>
      <c r="K1971" s="19">
        <v>10.0000</v>
      </c>
      <c r="L1971" s="17" t="s">
        <v>217</v>
      </c>
    </row>
    <row r="1972" ht="10.95" customHeight="true" customFormat="true" s="9">
      <c r="A1972" s="16">
        <v>45422</v>
      </c>
      <c r="B1972" s="17" t="s">
        <v>257</v>
      </c>
      <c r="C1972" s="17" t="s">
        <v>216</v>
      </c>
      <c r="D1972" s="17" t="s">
        <v>23</v>
      </c>
      <c r="E1972" s="17" t="s">
        <v>20</v>
      </c>
      <c r="F1972" s="17"/>
      <c r="G1972" s="18">
        <v>0</v>
      </c>
      <c r="H1972" s="18">
        <v>147.7300</v>
      </c>
      <c r="I1972" s="18">
        <f ca="1">((I1971 + G1972) - H1972)</f>
        <v>0</v>
      </c>
      <c r="J1972" s="18">
        <v>-14.7700</v>
      </c>
      <c r="K1972" s="19">
        <v>10.0000</v>
      </c>
      <c r="L1972" s="17" t="s">
        <v>217</v>
      </c>
    </row>
    <row r="1973" ht="10.95" customHeight="true" customFormat="true" s="9">
      <c r="A1973" s="16">
        <v>45427</v>
      </c>
      <c r="B1973" s="17" t="s">
        <v>257</v>
      </c>
      <c r="C1973" s="17" t="s">
        <v>216</v>
      </c>
      <c r="D1973" s="17" t="s">
        <v>23</v>
      </c>
      <c r="E1973" s="17" t="s">
        <v>194</v>
      </c>
      <c r="F1973" s="17"/>
      <c r="G1973" s="18">
        <v>0</v>
      </c>
      <c r="H1973" s="18">
        <v>1831.3600</v>
      </c>
      <c r="I1973" s="18">
        <f ca="1">((I1972 + G1973) - H1973)</f>
        <v>0</v>
      </c>
      <c r="J1973" s="18">
        <v>-183.1400</v>
      </c>
      <c r="K1973" s="19">
        <v>10.0000</v>
      </c>
      <c r="L1973" s="17" t="s">
        <v>217</v>
      </c>
    </row>
    <row r="1974" ht="10.95" customHeight="true" customFormat="true" s="9">
      <c r="A1974" s="16">
        <v>45442</v>
      </c>
      <c r="B1974" s="17" t="s">
        <v>257</v>
      </c>
      <c r="C1974" s="17" t="s">
        <v>216</v>
      </c>
      <c r="D1974" s="17" t="s">
        <v>23</v>
      </c>
      <c r="E1974" s="17" t="s">
        <v>178</v>
      </c>
      <c r="F1974" s="17"/>
      <c r="G1974" s="18">
        <v>0</v>
      </c>
      <c r="H1974" s="18">
        <v>22.7300</v>
      </c>
      <c r="I1974" s="18">
        <f ca="1">((I1973 + G1974) - H1974)</f>
        <v>0</v>
      </c>
      <c r="J1974" s="18">
        <v>-2.2700</v>
      </c>
      <c r="K1974" s="19">
        <v>10.0000</v>
      </c>
      <c r="L1974" s="17" t="s">
        <v>217</v>
      </c>
    </row>
    <row r="1975" ht="10.95" customHeight="true" customFormat="true" s="9">
      <c r="A1975" s="20" t="s">
        <v>258</v>
      </c>
      <c r="B1975" s="20"/>
      <c r="C1975" s="20"/>
      <c r="D1975" s="20"/>
      <c r="E1975" s="20"/>
      <c r="F1975" s="20"/>
      <c r="G1975" s="21">
        <f ca="1">SUM(G1959:G1974)</f>
        <v>0</v>
      </c>
      <c r="H1975" s="21">
        <f ca="1">SUM(H1959:H1974)</f>
        <v>0</v>
      </c>
      <c r="I1975" s="21">
        <f ca="1">I1974</f>
        <v>0</v>
      </c>
      <c r="J1975" s="21">
        <f ca="1">SUM(J1959:J1974)</f>
        <v>0</v>
      </c>
      <c r="K1975" s="20"/>
      <c r="L1975" s="20"/>
    </row>
    <row r="1976" ht="10.95" customHeight="true" customFormat="true" s="9">
      <c r="A1976" s="20" t="s">
        <v>44</v>
      </c>
      <c r="B1976" s="20"/>
      <c r="C1976" s="20"/>
      <c r="D1976" s="20"/>
      <c r="E1976" s="20"/>
      <c r="F1976" s="20"/>
      <c r="G1976" s="21">
        <v>0</v>
      </c>
      <c r="H1976" s="21">
        <v>30417.5600</v>
      </c>
      <c r="I1976" s="21">
        <v>0</v>
      </c>
      <c r="J1976" s="21">
        <v>0</v>
      </c>
      <c r="K1976" s="20"/>
      <c r="L1976" s="20"/>
    </row>
    <row r="1977" ht="10.95" customHeight="true" customFormat="true" s="9">
      <c r="A1977" s="10" t="s">
        <v>45</v>
      </c>
      <c r="B1977" s="10"/>
      <c r="C1977" s="10"/>
      <c r="D1977" s="10"/>
      <c r="E1977" s="10"/>
      <c r="F1977" s="10"/>
      <c r="G1977" s="11">
        <v>0</v>
      </c>
      <c r="H1977" s="11">
        <v>30417.5600</v>
      </c>
      <c r="I1977" s="11">
        <f ca="1">I1974</f>
        <v>0</v>
      </c>
      <c r="J1977" s="11">
        <v>0</v>
      </c>
      <c r="K1977" s="10"/>
      <c r="L1977" s="10"/>
    </row>
    <row r="1978" ht="13.35" customHeight="true"/>
    <row r="1979" ht="12.1" customHeight="true" customFormat="true" s="5">
      <c r="A1979" s="8" t="s">
        <v>259</v>
      </c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</row>
    <row r="1980" ht="10.95" customHeight="true" customFormat="true" s="9">
      <c r="A1980" s="10" t="s">
        <v>16</v>
      </c>
      <c r="B1980" s="10"/>
      <c r="C1980" s="10"/>
      <c r="D1980" s="10"/>
      <c r="E1980" s="10"/>
      <c r="F1980" s="10"/>
      <c r="G1980" s="11">
        <v>0</v>
      </c>
      <c r="H1980" s="11">
        <v>0</v>
      </c>
      <c r="I1980" s="11">
        <f ca="1">(G1980 - H1980)</f>
        <v>0</v>
      </c>
      <c r="J1980" s="11">
        <v>0</v>
      </c>
      <c r="K1980" s="10"/>
      <c r="L1980" s="10"/>
    </row>
    <row r="1981" ht="10.95" customHeight="true" customFormat="true" s="9">
      <c r="A1981" s="12">
        <v>45120</v>
      </c>
      <c r="B1981" s="13" t="s">
        <v>260</v>
      </c>
      <c r="C1981" s="13" t="s">
        <v>216</v>
      </c>
      <c r="D1981" s="13" t="s">
        <v>23</v>
      </c>
      <c r="E1981" s="13" t="s">
        <v>261</v>
      </c>
      <c r="F1981" s="13"/>
      <c r="G1981" s="14">
        <v>0</v>
      </c>
      <c r="H1981" s="14">
        <v>6365.5000</v>
      </c>
      <c r="I1981" s="14">
        <f ca="1">((I1980 + G1981) - H1981)</f>
        <v>0</v>
      </c>
      <c r="J1981" s="14">
        <v>-636.5500</v>
      </c>
      <c r="K1981" s="15">
        <v>10.0000</v>
      </c>
      <c r="L1981" s="13" t="s">
        <v>217</v>
      </c>
    </row>
    <row r="1982" ht="10.95" customHeight="true" customFormat="true" s="9">
      <c r="A1982" s="16">
        <v>45170</v>
      </c>
      <c r="B1982" s="17" t="s">
        <v>260</v>
      </c>
      <c r="C1982" s="17" t="s">
        <v>216</v>
      </c>
      <c r="D1982" s="17" t="s">
        <v>23</v>
      </c>
      <c r="E1982" s="17" t="s">
        <v>116</v>
      </c>
      <c r="F1982" s="17"/>
      <c r="G1982" s="18">
        <v>0</v>
      </c>
      <c r="H1982" s="18">
        <v>909.0900</v>
      </c>
      <c r="I1982" s="18">
        <f ca="1">((I1981 + G1982) - H1982)</f>
        <v>0</v>
      </c>
      <c r="J1982" s="18">
        <v>-90.9100</v>
      </c>
      <c r="K1982" s="19">
        <v>10.0000</v>
      </c>
      <c r="L1982" s="17" t="s">
        <v>217</v>
      </c>
    </row>
    <row r="1983" ht="10.95" customHeight="true" customFormat="true" s="9">
      <c r="A1983" s="16">
        <v>45239</v>
      </c>
      <c r="B1983" s="17" t="s">
        <v>260</v>
      </c>
      <c r="C1983" s="17" t="s">
        <v>216</v>
      </c>
      <c r="D1983" s="17" t="s">
        <v>218</v>
      </c>
      <c r="E1983" s="17" t="s">
        <v>262</v>
      </c>
      <c r="F1983" s="17" t="s">
        <v>144</v>
      </c>
      <c r="G1983" s="18">
        <v>0</v>
      </c>
      <c r="H1983" s="18">
        <v>50000.0000</v>
      </c>
      <c r="I1983" s="18">
        <f ca="1">((I1982 + G1983) - H1983)</f>
        <v>0</v>
      </c>
      <c r="J1983" s="18">
        <v>-5000.0000</v>
      </c>
      <c r="K1983" s="19">
        <v>10.0000</v>
      </c>
      <c r="L1983" s="17" t="s">
        <v>217</v>
      </c>
    </row>
    <row r="1984" ht="10.95" customHeight="true" customFormat="true" s="9">
      <c r="A1984" s="16">
        <v>45239</v>
      </c>
      <c r="B1984" s="17" t="s">
        <v>260</v>
      </c>
      <c r="C1984" s="17" t="s">
        <v>216</v>
      </c>
      <c r="D1984" s="17"/>
      <c r="E1984" s="17" t="s">
        <v>263</v>
      </c>
      <c r="F1984" s="17"/>
      <c r="G1984" s="18">
        <v>50000.0000</v>
      </c>
      <c r="H1984" s="18">
        <v>0</v>
      </c>
      <c r="I1984" s="18">
        <f ca="1">((I1983 + G1984) - H1984)</f>
        <v>0</v>
      </c>
      <c r="J1984" s="18">
        <v>0</v>
      </c>
      <c r="K1984" s="19">
        <v>0</v>
      </c>
      <c r="L1984" s="17"/>
    </row>
    <row r="1985" ht="10.95" customHeight="true" customFormat="true" s="9">
      <c r="A1985" s="16">
        <v>45378</v>
      </c>
      <c r="B1985" s="17" t="s">
        <v>260</v>
      </c>
      <c r="C1985" s="17" t="s">
        <v>216</v>
      </c>
      <c r="D1985" s="17" t="s">
        <v>23</v>
      </c>
      <c r="E1985" s="17" t="s">
        <v>177</v>
      </c>
      <c r="F1985" s="17"/>
      <c r="G1985" s="18">
        <v>0</v>
      </c>
      <c r="H1985" s="18">
        <v>1121.5700</v>
      </c>
      <c r="I1985" s="18">
        <f ca="1">((I1984 + G1985) - H1985)</f>
        <v>0</v>
      </c>
      <c r="J1985" s="18">
        <v>0</v>
      </c>
      <c r="K1985" s="19">
        <v>0</v>
      </c>
      <c r="L1985" s="17" t="s">
        <v>237</v>
      </c>
    </row>
    <row r="1986" ht="10.95" customHeight="true" customFormat="true" s="9">
      <c r="A1986" s="16">
        <v>45434</v>
      </c>
      <c r="B1986" s="17" t="s">
        <v>260</v>
      </c>
      <c r="C1986" s="17" t="s">
        <v>216</v>
      </c>
      <c r="D1986" s="17" t="s">
        <v>218</v>
      </c>
      <c r="E1986" s="17" t="s">
        <v>264</v>
      </c>
      <c r="F1986" s="17" t="s">
        <v>200</v>
      </c>
      <c r="G1986" s="18">
        <v>0</v>
      </c>
      <c r="H1986" s="18">
        <v>500.0000</v>
      </c>
      <c r="I1986" s="18">
        <f ca="1">((I1985 + G1986) - H1986)</f>
        <v>0</v>
      </c>
      <c r="J1986" s="18">
        <v>-50.0000</v>
      </c>
      <c r="K1986" s="19">
        <v>10.0000</v>
      </c>
      <c r="L1986" s="17" t="s">
        <v>217</v>
      </c>
    </row>
    <row r="1987" ht="10.95" customHeight="true" customFormat="true" s="9">
      <c r="A1987" s="16">
        <v>45446</v>
      </c>
      <c r="B1987" s="17" t="s">
        <v>260</v>
      </c>
      <c r="C1987" s="17" t="s">
        <v>216</v>
      </c>
      <c r="D1987" s="17" t="s">
        <v>218</v>
      </c>
      <c r="E1987" s="17" t="s">
        <v>265</v>
      </c>
      <c r="F1987" s="17" t="s">
        <v>202</v>
      </c>
      <c r="G1987" s="18">
        <v>0</v>
      </c>
      <c r="H1987" s="18">
        <v>13050.0000</v>
      </c>
      <c r="I1987" s="18">
        <f ca="1">((I1986 + G1987) - H1987)</f>
        <v>0</v>
      </c>
      <c r="J1987" s="18">
        <v>-1305.0000</v>
      </c>
      <c r="K1987" s="19">
        <v>10.0000</v>
      </c>
      <c r="L1987" s="17" t="s">
        <v>217</v>
      </c>
    </row>
    <row r="1988" ht="10.95" customHeight="true" customFormat="true" s="9">
      <c r="A1988" s="16">
        <v>45473</v>
      </c>
      <c r="B1988" s="17" t="s">
        <v>260</v>
      </c>
      <c r="C1988" s="17" t="s">
        <v>216</v>
      </c>
      <c r="D1988" s="17" t="s">
        <v>210</v>
      </c>
      <c r="E1988" s="17" t="s">
        <v>266</v>
      </c>
      <c r="F1988" s="17" t="s">
        <v>267</v>
      </c>
      <c r="G1988" s="18">
        <v>909.0900</v>
      </c>
      <c r="H1988" s="18">
        <v>0</v>
      </c>
      <c r="I1988" s="18">
        <f ca="1">((I1987 + G1988) - H1988)</f>
        <v>0</v>
      </c>
      <c r="J1988" s="18">
        <v>0</v>
      </c>
      <c r="K1988" s="19">
        <v>0</v>
      </c>
      <c r="L1988" s="17" t="s">
        <v>209</v>
      </c>
    </row>
    <row r="1989" ht="10.95" customHeight="true" customFormat="true" s="9">
      <c r="A1989" s="16">
        <v>45473</v>
      </c>
      <c r="B1989" s="17" t="s">
        <v>260</v>
      </c>
      <c r="C1989" s="17" t="s">
        <v>216</v>
      </c>
      <c r="D1989" s="17" t="s">
        <v>210</v>
      </c>
      <c r="E1989" s="17" t="s">
        <v>268</v>
      </c>
      <c r="F1989" s="17" t="s">
        <v>267</v>
      </c>
      <c r="G1989" s="18">
        <v>6365.5000</v>
      </c>
      <c r="H1989" s="18">
        <v>0</v>
      </c>
      <c r="I1989" s="18">
        <f ca="1">((I1988 + G1989) - H1989)</f>
        <v>0</v>
      </c>
      <c r="J1989" s="18">
        <v>0</v>
      </c>
      <c r="K1989" s="19">
        <v>0</v>
      </c>
      <c r="L1989" s="17" t="s">
        <v>209</v>
      </c>
    </row>
    <row r="1990" ht="10.95" customHeight="true" customFormat="true" s="9">
      <c r="A1990" s="20" t="s">
        <v>269</v>
      </c>
      <c r="B1990" s="20"/>
      <c r="C1990" s="20"/>
      <c r="D1990" s="20"/>
      <c r="E1990" s="20"/>
      <c r="F1990" s="20"/>
      <c r="G1990" s="21">
        <f ca="1">SUM(G1981:G1989)</f>
        <v>0</v>
      </c>
      <c r="H1990" s="21">
        <f ca="1">SUM(H1981:H1989)</f>
        <v>0</v>
      </c>
      <c r="I1990" s="21">
        <f ca="1">I1989</f>
        <v>0</v>
      </c>
      <c r="J1990" s="21">
        <f ca="1">SUM(J1981:J1989)</f>
        <v>0</v>
      </c>
      <c r="K1990" s="20"/>
      <c r="L1990" s="20"/>
    </row>
    <row r="1991" ht="10.95" customHeight="true" customFormat="true" s="9">
      <c r="A1991" s="20" t="s">
        <v>44</v>
      </c>
      <c r="B1991" s="20"/>
      <c r="C1991" s="20"/>
      <c r="D1991" s="20"/>
      <c r="E1991" s="20"/>
      <c r="F1991" s="20"/>
      <c r="G1991" s="21">
        <v>0</v>
      </c>
      <c r="H1991" s="21">
        <v>14671.5700</v>
      </c>
      <c r="I1991" s="21">
        <v>0</v>
      </c>
      <c r="J1991" s="21">
        <v>0</v>
      </c>
      <c r="K1991" s="20"/>
      <c r="L1991" s="20"/>
    </row>
    <row r="1992" ht="10.95" customHeight="true" customFormat="true" s="9">
      <c r="A1992" s="10" t="s">
        <v>45</v>
      </c>
      <c r="B1992" s="10"/>
      <c r="C1992" s="10"/>
      <c r="D1992" s="10"/>
      <c r="E1992" s="10"/>
      <c r="F1992" s="10"/>
      <c r="G1992" s="11">
        <v>0</v>
      </c>
      <c r="H1992" s="11">
        <v>14671.5700</v>
      </c>
      <c r="I1992" s="11">
        <f ca="1">I1989</f>
        <v>0</v>
      </c>
      <c r="J1992" s="11">
        <v>0</v>
      </c>
      <c r="K1992" s="10"/>
      <c r="L1992" s="10"/>
    </row>
    <row r="1993" ht="13.35" customHeight="true"/>
    <row r="1994" ht="12.1" customHeight="true" customFormat="true" s="5">
      <c r="A1994" s="8" t="s">
        <v>270</v>
      </c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</row>
    <row r="1995" ht="10.95" customHeight="true" customFormat="true" s="9">
      <c r="A1995" s="10" t="s">
        <v>16</v>
      </c>
      <c r="B1995" s="10"/>
      <c r="C1995" s="10"/>
      <c r="D1995" s="10"/>
      <c r="E1995" s="10"/>
      <c r="F1995" s="10"/>
      <c r="G1995" s="11">
        <v>0</v>
      </c>
      <c r="H1995" s="11">
        <v>0</v>
      </c>
      <c r="I1995" s="11">
        <f ca="1">(G1995 - H1995)</f>
        <v>0</v>
      </c>
      <c r="J1995" s="11">
        <v>0</v>
      </c>
      <c r="K1995" s="10"/>
      <c r="L1995" s="10"/>
    </row>
    <row r="1996" ht="10.95" customHeight="true" customFormat="true" s="9">
      <c r="A1996" s="12">
        <v>45239</v>
      </c>
      <c r="B1996" s="13" t="s">
        <v>271</v>
      </c>
      <c r="C1996" s="13" t="s">
        <v>223</v>
      </c>
      <c r="D1996" s="13"/>
      <c r="E1996" s="13" t="s">
        <v>263</v>
      </c>
      <c r="F1996" s="13"/>
      <c r="G1996" s="14">
        <v>0</v>
      </c>
      <c r="H1996" s="14">
        <v>21341.7600</v>
      </c>
      <c r="I1996" s="14">
        <f ca="1">((I1995 + G1996) - H1996)</f>
        <v>0</v>
      </c>
      <c r="J1996" s="14">
        <v>0</v>
      </c>
      <c r="K1996" s="15">
        <v>0</v>
      </c>
      <c r="L1996" s="13"/>
    </row>
    <row r="1997" ht="10.95" customHeight="true" customFormat="true" s="9">
      <c r="A1997" s="20" t="s">
        <v>272</v>
      </c>
      <c r="B1997" s="20"/>
      <c r="C1997" s="20"/>
      <c r="D1997" s="20"/>
      <c r="E1997" s="20"/>
      <c r="F1997" s="20"/>
      <c r="G1997" s="21">
        <f ca="1">G1996</f>
        <v>0</v>
      </c>
      <c r="H1997" s="21">
        <f ca="1">H1996</f>
        <v>0</v>
      </c>
      <c r="I1997" s="21">
        <f ca="1">I1996</f>
        <v>0</v>
      </c>
      <c r="J1997" s="21">
        <f ca="1">J1996</f>
        <v>0</v>
      </c>
      <c r="K1997" s="20"/>
      <c r="L1997" s="20"/>
    </row>
    <row r="1998" ht="10.95" customHeight="true" customFormat="true" s="9">
      <c r="A1998" s="20" t="s">
        <v>44</v>
      </c>
      <c r="B1998" s="20"/>
      <c r="C1998" s="20"/>
      <c r="D1998" s="20"/>
      <c r="E1998" s="20"/>
      <c r="F1998" s="20"/>
      <c r="G1998" s="21">
        <v>0</v>
      </c>
      <c r="H1998" s="21">
        <v>21341.7600</v>
      </c>
      <c r="I1998" s="21">
        <v>0</v>
      </c>
      <c r="J1998" s="21">
        <v>0</v>
      </c>
      <c r="K1998" s="20"/>
      <c r="L1998" s="20"/>
    </row>
    <row r="1999" ht="10.95" customHeight="true" customFormat="true" s="9">
      <c r="A1999" s="10" t="s">
        <v>45</v>
      </c>
      <c r="B1999" s="10"/>
      <c r="C1999" s="10"/>
      <c r="D1999" s="10"/>
      <c r="E1999" s="10"/>
      <c r="F1999" s="10"/>
      <c r="G1999" s="11">
        <v>0</v>
      </c>
      <c r="H1999" s="11">
        <v>21341.7600</v>
      </c>
      <c r="I1999" s="11">
        <f ca="1">I1996</f>
        <v>0</v>
      </c>
      <c r="J1999" s="11">
        <v>0</v>
      </c>
      <c r="K1999" s="10"/>
      <c r="L1999" s="10"/>
    </row>
    <row r="2000" ht="13.35" customHeight="true"/>
    <row r="2001" ht="12.1" customHeight="true" customFormat="true" s="5">
      <c r="A2001" s="8" t="s">
        <v>273</v>
      </c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</row>
    <row r="2002" ht="10.95" customHeight="true" customFormat="true" s="9">
      <c r="A2002" s="10" t="s">
        <v>16</v>
      </c>
      <c r="B2002" s="10"/>
      <c r="C2002" s="10"/>
      <c r="D2002" s="10"/>
      <c r="E2002" s="10"/>
      <c r="F2002" s="10"/>
      <c r="G2002" s="11">
        <v>0</v>
      </c>
      <c r="H2002" s="11">
        <v>0</v>
      </c>
      <c r="I2002" s="11">
        <f ca="1">(G2002 - H2002)</f>
        <v>0</v>
      </c>
      <c r="J2002" s="11">
        <v>0</v>
      </c>
      <c r="K2002" s="10"/>
      <c r="L2002" s="10"/>
    </row>
    <row r="2003" ht="10.95" customHeight="true" customFormat="true" s="9">
      <c r="A2003" s="12">
        <v>45473</v>
      </c>
      <c r="B2003" s="13" t="s">
        <v>274</v>
      </c>
      <c r="C2003" s="13" t="s">
        <v>216</v>
      </c>
      <c r="D2003" s="13" t="s">
        <v>210</v>
      </c>
      <c r="E2003" s="13" t="s">
        <v>275</v>
      </c>
      <c r="F2003" s="13" t="s">
        <v>276</v>
      </c>
      <c r="G2003" s="14">
        <v>0</v>
      </c>
      <c r="H2003" s="14">
        <v>4892.0000</v>
      </c>
      <c r="I2003" s="14">
        <f ca="1">((I2002 + G2003) - H2003)</f>
        <v>0</v>
      </c>
      <c r="J2003" s="14">
        <v>0</v>
      </c>
      <c r="K2003" s="15">
        <v>0</v>
      </c>
      <c r="L2003" s="13" t="s">
        <v>209</v>
      </c>
    </row>
    <row r="2004" ht="10.95" customHeight="true" customFormat="true" s="9">
      <c r="A2004" s="20" t="s">
        <v>277</v>
      </c>
      <c r="B2004" s="20"/>
      <c r="C2004" s="20"/>
      <c r="D2004" s="20"/>
      <c r="E2004" s="20"/>
      <c r="F2004" s="20"/>
      <c r="G2004" s="21">
        <f ca="1">G2003</f>
        <v>0</v>
      </c>
      <c r="H2004" s="21">
        <f ca="1">H2003</f>
        <v>0</v>
      </c>
      <c r="I2004" s="21">
        <f ca="1">I2003</f>
        <v>0</v>
      </c>
      <c r="J2004" s="21">
        <f ca="1">J2003</f>
        <v>0</v>
      </c>
      <c r="K2004" s="20"/>
      <c r="L2004" s="20"/>
    </row>
    <row r="2005" ht="10.95" customHeight="true" customFormat="true" s="9">
      <c r="A2005" s="20" t="s">
        <v>44</v>
      </c>
      <c r="B2005" s="20"/>
      <c r="C2005" s="20"/>
      <c r="D2005" s="20"/>
      <c r="E2005" s="20"/>
      <c r="F2005" s="20"/>
      <c r="G2005" s="21">
        <v>0</v>
      </c>
      <c r="H2005" s="21">
        <v>4892.0000</v>
      </c>
      <c r="I2005" s="21">
        <v>0</v>
      </c>
      <c r="J2005" s="21">
        <v>0</v>
      </c>
      <c r="K2005" s="20"/>
      <c r="L2005" s="20"/>
    </row>
    <row r="2006" ht="10.95" customHeight="true" customFormat="true" s="9">
      <c r="A2006" s="10" t="s">
        <v>45</v>
      </c>
      <c r="B2006" s="10"/>
      <c r="C2006" s="10"/>
      <c r="D2006" s="10"/>
      <c r="E2006" s="10"/>
      <c r="F2006" s="10"/>
      <c r="G2006" s="11">
        <v>0</v>
      </c>
      <c r="H2006" s="11">
        <v>4892.0000</v>
      </c>
      <c r="I2006" s="11">
        <f ca="1">I2003</f>
        <v>0</v>
      </c>
      <c r="J2006" s="11">
        <v>0</v>
      </c>
      <c r="K2006" s="10"/>
      <c r="L2006" s="10"/>
    </row>
    <row r="2007" ht="13.35" customHeight="true"/>
    <row r="2008" ht="12.1" customHeight="true" customFormat="true" s="5">
      <c r="A2008" s="8" t="s">
        <v>278</v>
      </c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</row>
    <row r="2009" ht="10.95" customHeight="true" customFormat="true" s="9">
      <c r="A2009" s="10" t="s">
        <v>16</v>
      </c>
      <c r="B2009" s="10"/>
      <c r="C2009" s="10"/>
      <c r="D2009" s="10"/>
      <c r="E2009" s="10"/>
      <c r="F2009" s="10"/>
      <c r="G2009" s="11">
        <v>0</v>
      </c>
      <c r="H2009" s="11">
        <v>0</v>
      </c>
      <c r="I2009" s="11">
        <f ca="1">(G2009 - H2009)</f>
        <v>0</v>
      </c>
      <c r="J2009" s="11">
        <v>0</v>
      </c>
      <c r="K2009" s="10"/>
      <c r="L2009" s="10"/>
    </row>
    <row r="2010" ht="10.95" customHeight="true" customFormat="true" s="9">
      <c r="A2010" s="12">
        <v>45382</v>
      </c>
      <c r="B2010" s="13" t="s">
        <v>279</v>
      </c>
      <c r="C2010" s="13" t="s">
        <v>216</v>
      </c>
      <c r="D2010" s="13" t="s">
        <v>210</v>
      </c>
      <c r="E2010" s="13" t="s">
        <v>280</v>
      </c>
      <c r="F2010" s="13" t="s">
        <v>281</v>
      </c>
      <c r="G2010" s="14">
        <v>0</v>
      </c>
      <c r="H2010" s="14">
        <v>3193.3000</v>
      </c>
      <c r="I2010" s="14">
        <f ca="1">((I2009 + G2010) - H2010)</f>
        <v>0</v>
      </c>
      <c r="J2010" s="14">
        <v>0</v>
      </c>
      <c r="K2010" s="15">
        <v>0</v>
      </c>
      <c r="L2010" s="13" t="s">
        <v>209</v>
      </c>
    </row>
    <row r="2011" ht="10.95" customHeight="true" customFormat="true" s="9">
      <c r="A2011" s="16">
        <v>45473</v>
      </c>
      <c r="B2011" s="17" t="s">
        <v>279</v>
      </c>
      <c r="C2011" s="17" t="s">
        <v>216</v>
      </c>
      <c r="D2011" s="17" t="s">
        <v>210</v>
      </c>
      <c r="E2011" s="17" t="s">
        <v>282</v>
      </c>
      <c r="F2011" s="17" t="s">
        <v>283</v>
      </c>
      <c r="G2011" s="18">
        <v>0</v>
      </c>
      <c r="H2011" s="18">
        <v>1056.7000</v>
      </c>
      <c r="I2011" s="18">
        <f ca="1">((I2010 + G2011) - H2011)</f>
        <v>0</v>
      </c>
      <c r="J2011" s="18">
        <v>0</v>
      </c>
      <c r="K2011" s="19">
        <v>0</v>
      </c>
      <c r="L2011" s="17" t="s">
        <v>209</v>
      </c>
    </row>
    <row r="2012" ht="10.95" customHeight="true" customFormat="true" s="9">
      <c r="A2012" s="20" t="s">
        <v>284</v>
      </c>
      <c r="B2012" s="20"/>
      <c r="C2012" s="20"/>
      <c r="D2012" s="20"/>
      <c r="E2012" s="20"/>
      <c r="F2012" s="20"/>
      <c r="G2012" s="21">
        <f ca="1">SUM(G2010:G2011)</f>
        <v>0</v>
      </c>
      <c r="H2012" s="21">
        <f ca="1">SUM(H2010:H2011)</f>
        <v>0</v>
      </c>
      <c r="I2012" s="21">
        <f ca="1">I2011</f>
        <v>0</v>
      </c>
      <c r="J2012" s="21">
        <f ca="1">SUM(J2010:J2011)</f>
        <v>0</v>
      </c>
      <c r="K2012" s="20"/>
      <c r="L2012" s="20"/>
    </row>
    <row r="2013" ht="10.95" customHeight="true" customFormat="true" s="9">
      <c r="A2013" s="20" t="s">
        <v>44</v>
      </c>
      <c r="B2013" s="20"/>
      <c r="C2013" s="20"/>
      <c r="D2013" s="20"/>
      <c r="E2013" s="20"/>
      <c r="F2013" s="20"/>
      <c r="G2013" s="21">
        <v>0</v>
      </c>
      <c r="H2013" s="21">
        <v>4250.0000</v>
      </c>
      <c r="I2013" s="21">
        <v>0</v>
      </c>
      <c r="J2013" s="21">
        <v>0</v>
      </c>
      <c r="K2013" s="20"/>
      <c r="L2013" s="20"/>
    </row>
    <row r="2014" ht="10.95" customHeight="true" customFormat="true" s="9">
      <c r="A2014" s="10" t="s">
        <v>45</v>
      </c>
      <c r="B2014" s="10"/>
      <c r="C2014" s="10"/>
      <c r="D2014" s="10"/>
      <c r="E2014" s="10"/>
      <c r="F2014" s="10"/>
      <c r="G2014" s="11">
        <v>0</v>
      </c>
      <c r="H2014" s="11">
        <v>4250.0000</v>
      </c>
      <c r="I2014" s="11">
        <f ca="1">I2011</f>
        <v>0</v>
      </c>
      <c r="J2014" s="11">
        <v>0</v>
      </c>
      <c r="K2014" s="10"/>
      <c r="L2014" s="10"/>
    </row>
    <row r="2015" ht="13.35" customHeight="true"/>
    <row r="2016" ht="12.1" customHeight="true" customFormat="true" s="5">
      <c r="A2016" s="8" t="s">
        <v>285</v>
      </c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</row>
    <row r="2017" ht="10.95" customHeight="true" customFormat="true" s="9">
      <c r="A2017" s="10" t="s">
        <v>16</v>
      </c>
      <c r="B2017" s="10"/>
      <c r="C2017" s="10"/>
      <c r="D2017" s="10"/>
      <c r="E2017" s="10"/>
      <c r="F2017" s="10"/>
      <c r="G2017" s="11">
        <v>0</v>
      </c>
      <c r="H2017" s="11">
        <v>0</v>
      </c>
      <c r="I2017" s="11">
        <f ca="1">(G2017 - H2017)</f>
        <v>0</v>
      </c>
      <c r="J2017" s="11">
        <v>0</v>
      </c>
      <c r="K2017" s="10"/>
      <c r="L2017" s="10"/>
    </row>
    <row r="2018" ht="21.3" customHeight="true" customFormat="true" s="9">
      <c r="A2018" s="12">
        <v>45111</v>
      </c>
      <c r="B2018" s="13" t="s">
        <v>286</v>
      </c>
      <c r="C2018" s="13" t="s">
        <v>223</v>
      </c>
      <c r="D2018" s="13" t="s">
        <v>218</v>
      </c>
      <c r="E2018" s="22" t="s">
        <v>287</v>
      </c>
      <c r="F2018" s="13" t="s">
        <v>98</v>
      </c>
      <c r="G2018" s="14">
        <v>0</v>
      </c>
      <c r="H2018" s="14">
        <v>44562.9000</v>
      </c>
      <c r="I2018" s="14">
        <f ca="1">((I2017 + G2018) - H2018)</f>
        <v>0</v>
      </c>
      <c r="J2018" s="14">
        <v>-4456.2900</v>
      </c>
      <c r="K2018" s="15">
        <v>10.0000</v>
      </c>
      <c r="L2018" s="13" t="s">
        <v>217</v>
      </c>
    </row>
    <row r="2019" ht="10.95" customHeight="true" customFormat="true" s="9">
      <c r="A2019" s="16">
        <v>45111</v>
      </c>
      <c r="B2019" s="17" t="s">
        <v>286</v>
      </c>
      <c r="C2019" s="17" t="s">
        <v>223</v>
      </c>
      <c r="D2019" s="17" t="s">
        <v>218</v>
      </c>
      <c r="E2019" s="17" t="s">
        <v>288</v>
      </c>
      <c r="F2019" s="17" t="s">
        <v>98</v>
      </c>
      <c r="G2019" s="18">
        <v>0</v>
      </c>
      <c r="H2019" s="18">
        <v>2679.2500</v>
      </c>
      <c r="I2019" s="18">
        <f ca="1">((I2018 + G2019) - H2019)</f>
        <v>0</v>
      </c>
      <c r="J2019" s="18">
        <v>-267.9300</v>
      </c>
      <c r="K2019" s="19">
        <v>10.0000</v>
      </c>
      <c r="L2019" s="17" t="s">
        <v>217</v>
      </c>
    </row>
    <row r="2020" ht="10.95" customHeight="true" customFormat="true" s="9">
      <c r="A2020" s="16">
        <v>45161</v>
      </c>
      <c r="B2020" s="17" t="s">
        <v>286</v>
      </c>
      <c r="C2020" s="17" t="s">
        <v>223</v>
      </c>
      <c r="D2020" s="17" t="s">
        <v>218</v>
      </c>
      <c r="E2020" s="17" t="s">
        <v>289</v>
      </c>
      <c r="F2020" s="17" t="s">
        <v>119</v>
      </c>
      <c r="G2020" s="18">
        <v>0</v>
      </c>
      <c r="H2020" s="18">
        <v>50578.6000</v>
      </c>
      <c r="I2020" s="18">
        <f ca="1">((I2019 + G2020) - H2020)</f>
        <v>0</v>
      </c>
      <c r="J2020" s="18">
        <v>-5057.8600</v>
      </c>
      <c r="K2020" s="19">
        <v>10.0000</v>
      </c>
      <c r="L2020" s="17" t="s">
        <v>217</v>
      </c>
    </row>
    <row r="2021" ht="10.95" customHeight="true" customFormat="true" s="9">
      <c r="A2021" s="16">
        <v>45161</v>
      </c>
      <c r="B2021" s="17" t="s">
        <v>286</v>
      </c>
      <c r="C2021" s="17" t="s">
        <v>223</v>
      </c>
      <c r="D2021" s="17" t="s">
        <v>218</v>
      </c>
      <c r="E2021" s="17" t="s">
        <v>290</v>
      </c>
      <c r="F2021" s="17" t="s">
        <v>119</v>
      </c>
      <c r="G2021" s="18">
        <v>3850.0000</v>
      </c>
      <c r="H2021" s="18">
        <v>0</v>
      </c>
      <c r="I2021" s="18">
        <f ca="1">((I2020 + G2021) - H2021)</f>
        <v>0</v>
      </c>
      <c r="J2021" s="18">
        <v>0</v>
      </c>
      <c r="K2021" s="19">
        <v>0</v>
      </c>
      <c r="L2021" s="17" t="s">
        <v>237</v>
      </c>
    </row>
    <row r="2022" ht="21.3" customHeight="true" customFormat="true" s="9">
      <c r="A2022" s="16">
        <v>45307</v>
      </c>
      <c r="B2022" s="17" t="s">
        <v>286</v>
      </c>
      <c r="C2022" s="17" t="s">
        <v>223</v>
      </c>
      <c r="D2022" s="17" t="s">
        <v>218</v>
      </c>
      <c r="E2022" s="23" t="s">
        <v>291</v>
      </c>
      <c r="F2022" s="17" t="s">
        <v>157</v>
      </c>
      <c r="G2022" s="18">
        <v>0</v>
      </c>
      <c r="H2022" s="18">
        <v>12400.0000</v>
      </c>
      <c r="I2022" s="18">
        <f ca="1">((I2021 + G2022) - H2022)</f>
        <v>0</v>
      </c>
      <c r="J2022" s="18">
        <v>-1240.0000</v>
      </c>
      <c r="K2022" s="19">
        <v>10.0000</v>
      </c>
      <c r="L2022" s="17" t="s">
        <v>217</v>
      </c>
    </row>
    <row r="2023" ht="10.95" customHeight="true" customFormat="true" s="9">
      <c r="A2023" s="16">
        <v>45319</v>
      </c>
      <c r="B2023" s="17" t="s">
        <v>286</v>
      </c>
      <c r="C2023" s="17" t="s">
        <v>223</v>
      </c>
      <c r="D2023" s="17" t="s">
        <v>218</v>
      </c>
      <c r="E2023" s="17" t="s">
        <v>292</v>
      </c>
      <c r="F2023" s="17" t="s">
        <v>163</v>
      </c>
      <c r="G2023" s="18">
        <v>0</v>
      </c>
      <c r="H2023" s="18">
        <v>3470.1800</v>
      </c>
      <c r="I2023" s="18">
        <f ca="1">((I2022 + G2023) - H2023)</f>
        <v>0</v>
      </c>
      <c r="J2023" s="18">
        <v>-347.0200</v>
      </c>
      <c r="K2023" s="19">
        <v>10.0000</v>
      </c>
      <c r="L2023" s="17" t="s">
        <v>217</v>
      </c>
    </row>
    <row r="2024" ht="10.95" customHeight="true" customFormat="true" s="9">
      <c r="A2024" s="16">
        <v>45420</v>
      </c>
      <c r="B2024" s="17" t="s">
        <v>286</v>
      </c>
      <c r="C2024" s="17" t="s">
        <v>223</v>
      </c>
      <c r="D2024" s="17" t="s">
        <v>218</v>
      </c>
      <c r="E2024" s="17" t="s">
        <v>293</v>
      </c>
      <c r="F2024" s="17" t="s">
        <v>192</v>
      </c>
      <c r="G2024" s="18">
        <v>0</v>
      </c>
      <c r="H2024" s="18">
        <v>16934.8100</v>
      </c>
      <c r="I2024" s="18">
        <f ca="1">((I2023 + G2024) - H2024)</f>
        <v>0</v>
      </c>
      <c r="J2024" s="18">
        <v>-1693.4800</v>
      </c>
      <c r="K2024" s="19">
        <v>10.0000</v>
      </c>
      <c r="L2024" s="17" t="s">
        <v>217</v>
      </c>
    </row>
    <row r="2025" ht="10.95" customHeight="true" customFormat="true" s="9">
      <c r="A2025" s="16">
        <v>45425</v>
      </c>
      <c r="B2025" s="17" t="s">
        <v>286</v>
      </c>
      <c r="C2025" s="17" t="s">
        <v>223</v>
      </c>
      <c r="D2025" s="17" t="s">
        <v>218</v>
      </c>
      <c r="E2025" s="17" t="s">
        <v>294</v>
      </c>
      <c r="F2025" s="17" t="s">
        <v>197</v>
      </c>
      <c r="G2025" s="18">
        <v>0</v>
      </c>
      <c r="H2025" s="18">
        <v>6765.1900</v>
      </c>
      <c r="I2025" s="18">
        <f ca="1">((I2024 + G2025) - H2025)</f>
        <v>0</v>
      </c>
      <c r="J2025" s="18">
        <v>-676.5200</v>
      </c>
      <c r="K2025" s="19">
        <v>10.0000</v>
      </c>
      <c r="L2025" s="17" t="s">
        <v>217</v>
      </c>
    </row>
    <row r="2026" ht="10.95" customHeight="true" customFormat="true" s="9">
      <c r="A2026" s="16">
        <v>45470</v>
      </c>
      <c r="B2026" s="17" t="s">
        <v>286</v>
      </c>
      <c r="C2026" s="17" t="s">
        <v>223</v>
      </c>
      <c r="D2026" s="17" t="s">
        <v>218</v>
      </c>
      <c r="E2026" s="17" t="s">
        <v>295</v>
      </c>
      <c r="F2026" s="17" t="s">
        <v>296</v>
      </c>
      <c r="G2026" s="18">
        <v>0</v>
      </c>
      <c r="H2026" s="18">
        <v>9660.0000</v>
      </c>
      <c r="I2026" s="18">
        <f ca="1">((I2025 + G2026) - H2026)</f>
        <v>0</v>
      </c>
      <c r="J2026" s="18">
        <v>-966.0000</v>
      </c>
      <c r="K2026" s="19">
        <v>10.0000</v>
      </c>
      <c r="L2026" s="17" t="s">
        <v>217</v>
      </c>
    </row>
    <row r="2027" ht="10.95" customHeight="true" customFormat="true" s="9">
      <c r="A2027" s="20" t="s">
        <v>297</v>
      </c>
      <c r="B2027" s="20"/>
      <c r="C2027" s="20"/>
      <c r="D2027" s="20"/>
      <c r="E2027" s="20"/>
      <c r="F2027" s="20"/>
      <c r="G2027" s="21">
        <f ca="1">SUM(G2018:G2026)</f>
        <v>0</v>
      </c>
      <c r="H2027" s="21">
        <f ca="1">SUM(H2018:H2026)</f>
        <v>0</v>
      </c>
      <c r="I2027" s="21">
        <f ca="1">I2026</f>
        <v>0</v>
      </c>
      <c r="J2027" s="21">
        <f ca="1">SUM(J2018:J2026)</f>
        <v>0</v>
      </c>
      <c r="K2027" s="20"/>
      <c r="L2027" s="20"/>
    </row>
    <row r="2028" ht="10.95" customHeight="true" customFormat="true" s="9">
      <c r="A2028" s="20" t="s">
        <v>44</v>
      </c>
      <c r="B2028" s="20"/>
      <c r="C2028" s="20"/>
      <c r="D2028" s="20"/>
      <c r="E2028" s="20"/>
      <c r="F2028" s="20"/>
      <c r="G2028" s="21">
        <v>0</v>
      </c>
      <c r="H2028" s="21">
        <v>143200.9300</v>
      </c>
      <c r="I2028" s="21">
        <v>0</v>
      </c>
      <c r="J2028" s="21">
        <v>0</v>
      </c>
      <c r="K2028" s="20"/>
      <c r="L2028" s="20"/>
    </row>
    <row r="2029" ht="10.95" customHeight="true" customFormat="true" s="9">
      <c r="A2029" s="10" t="s">
        <v>45</v>
      </c>
      <c r="B2029" s="10"/>
      <c r="C2029" s="10"/>
      <c r="D2029" s="10"/>
      <c r="E2029" s="10"/>
      <c r="F2029" s="10"/>
      <c r="G2029" s="11">
        <v>0</v>
      </c>
      <c r="H2029" s="11">
        <v>143200.9300</v>
      </c>
      <c r="I2029" s="11">
        <f ca="1">I2026</f>
        <v>0</v>
      </c>
      <c r="J2029" s="11">
        <v>0</v>
      </c>
      <c r="K2029" s="10"/>
      <c r="L2029" s="10"/>
    </row>
    <row r="2030" ht="13.35" customHeight="true"/>
    <row r="2031" ht="12.1" customHeight="true" customFormat="true" s="5">
      <c r="A2031" s="8" t="s">
        <v>298</v>
      </c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</row>
    <row r="2032" ht="10.95" customHeight="true" customFormat="true" s="9">
      <c r="A2032" s="10" t="s">
        <v>16</v>
      </c>
      <c r="B2032" s="10"/>
      <c r="C2032" s="10"/>
      <c r="D2032" s="10"/>
      <c r="E2032" s="10"/>
      <c r="F2032" s="10"/>
      <c r="G2032" s="11">
        <v>0</v>
      </c>
      <c r="H2032" s="11">
        <v>0</v>
      </c>
      <c r="I2032" s="11">
        <f ca="1">(G2032 - H2032)</f>
        <v>0</v>
      </c>
      <c r="J2032" s="11">
        <v>0</v>
      </c>
      <c r="K2032" s="10"/>
      <c r="L2032" s="10"/>
    </row>
    <row r="2033" ht="10.95" customHeight="true" customFormat="true" s="9">
      <c r="A2033" s="12">
        <v>45120</v>
      </c>
      <c r="B2033" s="13" t="s">
        <v>299</v>
      </c>
      <c r="C2033" s="13" t="s">
        <v>223</v>
      </c>
      <c r="D2033" s="13" t="s">
        <v>23</v>
      </c>
      <c r="E2033" s="13" t="s">
        <v>300</v>
      </c>
      <c r="F2033" s="13" t="s">
        <v>20</v>
      </c>
      <c r="G2033" s="14">
        <v>0</v>
      </c>
      <c r="H2033" s="14">
        <v>950.0000</v>
      </c>
      <c r="I2033" s="14">
        <f ca="1">((I2032 + G2033) - H2033)</f>
        <v>0</v>
      </c>
      <c r="J2033" s="14">
        <v>0</v>
      </c>
      <c r="K2033" s="15">
        <v>0</v>
      </c>
      <c r="L2033" s="13" t="s">
        <v>209</v>
      </c>
    </row>
    <row r="2034" ht="10.95" customHeight="true" customFormat="true" s="9">
      <c r="A2034" s="16">
        <v>45141</v>
      </c>
      <c r="B2034" s="17" t="s">
        <v>299</v>
      </c>
      <c r="C2034" s="17" t="s">
        <v>223</v>
      </c>
      <c r="D2034" s="17" t="s">
        <v>23</v>
      </c>
      <c r="E2034" s="17" t="s">
        <v>300</v>
      </c>
      <c r="F2034" s="17" t="s">
        <v>20</v>
      </c>
      <c r="G2034" s="18">
        <v>0</v>
      </c>
      <c r="H2034" s="18">
        <v>750.0000</v>
      </c>
      <c r="I2034" s="18">
        <f ca="1">((I2033 + G2034) - H2034)</f>
        <v>0</v>
      </c>
      <c r="J2034" s="18">
        <v>0</v>
      </c>
      <c r="K2034" s="19">
        <v>0</v>
      </c>
      <c r="L2034" s="17" t="s">
        <v>209</v>
      </c>
    </row>
    <row r="2035" ht="10.95" customHeight="true" customFormat="true" s="9">
      <c r="A2035" s="16">
        <v>45174</v>
      </c>
      <c r="B2035" s="17" t="s">
        <v>299</v>
      </c>
      <c r="C2035" s="17" t="s">
        <v>223</v>
      </c>
      <c r="D2035" s="17" t="s">
        <v>23</v>
      </c>
      <c r="E2035" s="17" t="s">
        <v>300</v>
      </c>
      <c r="F2035" s="17" t="s">
        <v>20</v>
      </c>
      <c r="G2035" s="18">
        <v>0</v>
      </c>
      <c r="H2035" s="18">
        <v>750.0000</v>
      </c>
      <c r="I2035" s="18">
        <f ca="1">((I2034 + G2035) - H2035)</f>
        <v>0</v>
      </c>
      <c r="J2035" s="18">
        <v>0</v>
      </c>
      <c r="K2035" s="19">
        <v>0</v>
      </c>
      <c r="L2035" s="17" t="s">
        <v>209</v>
      </c>
    </row>
    <row r="2036" ht="10.95" customHeight="true" customFormat="true" s="9">
      <c r="A2036" s="16">
        <v>45195</v>
      </c>
      <c r="B2036" s="17" t="s">
        <v>299</v>
      </c>
      <c r="C2036" s="17" t="s">
        <v>223</v>
      </c>
      <c r="D2036" s="17" t="s">
        <v>23</v>
      </c>
      <c r="E2036" s="17" t="s">
        <v>300</v>
      </c>
      <c r="F2036" s="17" t="s">
        <v>20</v>
      </c>
      <c r="G2036" s="18">
        <v>0</v>
      </c>
      <c r="H2036" s="18">
        <v>2030.0000</v>
      </c>
      <c r="I2036" s="18">
        <f ca="1">((I2035 + G2036) - H2036)</f>
        <v>0</v>
      </c>
      <c r="J2036" s="18">
        <v>0</v>
      </c>
      <c r="K2036" s="19">
        <v>0</v>
      </c>
      <c r="L2036" s="17" t="s">
        <v>209</v>
      </c>
    </row>
    <row r="2037" ht="10.95" customHeight="true" customFormat="true" s="9">
      <c r="A2037" s="16">
        <v>45205</v>
      </c>
      <c r="B2037" s="17" t="s">
        <v>299</v>
      </c>
      <c r="C2037" s="17" t="s">
        <v>223</v>
      </c>
      <c r="D2037" s="17" t="s">
        <v>23</v>
      </c>
      <c r="E2037" s="17" t="s">
        <v>300</v>
      </c>
      <c r="F2037" s="17" t="s">
        <v>20</v>
      </c>
      <c r="G2037" s="18">
        <v>0</v>
      </c>
      <c r="H2037" s="18">
        <v>750.0000</v>
      </c>
      <c r="I2037" s="18">
        <f ca="1">((I2036 + G2037) - H2037)</f>
        <v>0</v>
      </c>
      <c r="J2037" s="18">
        <v>0</v>
      </c>
      <c r="K2037" s="19">
        <v>0</v>
      </c>
      <c r="L2037" s="17" t="s">
        <v>209</v>
      </c>
    </row>
    <row r="2038" ht="10.95" customHeight="true" customFormat="true" s="9">
      <c r="A2038" s="16">
        <v>45218</v>
      </c>
      <c r="B2038" s="17" t="s">
        <v>299</v>
      </c>
      <c r="C2038" s="17" t="s">
        <v>223</v>
      </c>
      <c r="D2038" s="17" t="s">
        <v>23</v>
      </c>
      <c r="E2038" s="17" t="s">
        <v>300</v>
      </c>
      <c r="F2038" s="17" t="s">
        <v>20</v>
      </c>
      <c r="G2038" s="18">
        <v>0</v>
      </c>
      <c r="H2038" s="18">
        <v>1500.0000</v>
      </c>
      <c r="I2038" s="18">
        <f ca="1">((I2037 + G2038) - H2038)</f>
        <v>0</v>
      </c>
      <c r="J2038" s="18">
        <v>0</v>
      </c>
      <c r="K2038" s="19">
        <v>0</v>
      </c>
      <c r="L2038" s="17" t="s">
        <v>209</v>
      </c>
    </row>
    <row r="2039" ht="10.95" customHeight="true" customFormat="true" s="9">
      <c r="A2039" s="16">
        <v>45232</v>
      </c>
      <c r="B2039" s="17" t="s">
        <v>299</v>
      </c>
      <c r="C2039" s="17" t="s">
        <v>223</v>
      </c>
      <c r="D2039" s="17" t="s">
        <v>23</v>
      </c>
      <c r="E2039" s="17" t="s">
        <v>300</v>
      </c>
      <c r="F2039" s="17" t="s">
        <v>20</v>
      </c>
      <c r="G2039" s="18">
        <v>0</v>
      </c>
      <c r="H2039" s="18">
        <v>750.0000</v>
      </c>
      <c r="I2039" s="18">
        <f ca="1">((I2038 + G2039) - H2039)</f>
        <v>0</v>
      </c>
      <c r="J2039" s="18">
        <v>0</v>
      </c>
      <c r="K2039" s="19">
        <v>0</v>
      </c>
      <c r="L2039" s="17" t="s">
        <v>209</v>
      </c>
    </row>
    <row r="2040" ht="10.95" customHeight="true" customFormat="true" s="9">
      <c r="A2040" s="16">
        <v>45281</v>
      </c>
      <c r="B2040" s="17" t="s">
        <v>299</v>
      </c>
      <c r="C2040" s="17" t="s">
        <v>223</v>
      </c>
      <c r="D2040" s="17" t="s">
        <v>23</v>
      </c>
      <c r="E2040" s="17" t="s">
        <v>300</v>
      </c>
      <c r="F2040" s="17" t="s">
        <v>20</v>
      </c>
      <c r="G2040" s="18">
        <v>0</v>
      </c>
      <c r="H2040" s="18">
        <v>849.0000</v>
      </c>
      <c r="I2040" s="18">
        <f ca="1">((I2039 + G2040) - H2040)</f>
        <v>0</v>
      </c>
      <c r="J2040" s="18">
        <v>0</v>
      </c>
      <c r="K2040" s="19">
        <v>0</v>
      </c>
      <c r="L2040" s="17" t="s">
        <v>209</v>
      </c>
    </row>
    <row r="2041" ht="10.95" customHeight="true" customFormat="true" s="9">
      <c r="A2041" s="16">
        <v>45344</v>
      </c>
      <c r="B2041" s="17" t="s">
        <v>299</v>
      </c>
      <c r="C2041" s="17" t="s">
        <v>223</v>
      </c>
      <c r="D2041" s="17" t="s">
        <v>23</v>
      </c>
      <c r="E2041" s="17" t="s">
        <v>300</v>
      </c>
      <c r="F2041" s="17" t="s">
        <v>20</v>
      </c>
      <c r="G2041" s="18">
        <v>0</v>
      </c>
      <c r="H2041" s="18">
        <v>2921.9100</v>
      </c>
      <c r="I2041" s="18">
        <f ca="1">((I2040 + G2041) - H2041)</f>
        <v>0</v>
      </c>
      <c r="J2041" s="18">
        <v>0</v>
      </c>
      <c r="K2041" s="19">
        <v>0</v>
      </c>
      <c r="L2041" s="17" t="s">
        <v>209</v>
      </c>
    </row>
    <row r="2042" ht="10.95" customHeight="true" customFormat="true" s="9">
      <c r="A2042" s="16">
        <v>45354</v>
      </c>
      <c r="B2042" s="17" t="s">
        <v>299</v>
      </c>
      <c r="C2042" s="17" t="s">
        <v>223</v>
      </c>
      <c r="D2042" s="17" t="s">
        <v>23</v>
      </c>
      <c r="E2042" s="17" t="s">
        <v>300</v>
      </c>
      <c r="F2042" s="17" t="s">
        <v>20</v>
      </c>
      <c r="G2042" s="18">
        <v>0</v>
      </c>
      <c r="H2042" s="18">
        <v>448.4100</v>
      </c>
      <c r="I2042" s="18">
        <f ca="1">((I2041 + G2042) - H2042)</f>
        <v>0</v>
      </c>
      <c r="J2042" s="18">
        <v>0</v>
      </c>
      <c r="K2042" s="19">
        <v>0</v>
      </c>
      <c r="L2042" s="17" t="s">
        <v>209</v>
      </c>
    </row>
    <row r="2043" ht="10.95" customHeight="true" customFormat="true" s="9">
      <c r="A2043" s="16">
        <v>45425</v>
      </c>
      <c r="B2043" s="17" t="s">
        <v>299</v>
      </c>
      <c r="C2043" s="17" t="s">
        <v>223</v>
      </c>
      <c r="D2043" s="17" t="s">
        <v>23</v>
      </c>
      <c r="E2043" s="17" t="s">
        <v>300</v>
      </c>
      <c r="F2043" s="17" t="s">
        <v>20</v>
      </c>
      <c r="G2043" s="18">
        <v>0</v>
      </c>
      <c r="H2043" s="18">
        <v>1772.9400</v>
      </c>
      <c r="I2043" s="18">
        <f ca="1">((I2042 + G2043) - H2043)</f>
        <v>0</v>
      </c>
      <c r="J2043" s="18">
        <v>0</v>
      </c>
      <c r="K2043" s="19">
        <v>0</v>
      </c>
      <c r="L2043" s="17" t="s">
        <v>209</v>
      </c>
    </row>
    <row r="2044" ht="10.95" customHeight="true" customFormat="true" s="9">
      <c r="A2044" s="16">
        <v>45425</v>
      </c>
      <c r="B2044" s="17" t="s">
        <v>299</v>
      </c>
      <c r="C2044" s="17" t="s">
        <v>223</v>
      </c>
      <c r="D2044" s="17" t="s">
        <v>23</v>
      </c>
      <c r="E2044" s="17" t="s">
        <v>300</v>
      </c>
      <c r="F2044" s="17" t="s">
        <v>20</v>
      </c>
      <c r="G2044" s="18">
        <v>0</v>
      </c>
      <c r="H2044" s="18">
        <v>520.0000</v>
      </c>
      <c r="I2044" s="18">
        <f ca="1">((I2043 + G2044) - H2044)</f>
        <v>0</v>
      </c>
      <c r="J2044" s="18">
        <v>0</v>
      </c>
      <c r="K2044" s="19">
        <v>0</v>
      </c>
      <c r="L2044" s="17" t="s">
        <v>209</v>
      </c>
    </row>
    <row r="2045" ht="10.95" customHeight="true" customFormat="true" s="9">
      <c r="A2045" s="16">
        <v>45440</v>
      </c>
      <c r="B2045" s="17" t="s">
        <v>299</v>
      </c>
      <c r="C2045" s="17" t="s">
        <v>223</v>
      </c>
      <c r="D2045" s="17" t="s">
        <v>23</v>
      </c>
      <c r="E2045" s="17" t="s">
        <v>300</v>
      </c>
      <c r="F2045" s="17" t="s">
        <v>20</v>
      </c>
      <c r="G2045" s="18">
        <v>0</v>
      </c>
      <c r="H2045" s="18">
        <v>1584.6600</v>
      </c>
      <c r="I2045" s="18">
        <f ca="1">((I2044 + G2045) - H2045)</f>
        <v>0</v>
      </c>
      <c r="J2045" s="18">
        <v>0</v>
      </c>
      <c r="K2045" s="19">
        <v>0</v>
      </c>
      <c r="L2045" s="17" t="s">
        <v>209</v>
      </c>
    </row>
    <row r="2046" ht="10.95" customHeight="true" customFormat="true" s="9">
      <c r="A2046" s="16">
        <v>45449</v>
      </c>
      <c r="B2046" s="17" t="s">
        <v>299</v>
      </c>
      <c r="C2046" s="17" t="s">
        <v>223</v>
      </c>
      <c r="D2046" s="17" t="s">
        <v>23</v>
      </c>
      <c r="E2046" s="17" t="s">
        <v>300</v>
      </c>
      <c r="F2046" s="17" t="s">
        <v>20</v>
      </c>
      <c r="G2046" s="18">
        <v>0</v>
      </c>
      <c r="H2046" s="18">
        <v>388.8000</v>
      </c>
      <c r="I2046" s="18">
        <f ca="1">((I2045 + G2046) - H2046)</f>
        <v>0</v>
      </c>
      <c r="J2046" s="18">
        <v>0</v>
      </c>
      <c r="K2046" s="19">
        <v>0</v>
      </c>
      <c r="L2046" s="17" t="s">
        <v>209</v>
      </c>
    </row>
    <row r="2047" ht="10.95" customHeight="true" customFormat="true" s="9">
      <c r="A2047" s="16">
        <v>45473</v>
      </c>
      <c r="B2047" s="17" t="s">
        <v>299</v>
      </c>
      <c r="C2047" s="17" t="s">
        <v>223</v>
      </c>
      <c r="D2047" s="17" t="s">
        <v>210</v>
      </c>
      <c r="E2047" s="17" t="s">
        <v>301</v>
      </c>
      <c r="F2047" s="17" t="s">
        <v>302</v>
      </c>
      <c r="G2047" s="18">
        <v>15965.7200</v>
      </c>
      <c r="H2047" s="18">
        <v>0</v>
      </c>
      <c r="I2047" s="18">
        <f ca="1">((I2046 + G2047) - H2047)</f>
        <v>0</v>
      </c>
      <c r="J2047" s="18">
        <v>0</v>
      </c>
      <c r="K2047" s="19">
        <v>0</v>
      </c>
      <c r="L2047" s="17" t="s">
        <v>209</v>
      </c>
    </row>
    <row r="2048" ht="10.95" customHeight="true" customFormat="true" s="9">
      <c r="A2048" s="20" t="s">
        <v>303</v>
      </c>
      <c r="B2048" s="20"/>
      <c r="C2048" s="20"/>
      <c r="D2048" s="20"/>
      <c r="E2048" s="20"/>
      <c r="F2048" s="20"/>
      <c r="G2048" s="21">
        <f ca="1">SUM(G2033:G2047)</f>
        <v>0</v>
      </c>
      <c r="H2048" s="21">
        <f ca="1">SUM(H2033:H2047)</f>
        <v>0</v>
      </c>
      <c r="I2048" s="21">
        <f ca="1">I2047</f>
        <v>0</v>
      </c>
      <c r="J2048" s="21">
        <f ca="1">SUM(J2033:J2047)</f>
        <v>0</v>
      </c>
      <c r="K2048" s="20"/>
      <c r="L2048" s="20"/>
    </row>
    <row r="2049" ht="10.95" customHeight="true" customFormat="true" s="9">
      <c r="A2049" s="20" t="s">
        <v>44</v>
      </c>
      <c r="B2049" s="20"/>
      <c r="C2049" s="20"/>
      <c r="D2049" s="20"/>
      <c r="E2049" s="20"/>
      <c r="F2049" s="20"/>
      <c r="G2049" s="21">
        <v>0</v>
      </c>
      <c r="H2049" s="21">
        <v>0</v>
      </c>
      <c r="I2049" s="21">
        <v>0</v>
      </c>
      <c r="J2049" s="21">
        <v>0</v>
      </c>
      <c r="K2049" s="20"/>
      <c r="L2049" s="20"/>
    </row>
    <row r="2050" ht="10.95" customHeight="true" customFormat="true" s="9">
      <c r="A2050" s="10" t="s">
        <v>45</v>
      </c>
      <c r="B2050" s="10"/>
      <c r="C2050" s="10"/>
      <c r="D2050" s="10"/>
      <c r="E2050" s="10"/>
      <c r="F2050" s="10"/>
      <c r="G2050" s="11">
        <v>0</v>
      </c>
      <c r="H2050" s="11">
        <v>0</v>
      </c>
      <c r="I2050" s="11">
        <f ca="1">I2047</f>
        <v>0</v>
      </c>
      <c r="J2050" s="11">
        <v>0</v>
      </c>
      <c r="K2050" s="10"/>
      <c r="L2050" s="10"/>
    </row>
    <row r="2051" ht="13.35" customHeight="true"/>
    <row r="2052" ht="12.1" customHeight="true" customFormat="true" s="5">
      <c r="A2052" s="8" t="s">
        <v>304</v>
      </c>
      <c r="B2052" s="8"/>
      <c r="C2052" s="8"/>
      <c r="D2052" s="8"/>
      <c r="E2052" s="8"/>
      <c r="F2052" s="8"/>
      <c r="G2052" s="8"/>
      <c r="H2052" s="8"/>
      <c r="I2052" s="8"/>
      <c r="J2052" s="8"/>
      <c r="K2052" s="8"/>
      <c r="L2052" s="8"/>
    </row>
    <row r="2053" ht="10.95" customHeight="true" customFormat="true" s="9">
      <c r="A2053" s="10" t="s">
        <v>16</v>
      </c>
      <c r="B2053" s="10"/>
      <c r="C2053" s="10"/>
      <c r="D2053" s="10"/>
      <c r="E2053" s="10"/>
      <c r="F2053" s="10"/>
      <c r="G2053" s="11">
        <v>0</v>
      </c>
      <c r="H2053" s="11">
        <v>0</v>
      </c>
      <c r="I2053" s="11">
        <f ca="1">(G2053 - H2053)</f>
        <v>0</v>
      </c>
      <c r="J2053" s="11">
        <v>0</v>
      </c>
      <c r="K2053" s="10"/>
      <c r="L2053" s="10"/>
    </row>
    <row r="2054" ht="10.95" customHeight="true" customFormat="true" s="9">
      <c r="A2054" s="12">
        <v>45145</v>
      </c>
      <c r="B2054" s="13" t="s">
        <v>305</v>
      </c>
      <c r="C2054" s="13" t="s">
        <v>306</v>
      </c>
      <c r="D2054" s="13" t="s">
        <v>21</v>
      </c>
      <c r="E2054" s="13" t="s">
        <v>307</v>
      </c>
      <c r="F2054" s="13"/>
      <c r="G2054" s="14">
        <v>62000.0000</v>
      </c>
      <c r="H2054" s="14">
        <v>0</v>
      </c>
      <c r="I2054" s="14">
        <f ca="1">((I2053 + G2054) - H2054)</f>
        <v>0</v>
      </c>
      <c r="J2054" s="14">
        <v>6200.0000</v>
      </c>
      <c r="K2054" s="15">
        <v>10.0000</v>
      </c>
      <c r="L2054" s="13" t="s">
        <v>308</v>
      </c>
    </row>
    <row r="2055" ht="10.95" customHeight="true" customFormat="true" s="9">
      <c r="A2055" s="16">
        <v>45330</v>
      </c>
      <c r="B2055" s="17" t="s">
        <v>305</v>
      </c>
      <c r="C2055" s="17" t="s">
        <v>306</v>
      </c>
      <c r="D2055" s="17" t="s">
        <v>21</v>
      </c>
      <c r="E2055" s="17" t="s">
        <v>309</v>
      </c>
      <c r="F2055" s="17"/>
      <c r="G2055" s="18">
        <v>38000.0000</v>
      </c>
      <c r="H2055" s="18">
        <v>0</v>
      </c>
      <c r="I2055" s="18">
        <f ca="1">((I2054 + G2055) - H2055)</f>
        <v>0</v>
      </c>
      <c r="J2055" s="18">
        <v>3800.0000</v>
      </c>
      <c r="K2055" s="19">
        <v>10.0000</v>
      </c>
      <c r="L2055" s="17" t="s">
        <v>308</v>
      </c>
    </row>
    <row r="2056" ht="10.95" customHeight="true" customFormat="true" s="9">
      <c r="A2056" s="20" t="s">
        <v>310</v>
      </c>
      <c r="B2056" s="20"/>
      <c r="C2056" s="20"/>
      <c r="D2056" s="20"/>
      <c r="E2056" s="20"/>
      <c r="F2056" s="20"/>
      <c r="G2056" s="21">
        <f ca="1">SUM(G2054:G2055)</f>
        <v>0</v>
      </c>
      <c r="H2056" s="21">
        <f ca="1">SUM(H2054:H2055)</f>
        <v>0</v>
      </c>
      <c r="I2056" s="21">
        <f ca="1">I2055</f>
        <v>0</v>
      </c>
      <c r="J2056" s="21">
        <f ca="1">SUM(J2054:J2055)</f>
        <v>0</v>
      </c>
      <c r="K2056" s="20"/>
      <c r="L2056" s="20"/>
    </row>
    <row r="2057" ht="10.95" customHeight="true" customFormat="true" s="9">
      <c r="A2057" s="20" t="s">
        <v>44</v>
      </c>
      <c r="B2057" s="20"/>
      <c r="C2057" s="20"/>
      <c r="D2057" s="20"/>
      <c r="E2057" s="20"/>
      <c r="F2057" s="20"/>
      <c r="G2057" s="21">
        <v>100000.0000</v>
      </c>
      <c r="H2057" s="21">
        <v>0</v>
      </c>
      <c r="I2057" s="21">
        <v>0</v>
      </c>
      <c r="J2057" s="21">
        <v>0</v>
      </c>
      <c r="K2057" s="20"/>
      <c r="L2057" s="20"/>
    </row>
    <row r="2058" ht="10.95" customHeight="true" customFormat="true" s="9">
      <c r="A2058" s="10" t="s">
        <v>45</v>
      </c>
      <c r="B2058" s="10"/>
      <c r="C2058" s="10"/>
      <c r="D2058" s="10"/>
      <c r="E2058" s="10"/>
      <c r="F2058" s="10"/>
      <c r="G2058" s="11">
        <v>100000.0000</v>
      </c>
      <c r="H2058" s="11">
        <v>0</v>
      </c>
      <c r="I2058" s="11">
        <f ca="1">I2055</f>
        <v>0</v>
      </c>
      <c r="J2058" s="11">
        <v>0</v>
      </c>
      <c r="K2058" s="10"/>
      <c r="L2058" s="10"/>
    </row>
    <row r="2059" ht="13.35" customHeight="true"/>
    <row r="2060" ht="12.1" customHeight="true" customFormat="true" s="5">
      <c r="A2060" s="8" t="s">
        <v>311</v>
      </c>
      <c r="B2060" s="8"/>
      <c r="C2060" s="8"/>
      <c r="D2060" s="8"/>
      <c r="E2060" s="8"/>
      <c r="F2060" s="8"/>
      <c r="G2060" s="8"/>
      <c r="H2060" s="8"/>
      <c r="I2060" s="8"/>
      <c r="J2060" s="8"/>
      <c r="K2060" s="8"/>
      <c r="L2060" s="8"/>
    </row>
    <row r="2061" ht="10.95" customHeight="true" customFormat="true" s="9">
      <c r="A2061" s="10" t="s">
        <v>16</v>
      </c>
      <c r="B2061" s="10"/>
      <c r="C2061" s="10"/>
      <c r="D2061" s="10"/>
      <c r="E2061" s="10"/>
      <c r="F2061" s="10"/>
      <c r="G2061" s="11">
        <v>0</v>
      </c>
      <c r="H2061" s="11">
        <v>0</v>
      </c>
      <c r="I2061" s="11">
        <f ca="1">(G2061 - H2061)</f>
        <v>0</v>
      </c>
      <c r="J2061" s="11">
        <v>0</v>
      </c>
      <c r="K2061" s="10"/>
      <c r="L2061" s="10"/>
    </row>
    <row r="2062" ht="10.95" customHeight="true" customFormat="true" s="9">
      <c r="A2062" s="12">
        <v>45108</v>
      </c>
      <c r="B2062" s="13" t="s">
        <v>312</v>
      </c>
      <c r="C2062" s="13" t="s">
        <v>306</v>
      </c>
      <c r="D2062" s="13" t="s">
        <v>210</v>
      </c>
      <c r="E2062" s="13" t="s">
        <v>313</v>
      </c>
      <c r="F2062" s="13" t="s">
        <v>314</v>
      </c>
      <c r="G2062" s="14">
        <v>452813.0000</v>
      </c>
      <c r="H2062" s="14">
        <v>0</v>
      </c>
      <c r="I2062" s="14">
        <f ca="1">((I2061 + G2062) - H2062)</f>
        <v>0</v>
      </c>
      <c r="J2062" s="14">
        <v>0</v>
      </c>
      <c r="K2062" s="15">
        <v>0</v>
      </c>
      <c r="L2062" s="13" t="s">
        <v>209</v>
      </c>
    </row>
    <row r="2063" ht="10.95" customHeight="true" customFormat="true" s="9">
      <c r="A2063" s="20" t="s">
        <v>315</v>
      </c>
      <c r="B2063" s="20"/>
      <c r="C2063" s="20"/>
      <c r="D2063" s="20"/>
      <c r="E2063" s="20"/>
      <c r="F2063" s="20"/>
      <c r="G2063" s="21">
        <f ca="1">G2062</f>
        <v>0</v>
      </c>
      <c r="H2063" s="21">
        <f ca="1">H2062</f>
        <v>0</v>
      </c>
      <c r="I2063" s="21">
        <f ca="1">I2062</f>
        <v>0</v>
      </c>
      <c r="J2063" s="21">
        <f ca="1">J2062</f>
        <v>0</v>
      </c>
      <c r="K2063" s="20"/>
      <c r="L2063" s="20"/>
    </row>
    <row r="2064" ht="10.95" customHeight="true" customFormat="true" s="9">
      <c r="A2064" s="20" t="s">
        <v>44</v>
      </c>
      <c r="B2064" s="20"/>
      <c r="C2064" s="20"/>
      <c r="D2064" s="20"/>
      <c r="E2064" s="20"/>
      <c r="F2064" s="20"/>
      <c r="G2064" s="21">
        <v>452813.0000</v>
      </c>
      <c r="H2064" s="21">
        <v>0</v>
      </c>
      <c r="I2064" s="21">
        <v>0</v>
      </c>
      <c r="J2064" s="21">
        <v>0</v>
      </c>
      <c r="K2064" s="20"/>
      <c r="L2064" s="20"/>
    </row>
    <row r="2065" ht="10.95" customHeight="true" customFormat="true" s="9">
      <c r="A2065" s="10" t="s">
        <v>45</v>
      </c>
      <c r="B2065" s="10"/>
      <c r="C2065" s="10"/>
      <c r="D2065" s="10"/>
      <c r="E2065" s="10"/>
      <c r="F2065" s="10"/>
      <c r="G2065" s="11">
        <v>452813.0000</v>
      </c>
      <c r="H2065" s="11">
        <v>0</v>
      </c>
      <c r="I2065" s="11">
        <f ca="1">I2062</f>
        <v>0</v>
      </c>
      <c r="J2065" s="11">
        <v>0</v>
      </c>
      <c r="K2065" s="10"/>
      <c r="L2065" s="10"/>
    </row>
    <row r="2066" ht="13.35" customHeight="true"/>
    <row r="2067" ht="12.1" customHeight="true" customFormat="true" s="5">
      <c r="A2067" s="8" t="s">
        <v>316</v>
      </c>
      <c r="B2067" s="8"/>
      <c r="C2067" s="8"/>
      <c r="D2067" s="8"/>
      <c r="E2067" s="8"/>
      <c r="F2067" s="8"/>
      <c r="G2067" s="8"/>
      <c r="H2067" s="8"/>
      <c r="I2067" s="8"/>
      <c r="J2067" s="8"/>
      <c r="K2067" s="8"/>
      <c r="L2067" s="8"/>
    </row>
    <row r="2068" ht="10.95" customHeight="true" customFormat="true" s="9">
      <c r="A2068" s="10" t="s">
        <v>16</v>
      </c>
      <c r="B2068" s="10"/>
      <c r="C2068" s="10"/>
      <c r="D2068" s="10"/>
      <c r="E2068" s="10"/>
      <c r="F2068" s="10"/>
      <c r="G2068" s="11">
        <v>0</v>
      </c>
      <c r="H2068" s="11">
        <v>0</v>
      </c>
      <c r="I2068" s="11">
        <f ca="1">(G2068 - H2068)</f>
        <v>0</v>
      </c>
      <c r="J2068" s="11">
        <v>0</v>
      </c>
      <c r="K2068" s="10"/>
      <c r="L2068" s="10"/>
    </row>
    <row r="2069" ht="10.95" customHeight="true" customFormat="true" s="9">
      <c r="A2069" s="12">
        <v>45382</v>
      </c>
      <c r="B2069" s="13" t="s">
        <v>317</v>
      </c>
      <c r="C2069" s="13" t="s">
        <v>306</v>
      </c>
      <c r="D2069" s="13" t="s">
        <v>210</v>
      </c>
      <c r="E2069" s="13" t="s">
        <v>318</v>
      </c>
      <c r="F2069" s="13" t="s">
        <v>319</v>
      </c>
      <c r="G2069" s="14">
        <v>0</v>
      </c>
      <c r="H2069" s="14">
        <v>469875.5300</v>
      </c>
      <c r="I2069" s="14">
        <f ca="1">((I2068 + G2069) - H2069)</f>
        <v>0</v>
      </c>
      <c r="J2069" s="14">
        <v>0</v>
      </c>
      <c r="K2069" s="15">
        <v>0</v>
      </c>
      <c r="L2069" s="13" t="s">
        <v>209</v>
      </c>
    </row>
    <row r="2070" ht="10.95" customHeight="true" customFormat="true" s="9">
      <c r="A2070" s="16">
        <v>45473</v>
      </c>
      <c r="B2070" s="17" t="s">
        <v>317</v>
      </c>
      <c r="C2070" s="17" t="s">
        <v>306</v>
      </c>
      <c r="D2070" s="17" t="s">
        <v>210</v>
      </c>
      <c r="E2070" s="17" t="s">
        <v>320</v>
      </c>
      <c r="F2070" s="17" t="s">
        <v>321</v>
      </c>
      <c r="G2070" s="18">
        <v>60406.5300</v>
      </c>
      <c r="H2070" s="18">
        <v>0</v>
      </c>
      <c r="I2070" s="18">
        <f ca="1">((I2069 + G2070) - H2070)</f>
        <v>0</v>
      </c>
      <c r="J2070" s="18">
        <v>0</v>
      </c>
      <c r="K2070" s="19">
        <v>0</v>
      </c>
      <c r="L2070" s="17" t="s">
        <v>209</v>
      </c>
    </row>
    <row r="2071" ht="10.95" customHeight="true" customFormat="true" s="9">
      <c r="A2071" s="20" t="s">
        <v>322</v>
      </c>
      <c r="B2071" s="20"/>
      <c r="C2071" s="20"/>
      <c r="D2071" s="20"/>
      <c r="E2071" s="20"/>
      <c r="F2071" s="20"/>
      <c r="G2071" s="21">
        <f ca="1">SUM(G2069:G2070)</f>
        <v>0</v>
      </c>
      <c r="H2071" s="21">
        <f ca="1">SUM(H2069:H2070)</f>
        <v>0</v>
      </c>
      <c r="I2071" s="21">
        <f ca="1">I2070</f>
        <v>0</v>
      </c>
      <c r="J2071" s="21">
        <f ca="1">SUM(J2069:J2070)</f>
        <v>0</v>
      </c>
      <c r="K2071" s="20"/>
      <c r="L2071" s="20"/>
    </row>
    <row r="2072" ht="10.95" customHeight="true" customFormat="true" s="9">
      <c r="A2072" s="20" t="s">
        <v>44</v>
      </c>
      <c r="B2072" s="20"/>
      <c r="C2072" s="20"/>
      <c r="D2072" s="20"/>
      <c r="E2072" s="20"/>
      <c r="F2072" s="20"/>
      <c r="G2072" s="21">
        <v>0</v>
      </c>
      <c r="H2072" s="21">
        <v>409469.0000</v>
      </c>
      <c r="I2072" s="21">
        <v>0</v>
      </c>
      <c r="J2072" s="21">
        <v>0</v>
      </c>
      <c r="K2072" s="20"/>
      <c r="L2072" s="20"/>
    </row>
    <row r="2073" ht="10.95" customHeight="true" customFormat="true" s="9">
      <c r="A2073" s="10" t="s">
        <v>45</v>
      </c>
      <c r="B2073" s="10"/>
      <c r="C2073" s="10"/>
      <c r="D2073" s="10"/>
      <c r="E2073" s="10"/>
      <c r="F2073" s="10"/>
      <c r="G2073" s="11">
        <v>0</v>
      </c>
      <c r="H2073" s="11">
        <v>409469.0000</v>
      </c>
      <c r="I2073" s="11">
        <f ca="1">I2070</f>
        <v>0</v>
      </c>
      <c r="J2073" s="11">
        <v>0</v>
      </c>
      <c r="K2073" s="10"/>
      <c r="L2073" s="10"/>
    </row>
    <row r="2074" ht="13.35" customHeight="true"/>
    <row r="2075" ht="12.1" customHeight="true" customFormat="true" s="5">
      <c r="A2075" s="8" t="s">
        <v>323</v>
      </c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</row>
    <row r="2076" ht="10.95" customHeight="true" customFormat="true" s="9">
      <c r="A2076" s="10" t="s">
        <v>16</v>
      </c>
      <c r="B2076" s="10"/>
      <c r="C2076" s="10"/>
      <c r="D2076" s="10"/>
      <c r="E2076" s="10"/>
      <c r="F2076" s="10"/>
      <c r="G2076" s="11">
        <v>0</v>
      </c>
      <c r="H2076" s="11">
        <v>0</v>
      </c>
      <c r="I2076" s="11">
        <f ca="1">(G2076 - H2076)</f>
        <v>0</v>
      </c>
      <c r="J2076" s="11">
        <v>0</v>
      </c>
      <c r="K2076" s="10"/>
      <c r="L2076" s="10"/>
    </row>
    <row r="2077" ht="10.95" customHeight="true" customFormat="true" s="9">
      <c r="A2077" s="12">
        <v>45181</v>
      </c>
      <c r="B2077" s="13" t="s">
        <v>324</v>
      </c>
      <c r="C2077" s="13" t="s">
        <v>306</v>
      </c>
      <c r="D2077" s="13" t="s">
        <v>21</v>
      </c>
      <c r="E2077" s="13" t="s">
        <v>20</v>
      </c>
      <c r="F2077" s="13"/>
      <c r="G2077" s="14">
        <v>750.0000</v>
      </c>
      <c r="H2077" s="14">
        <v>0</v>
      </c>
      <c r="I2077" s="14">
        <f ca="1">((I2076 + G2077) - H2077)</f>
        <v>0</v>
      </c>
      <c r="J2077" s="14">
        <v>75.0000</v>
      </c>
      <c r="K2077" s="15">
        <v>10.0000</v>
      </c>
      <c r="L2077" s="13" t="s">
        <v>308</v>
      </c>
    </row>
    <row r="2078" ht="10.95" customHeight="true" customFormat="true" s="9">
      <c r="A2078" s="16">
        <v>45251</v>
      </c>
      <c r="B2078" s="17" t="s">
        <v>324</v>
      </c>
      <c r="C2078" s="17" t="s">
        <v>306</v>
      </c>
      <c r="D2078" s="17" t="s">
        <v>21</v>
      </c>
      <c r="E2078" s="17" t="s">
        <v>20</v>
      </c>
      <c r="F2078" s="17"/>
      <c r="G2078" s="18">
        <v>261.6000</v>
      </c>
      <c r="H2078" s="18">
        <v>0</v>
      </c>
      <c r="I2078" s="18">
        <f ca="1">((I2077 + G2078) - H2078)</f>
        <v>0</v>
      </c>
      <c r="J2078" s="18">
        <v>26.1600</v>
      </c>
      <c r="K2078" s="19">
        <v>10.0000</v>
      </c>
      <c r="L2078" s="17" t="s">
        <v>308</v>
      </c>
    </row>
    <row r="2079" ht="10.95" customHeight="true" customFormat="true" s="9">
      <c r="A2079" s="16">
        <v>45280</v>
      </c>
      <c r="B2079" s="17" t="s">
        <v>324</v>
      </c>
      <c r="C2079" s="17" t="s">
        <v>306</v>
      </c>
      <c r="D2079" s="17" t="s">
        <v>21</v>
      </c>
      <c r="E2079" s="17" t="s">
        <v>20</v>
      </c>
      <c r="F2079" s="17"/>
      <c r="G2079" s="18">
        <v>1785.0000</v>
      </c>
      <c r="H2079" s="18">
        <v>0</v>
      </c>
      <c r="I2079" s="18">
        <f ca="1">((I2078 + G2079) - H2079)</f>
        <v>0</v>
      </c>
      <c r="J2079" s="18">
        <v>178.5000</v>
      </c>
      <c r="K2079" s="19">
        <v>10.0000</v>
      </c>
      <c r="L2079" s="17" t="s">
        <v>308</v>
      </c>
    </row>
    <row r="2080" ht="10.95" customHeight="true" customFormat="true" s="9">
      <c r="A2080" s="16">
        <v>45387</v>
      </c>
      <c r="B2080" s="17" t="s">
        <v>324</v>
      </c>
      <c r="C2080" s="17" t="s">
        <v>306</v>
      </c>
      <c r="D2080" s="17" t="s">
        <v>21</v>
      </c>
      <c r="E2080" s="17" t="s">
        <v>179</v>
      </c>
      <c r="F2080" s="17"/>
      <c r="G2080" s="18">
        <v>478.0900</v>
      </c>
      <c r="H2080" s="18">
        <v>0</v>
      </c>
      <c r="I2080" s="18">
        <f ca="1">((I2079 + G2080) - H2080)</f>
        <v>0</v>
      </c>
      <c r="J2080" s="18">
        <v>47.8100</v>
      </c>
      <c r="K2080" s="19">
        <v>10.0000</v>
      </c>
      <c r="L2080" s="17" t="s">
        <v>308</v>
      </c>
    </row>
    <row r="2081" ht="10.95" customHeight="true" customFormat="true" s="9">
      <c r="A2081" s="20" t="s">
        <v>325</v>
      </c>
      <c r="B2081" s="20"/>
      <c r="C2081" s="20"/>
      <c r="D2081" s="20"/>
      <c r="E2081" s="20"/>
      <c r="F2081" s="20"/>
      <c r="G2081" s="21">
        <f ca="1">SUM(G2077:G2080)</f>
        <v>0</v>
      </c>
      <c r="H2081" s="21">
        <f ca="1">SUM(H2077:H2080)</f>
        <v>0</v>
      </c>
      <c r="I2081" s="21">
        <f ca="1">I2080</f>
        <v>0</v>
      </c>
      <c r="J2081" s="21">
        <f ca="1">SUM(J2077:J2080)</f>
        <v>0</v>
      </c>
      <c r="K2081" s="20"/>
      <c r="L2081" s="20"/>
    </row>
    <row r="2082" ht="10.95" customHeight="true" customFormat="true" s="9">
      <c r="A2082" s="20" t="s">
        <v>44</v>
      </c>
      <c r="B2082" s="20"/>
      <c r="C2082" s="20"/>
      <c r="D2082" s="20"/>
      <c r="E2082" s="20"/>
      <c r="F2082" s="20"/>
      <c r="G2082" s="21">
        <v>3274.6900</v>
      </c>
      <c r="H2082" s="21">
        <v>0</v>
      </c>
      <c r="I2082" s="21">
        <v>0</v>
      </c>
      <c r="J2082" s="21">
        <v>0</v>
      </c>
      <c r="K2082" s="20"/>
      <c r="L2082" s="20"/>
    </row>
    <row r="2083" ht="10.95" customHeight="true" customFormat="true" s="9">
      <c r="A2083" s="10" t="s">
        <v>45</v>
      </c>
      <c r="B2083" s="10"/>
      <c r="C2083" s="10"/>
      <c r="D2083" s="10"/>
      <c r="E2083" s="10"/>
      <c r="F2083" s="10"/>
      <c r="G2083" s="11">
        <v>3274.6900</v>
      </c>
      <c r="H2083" s="11">
        <v>0</v>
      </c>
      <c r="I2083" s="11">
        <f ca="1">I2080</f>
        <v>0</v>
      </c>
      <c r="J2083" s="11">
        <v>0</v>
      </c>
      <c r="K2083" s="10"/>
      <c r="L2083" s="10"/>
    </row>
    <row r="2084" ht="13.35" customHeight="true"/>
    <row r="2085" ht="12.1" customHeight="true" customFormat="true" s="5">
      <c r="A2085" s="8" t="s">
        <v>326</v>
      </c>
      <c r="B2085" s="8"/>
      <c r="C2085" s="8"/>
      <c r="D2085" s="8"/>
      <c r="E2085" s="8"/>
      <c r="F2085" s="8"/>
      <c r="G2085" s="8"/>
      <c r="H2085" s="8"/>
      <c r="I2085" s="8"/>
      <c r="J2085" s="8"/>
      <c r="K2085" s="8"/>
      <c r="L2085" s="8"/>
    </row>
    <row r="2086" ht="10.95" customHeight="true" customFormat="true" s="9">
      <c r="A2086" s="10" t="s">
        <v>16</v>
      </c>
      <c r="B2086" s="10"/>
      <c r="C2086" s="10"/>
      <c r="D2086" s="10"/>
      <c r="E2086" s="10"/>
      <c r="F2086" s="10"/>
      <c r="G2086" s="11">
        <v>0</v>
      </c>
      <c r="H2086" s="11">
        <v>0</v>
      </c>
      <c r="I2086" s="11">
        <f ca="1">(G2086 - H2086)</f>
        <v>0</v>
      </c>
      <c r="J2086" s="11">
        <v>0</v>
      </c>
      <c r="K2086" s="10"/>
      <c r="L2086" s="10"/>
    </row>
    <row r="2087" ht="10.95" customHeight="true" customFormat="true" s="9">
      <c r="A2087" s="12">
        <v>45134</v>
      </c>
      <c r="B2087" s="13" t="s">
        <v>327</v>
      </c>
      <c r="C2087" s="13" t="s">
        <v>306</v>
      </c>
      <c r="D2087" s="13" t="s">
        <v>21</v>
      </c>
      <c r="E2087" s="13" t="s">
        <v>90</v>
      </c>
      <c r="F2087" s="13"/>
      <c r="G2087" s="14">
        <v>3880.5000</v>
      </c>
      <c r="H2087" s="14">
        <v>0</v>
      </c>
      <c r="I2087" s="14">
        <f ca="1">((I2086 + G2087) - H2087)</f>
        <v>0</v>
      </c>
      <c r="J2087" s="14">
        <v>388.0500</v>
      </c>
      <c r="K2087" s="15">
        <v>10.0000</v>
      </c>
      <c r="L2087" s="13" t="s">
        <v>308</v>
      </c>
    </row>
    <row r="2088" ht="10.95" customHeight="true" customFormat="true" s="9">
      <c r="A2088" s="16">
        <v>45200</v>
      </c>
      <c r="B2088" s="17" t="s">
        <v>327</v>
      </c>
      <c r="C2088" s="17" t="s">
        <v>306</v>
      </c>
      <c r="D2088" s="17" t="s">
        <v>21</v>
      </c>
      <c r="E2088" s="17" t="s">
        <v>20</v>
      </c>
      <c r="F2088" s="17"/>
      <c r="G2088" s="18">
        <v>5400.0000</v>
      </c>
      <c r="H2088" s="18">
        <v>0</v>
      </c>
      <c r="I2088" s="18">
        <f ca="1">((I2087 + G2088) - H2088)</f>
        <v>0</v>
      </c>
      <c r="J2088" s="18">
        <v>540.0000</v>
      </c>
      <c r="K2088" s="19">
        <v>10.0000</v>
      </c>
      <c r="L2088" s="17" t="s">
        <v>308</v>
      </c>
    </row>
    <row r="2089" ht="10.95" customHeight="true" customFormat="true" s="9">
      <c r="A2089" s="16">
        <v>45216</v>
      </c>
      <c r="B2089" s="17" t="s">
        <v>327</v>
      </c>
      <c r="C2089" s="17" t="s">
        <v>306</v>
      </c>
      <c r="D2089" s="17" t="s">
        <v>21</v>
      </c>
      <c r="E2089" s="17" t="s">
        <v>20</v>
      </c>
      <c r="F2089" s="17"/>
      <c r="G2089" s="18">
        <v>1200.0000</v>
      </c>
      <c r="H2089" s="18">
        <v>0</v>
      </c>
      <c r="I2089" s="18">
        <f ca="1">((I2088 + G2089) - H2089)</f>
        <v>0</v>
      </c>
      <c r="J2089" s="18">
        <v>120.0000</v>
      </c>
      <c r="K2089" s="19">
        <v>10.0000</v>
      </c>
      <c r="L2089" s="17" t="s">
        <v>308</v>
      </c>
    </row>
    <row r="2090" ht="10.95" customHeight="true" customFormat="true" s="9">
      <c r="A2090" s="16">
        <v>45234</v>
      </c>
      <c r="B2090" s="17" t="s">
        <v>327</v>
      </c>
      <c r="C2090" s="17" t="s">
        <v>306</v>
      </c>
      <c r="D2090" s="17" t="s">
        <v>21</v>
      </c>
      <c r="E2090" s="17" t="s">
        <v>90</v>
      </c>
      <c r="F2090" s="17"/>
      <c r="G2090" s="18">
        <v>3902.8000</v>
      </c>
      <c r="H2090" s="18">
        <v>0</v>
      </c>
      <c r="I2090" s="18">
        <f ca="1">((I2089 + G2090) - H2090)</f>
        <v>0</v>
      </c>
      <c r="J2090" s="18">
        <v>390.2800</v>
      </c>
      <c r="K2090" s="19">
        <v>10.0000</v>
      </c>
      <c r="L2090" s="17" t="s">
        <v>308</v>
      </c>
    </row>
    <row r="2091" ht="10.95" customHeight="true" customFormat="true" s="9">
      <c r="A2091" s="16">
        <v>45269</v>
      </c>
      <c r="B2091" s="17" t="s">
        <v>327</v>
      </c>
      <c r="C2091" s="17" t="s">
        <v>306</v>
      </c>
      <c r="D2091" s="17" t="s">
        <v>21</v>
      </c>
      <c r="E2091" s="17" t="s">
        <v>90</v>
      </c>
      <c r="F2091" s="17"/>
      <c r="G2091" s="18">
        <v>5366.0000</v>
      </c>
      <c r="H2091" s="18">
        <v>0</v>
      </c>
      <c r="I2091" s="18">
        <f ca="1">((I2090 + G2091) - H2091)</f>
        <v>0</v>
      </c>
      <c r="J2091" s="18">
        <v>536.6000</v>
      </c>
      <c r="K2091" s="19">
        <v>10.0000</v>
      </c>
      <c r="L2091" s="17" t="s">
        <v>308</v>
      </c>
    </row>
    <row r="2092" ht="10.95" customHeight="true" customFormat="true" s="9">
      <c r="A2092" s="16">
        <v>45427</v>
      </c>
      <c r="B2092" s="17" t="s">
        <v>327</v>
      </c>
      <c r="C2092" s="17" t="s">
        <v>306</v>
      </c>
      <c r="D2092" s="17" t="s">
        <v>21</v>
      </c>
      <c r="E2092" s="17" t="s">
        <v>30</v>
      </c>
      <c r="F2092" s="17"/>
      <c r="G2092" s="18">
        <v>13214.5000</v>
      </c>
      <c r="H2092" s="18">
        <v>0</v>
      </c>
      <c r="I2092" s="18">
        <f ca="1">((I2091 + G2092) - H2092)</f>
        <v>0</v>
      </c>
      <c r="J2092" s="18">
        <v>1321.4500</v>
      </c>
      <c r="K2092" s="19">
        <v>10.0000</v>
      </c>
      <c r="L2092" s="17" t="s">
        <v>308</v>
      </c>
    </row>
    <row r="2093" ht="10.95" customHeight="true" customFormat="true" s="9">
      <c r="A2093" s="16">
        <v>45442</v>
      </c>
      <c r="B2093" s="17" t="s">
        <v>327</v>
      </c>
      <c r="C2093" s="17" t="s">
        <v>306</v>
      </c>
      <c r="D2093" s="17" t="s">
        <v>21</v>
      </c>
      <c r="E2093" s="17" t="s">
        <v>30</v>
      </c>
      <c r="F2093" s="17"/>
      <c r="G2093" s="18">
        <v>17435.0000</v>
      </c>
      <c r="H2093" s="18">
        <v>0</v>
      </c>
      <c r="I2093" s="18">
        <f ca="1">((I2092 + G2093) - H2093)</f>
        <v>0</v>
      </c>
      <c r="J2093" s="18">
        <v>1743.5000</v>
      </c>
      <c r="K2093" s="19">
        <v>10.0000</v>
      </c>
      <c r="L2093" s="17" t="s">
        <v>308</v>
      </c>
    </row>
    <row r="2094" ht="10.95" customHeight="true" customFormat="true" s="9">
      <c r="A2094" s="20" t="s">
        <v>328</v>
      </c>
      <c r="B2094" s="20"/>
      <c r="C2094" s="20"/>
      <c r="D2094" s="20"/>
      <c r="E2094" s="20"/>
      <c r="F2094" s="20"/>
      <c r="G2094" s="21">
        <f ca="1">SUM(G2087:G2093)</f>
        <v>0</v>
      </c>
      <c r="H2094" s="21">
        <f ca="1">SUM(H2087:H2093)</f>
        <v>0</v>
      </c>
      <c r="I2094" s="21">
        <f ca="1">I2093</f>
        <v>0</v>
      </c>
      <c r="J2094" s="21">
        <f ca="1">SUM(J2087:J2093)</f>
        <v>0</v>
      </c>
      <c r="K2094" s="20"/>
      <c r="L2094" s="20"/>
    </row>
    <row r="2095" ht="10.95" customHeight="true" customFormat="true" s="9">
      <c r="A2095" s="20" t="s">
        <v>44</v>
      </c>
      <c r="B2095" s="20"/>
      <c r="C2095" s="20"/>
      <c r="D2095" s="20"/>
      <c r="E2095" s="20"/>
      <c r="F2095" s="20"/>
      <c r="G2095" s="21">
        <v>50398.8000</v>
      </c>
      <c r="H2095" s="21">
        <v>0</v>
      </c>
      <c r="I2095" s="21">
        <v>0</v>
      </c>
      <c r="J2095" s="21">
        <v>0</v>
      </c>
      <c r="K2095" s="20"/>
      <c r="L2095" s="20"/>
    </row>
    <row r="2096" ht="10.95" customHeight="true" customFormat="true" s="9">
      <c r="A2096" s="10" t="s">
        <v>45</v>
      </c>
      <c r="B2096" s="10"/>
      <c r="C2096" s="10"/>
      <c r="D2096" s="10"/>
      <c r="E2096" s="10"/>
      <c r="F2096" s="10"/>
      <c r="G2096" s="11">
        <v>50398.8000</v>
      </c>
      <c r="H2096" s="11">
        <v>0</v>
      </c>
      <c r="I2096" s="11">
        <f ca="1">I2093</f>
        <v>0</v>
      </c>
      <c r="J2096" s="11">
        <v>0</v>
      </c>
      <c r="K2096" s="10"/>
      <c r="L2096" s="10"/>
    </row>
    <row r="2097" ht="13.35" customHeight="true"/>
    <row r="2098" ht="12.1" customHeight="true" customFormat="true" s="5">
      <c r="A2098" s="8" t="s">
        <v>329</v>
      </c>
      <c r="B2098" s="8"/>
      <c r="C2098" s="8"/>
      <c r="D2098" s="8"/>
      <c r="E2098" s="8"/>
      <c r="F2098" s="8"/>
      <c r="G2098" s="8"/>
      <c r="H2098" s="8"/>
      <c r="I2098" s="8"/>
      <c r="J2098" s="8"/>
      <c r="K2098" s="8"/>
      <c r="L2098" s="8"/>
    </row>
    <row r="2099" ht="10.95" customHeight="true" customFormat="true" s="9">
      <c r="A2099" s="10" t="s">
        <v>16</v>
      </c>
      <c r="B2099" s="10"/>
      <c r="C2099" s="10"/>
      <c r="D2099" s="10"/>
      <c r="E2099" s="10"/>
      <c r="F2099" s="10"/>
      <c r="G2099" s="11">
        <v>0</v>
      </c>
      <c r="H2099" s="11">
        <v>0</v>
      </c>
      <c r="I2099" s="11">
        <f ca="1">(G2099 - H2099)</f>
        <v>0</v>
      </c>
      <c r="J2099" s="11">
        <v>0</v>
      </c>
      <c r="K2099" s="10"/>
      <c r="L2099" s="10"/>
    </row>
    <row r="2100" ht="10.95" customHeight="true" customFormat="true" s="9">
      <c r="A2100" s="12">
        <v>45125</v>
      </c>
      <c r="B2100" s="13" t="s">
        <v>330</v>
      </c>
      <c r="C2100" s="13" t="s">
        <v>306</v>
      </c>
      <c r="D2100" s="13" t="s">
        <v>21</v>
      </c>
      <c r="E2100" s="13" t="s">
        <v>77</v>
      </c>
      <c r="F2100" s="13"/>
      <c r="G2100" s="14">
        <v>60000.0000</v>
      </c>
      <c r="H2100" s="14">
        <v>0</v>
      </c>
      <c r="I2100" s="14">
        <f ca="1">((I2099 + G2100) - H2100)</f>
        <v>0</v>
      </c>
      <c r="J2100" s="14">
        <v>6000.0000</v>
      </c>
      <c r="K2100" s="15">
        <v>10.0000</v>
      </c>
      <c r="L2100" s="13" t="s">
        <v>308</v>
      </c>
    </row>
    <row r="2101" ht="10.95" customHeight="true" customFormat="true" s="9">
      <c r="A2101" s="20" t="s">
        <v>331</v>
      </c>
      <c r="B2101" s="20"/>
      <c r="C2101" s="20"/>
      <c r="D2101" s="20"/>
      <c r="E2101" s="20"/>
      <c r="F2101" s="20"/>
      <c r="G2101" s="21">
        <f ca="1">G2100</f>
        <v>0</v>
      </c>
      <c r="H2101" s="21">
        <f ca="1">H2100</f>
        <v>0</v>
      </c>
      <c r="I2101" s="21">
        <f ca="1">I2100</f>
        <v>0</v>
      </c>
      <c r="J2101" s="21">
        <f ca="1">J2100</f>
        <v>0</v>
      </c>
      <c r="K2101" s="20"/>
      <c r="L2101" s="20"/>
    </row>
    <row r="2102" ht="10.95" customHeight="true" customFormat="true" s="9">
      <c r="A2102" s="20" t="s">
        <v>44</v>
      </c>
      <c r="B2102" s="20"/>
      <c r="C2102" s="20"/>
      <c r="D2102" s="20"/>
      <c r="E2102" s="20"/>
      <c r="F2102" s="20"/>
      <c r="G2102" s="21">
        <v>60000.0000</v>
      </c>
      <c r="H2102" s="21">
        <v>0</v>
      </c>
      <c r="I2102" s="21">
        <v>0</v>
      </c>
      <c r="J2102" s="21">
        <v>0</v>
      </c>
      <c r="K2102" s="20"/>
      <c r="L2102" s="20"/>
    </row>
    <row r="2103" ht="10.95" customHeight="true" customFormat="true" s="9">
      <c r="A2103" s="10" t="s">
        <v>45</v>
      </c>
      <c r="B2103" s="10"/>
      <c r="C2103" s="10"/>
      <c r="D2103" s="10"/>
      <c r="E2103" s="10"/>
      <c r="F2103" s="10"/>
      <c r="G2103" s="11">
        <v>60000.0000</v>
      </c>
      <c r="H2103" s="11">
        <v>0</v>
      </c>
      <c r="I2103" s="11">
        <f ca="1">I2100</f>
        <v>0</v>
      </c>
      <c r="J2103" s="11">
        <v>0</v>
      </c>
      <c r="K2103" s="10"/>
      <c r="L2103" s="10"/>
    </row>
    <row r="2104" ht="13.35" customHeight="true"/>
    <row r="2105" ht="12.1" customHeight="true" customFormat="true" s="5">
      <c r="A2105" s="8" t="s">
        <v>332</v>
      </c>
      <c r="B2105" s="8"/>
      <c r="C2105" s="8"/>
      <c r="D2105" s="8"/>
      <c r="E2105" s="8"/>
      <c r="F2105" s="8"/>
      <c r="G2105" s="8"/>
      <c r="H2105" s="8"/>
      <c r="I2105" s="8"/>
      <c r="J2105" s="8"/>
      <c r="K2105" s="8"/>
      <c r="L2105" s="8"/>
    </row>
    <row r="2106" ht="10.95" customHeight="true" customFormat="true" s="9">
      <c r="A2106" s="10" t="s">
        <v>16</v>
      </c>
      <c r="B2106" s="10"/>
      <c r="C2106" s="10"/>
      <c r="D2106" s="10"/>
      <c r="E2106" s="10"/>
      <c r="F2106" s="10"/>
      <c r="G2106" s="11">
        <v>0</v>
      </c>
      <c r="H2106" s="11">
        <v>0</v>
      </c>
      <c r="I2106" s="11">
        <f ca="1">(G2106 - H2106)</f>
        <v>0</v>
      </c>
      <c r="J2106" s="11">
        <v>0</v>
      </c>
      <c r="K2106" s="10"/>
      <c r="L2106" s="10"/>
    </row>
    <row r="2107" ht="10.95" customHeight="true" customFormat="true" s="9">
      <c r="A2107" s="12">
        <v>45108</v>
      </c>
      <c r="B2107" s="13" t="s">
        <v>333</v>
      </c>
      <c r="C2107" s="13" t="s">
        <v>306</v>
      </c>
      <c r="D2107" s="13" t="s">
        <v>210</v>
      </c>
      <c r="E2107" s="13" t="s">
        <v>313</v>
      </c>
      <c r="F2107" s="13" t="s">
        <v>314</v>
      </c>
      <c r="G2107" s="14">
        <v>149741.4500</v>
      </c>
      <c r="H2107" s="14">
        <v>0</v>
      </c>
      <c r="I2107" s="14">
        <f ca="1">((I2106 + G2107) - H2107)</f>
        <v>0</v>
      </c>
      <c r="J2107" s="14">
        <v>0</v>
      </c>
      <c r="K2107" s="15">
        <v>0</v>
      </c>
      <c r="L2107" s="13" t="s">
        <v>209</v>
      </c>
    </row>
    <row r="2108" ht="10.95" customHeight="true" customFormat="true" s="9">
      <c r="A2108" s="20" t="s">
        <v>334</v>
      </c>
      <c r="B2108" s="20"/>
      <c r="C2108" s="20"/>
      <c r="D2108" s="20"/>
      <c r="E2108" s="20"/>
      <c r="F2108" s="20"/>
      <c r="G2108" s="21">
        <f ca="1">G2107</f>
        <v>0</v>
      </c>
      <c r="H2108" s="21">
        <f ca="1">H2107</f>
        <v>0</v>
      </c>
      <c r="I2108" s="21">
        <f ca="1">I2107</f>
        <v>0</v>
      </c>
      <c r="J2108" s="21">
        <f ca="1">J2107</f>
        <v>0</v>
      </c>
      <c r="K2108" s="20"/>
      <c r="L2108" s="20"/>
    </row>
    <row r="2109" ht="10.95" customHeight="true" customFormat="true" s="9">
      <c r="A2109" s="20" t="s">
        <v>44</v>
      </c>
      <c r="B2109" s="20"/>
      <c r="C2109" s="20"/>
      <c r="D2109" s="20"/>
      <c r="E2109" s="20"/>
      <c r="F2109" s="20"/>
      <c r="G2109" s="21">
        <v>149741.4500</v>
      </c>
      <c r="H2109" s="21">
        <v>0</v>
      </c>
      <c r="I2109" s="21">
        <v>0</v>
      </c>
      <c r="J2109" s="21">
        <v>0</v>
      </c>
      <c r="K2109" s="20"/>
      <c r="L2109" s="20"/>
    </row>
    <row r="2110" ht="10.95" customHeight="true" customFormat="true" s="9">
      <c r="A2110" s="10" t="s">
        <v>45</v>
      </c>
      <c r="B2110" s="10"/>
      <c r="C2110" s="10"/>
      <c r="D2110" s="10"/>
      <c r="E2110" s="10"/>
      <c r="F2110" s="10"/>
      <c r="G2110" s="11">
        <v>149741.4500</v>
      </c>
      <c r="H2110" s="11">
        <v>0</v>
      </c>
      <c r="I2110" s="11">
        <f ca="1">I2107</f>
        <v>0</v>
      </c>
      <c r="J2110" s="11">
        <v>0</v>
      </c>
      <c r="K2110" s="10"/>
      <c r="L2110" s="10"/>
    </row>
    <row r="2111" ht="13.35" customHeight="true"/>
    <row r="2112" ht="12.1" customHeight="true" customFormat="true" s="5">
      <c r="A2112" s="8" t="s">
        <v>335</v>
      </c>
      <c r="B2112" s="8"/>
      <c r="C2112" s="8"/>
      <c r="D2112" s="8"/>
      <c r="E2112" s="8"/>
      <c r="F2112" s="8"/>
      <c r="G2112" s="8"/>
      <c r="H2112" s="8"/>
      <c r="I2112" s="8"/>
      <c r="J2112" s="8"/>
      <c r="K2112" s="8"/>
      <c r="L2112" s="8"/>
    </row>
    <row r="2113" ht="10.95" customHeight="true" customFormat="true" s="9">
      <c r="A2113" s="10" t="s">
        <v>16</v>
      </c>
      <c r="B2113" s="10"/>
      <c r="C2113" s="10"/>
      <c r="D2113" s="10"/>
      <c r="E2113" s="10"/>
      <c r="F2113" s="10"/>
      <c r="G2113" s="11">
        <v>0</v>
      </c>
      <c r="H2113" s="11">
        <v>0</v>
      </c>
      <c r="I2113" s="11">
        <f ca="1">(G2113 - H2113)</f>
        <v>0</v>
      </c>
      <c r="J2113" s="11">
        <v>0</v>
      </c>
      <c r="K2113" s="10"/>
      <c r="L2113" s="10"/>
    </row>
    <row r="2114" ht="10.95" customHeight="true" customFormat="true" s="9">
      <c r="A2114" s="12">
        <v>45382</v>
      </c>
      <c r="B2114" s="13" t="s">
        <v>336</v>
      </c>
      <c r="C2114" s="13" t="s">
        <v>306</v>
      </c>
      <c r="D2114" s="13" t="s">
        <v>210</v>
      </c>
      <c r="E2114" s="13" t="s">
        <v>318</v>
      </c>
      <c r="F2114" s="13" t="s">
        <v>319</v>
      </c>
      <c r="G2114" s="14">
        <v>0</v>
      </c>
      <c r="H2114" s="14">
        <v>209741.4500</v>
      </c>
      <c r="I2114" s="14">
        <f ca="1">((I2113 + G2114) - H2114)</f>
        <v>0</v>
      </c>
      <c r="J2114" s="14">
        <v>0</v>
      </c>
      <c r="K2114" s="15">
        <v>0</v>
      </c>
      <c r="L2114" s="13" t="s">
        <v>209</v>
      </c>
    </row>
    <row r="2115" ht="10.95" customHeight="true" customFormat="true" s="9">
      <c r="A2115" s="20" t="s">
        <v>337</v>
      </c>
      <c r="B2115" s="20"/>
      <c r="C2115" s="20"/>
      <c r="D2115" s="20"/>
      <c r="E2115" s="20"/>
      <c r="F2115" s="20"/>
      <c r="G2115" s="21">
        <f ca="1">G2114</f>
        <v>0</v>
      </c>
      <c r="H2115" s="21">
        <f ca="1">H2114</f>
        <v>0</v>
      </c>
      <c r="I2115" s="21">
        <f ca="1">I2114</f>
        <v>0</v>
      </c>
      <c r="J2115" s="21">
        <f ca="1">J2114</f>
        <v>0</v>
      </c>
      <c r="K2115" s="20"/>
      <c r="L2115" s="20"/>
    </row>
    <row r="2116" ht="10.95" customHeight="true" customFormat="true" s="9">
      <c r="A2116" s="20" t="s">
        <v>44</v>
      </c>
      <c r="B2116" s="20"/>
      <c r="C2116" s="20"/>
      <c r="D2116" s="20"/>
      <c r="E2116" s="20"/>
      <c r="F2116" s="20"/>
      <c r="G2116" s="21">
        <v>0</v>
      </c>
      <c r="H2116" s="21">
        <v>209741.4500</v>
      </c>
      <c r="I2116" s="21">
        <v>0</v>
      </c>
      <c r="J2116" s="21">
        <v>0</v>
      </c>
      <c r="K2116" s="20"/>
      <c r="L2116" s="20"/>
    </row>
    <row r="2117" ht="10.95" customHeight="true" customFormat="true" s="9">
      <c r="A2117" s="10" t="s">
        <v>45</v>
      </c>
      <c r="B2117" s="10"/>
      <c r="C2117" s="10"/>
      <c r="D2117" s="10"/>
      <c r="E2117" s="10"/>
      <c r="F2117" s="10"/>
      <c r="G2117" s="11">
        <v>0</v>
      </c>
      <c r="H2117" s="11">
        <v>209741.4500</v>
      </c>
      <c r="I2117" s="11">
        <f ca="1">I2114</f>
        <v>0</v>
      </c>
      <c r="J2117" s="11">
        <v>0</v>
      </c>
      <c r="K2117" s="10"/>
      <c r="L2117" s="10"/>
    </row>
    <row r="2118" ht="13.35" customHeight="true"/>
    <row r="2119" ht="12.1" customHeight="true" customFormat="true" s="5">
      <c r="A2119" s="8" t="s">
        <v>338</v>
      </c>
      <c r="B2119" s="8"/>
      <c r="C2119" s="8"/>
      <c r="D2119" s="8"/>
      <c r="E2119" s="8"/>
      <c r="F2119" s="8"/>
      <c r="G2119" s="8"/>
      <c r="H2119" s="8"/>
      <c r="I2119" s="8"/>
      <c r="J2119" s="8"/>
      <c r="K2119" s="8"/>
      <c r="L2119" s="8"/>
    </row>
    <row r="2120" ht="10.95" customHeight="true" customFormat="true" s="9">
      <c r="A2120" s="10" t="s">
        <v>16</v>
      </c>
      <c r="B2120" s="10"/>
      <c r="C2120" s="10"/>
      <c r="D2120" s="10"/>
      <c r="E2120" s="10"/>
      <c r="F2120" s="10"/>
      <c r="G2120" s="11">
        <v>0</v>
      </c>
      <c r="H2120" s="11">
        <v>0</v>
      </c>
      <c r="I2120" s="11">
        <f ca="1">(G2120 - H2120)</f>
        <v>0</v>
      </c>
      <c r="J2120" s="11">
        <v>0</v>
      </c>
      <c r="K2120" s="10"/>
      <c r="L2120" s="10"/>
    </row>
    <row r="2121" ht="10.95" customHeight="true" customFormat="true" s="9">
      <c r="A2121" s="12">
        <v>45111</v>
      </c>
      <c r="B2121" s="13" t="s">
        <v>339</v>
      </c>
      <c r="C2121" s="13" t="s">
        <v>208</v>
      </c>
      <c r="D2121" s="13" t="s">
        <v>21</v>
      </c>
      <c r="E2121" s="13" t="s">
        <v>20</v>
      </c>
      <c r="F2121" s="13"/>
      <c r="G2121" s="14">
        <v>2505.4500</v>
      </c>
      <c r="H2121" s="14">
        <v>0</v>
      </c>
      <c r="I2121" s="14">
        <f ca="1">((I2120 + G2121) - H2121)</f>
        <v>0</v>
      </c>
      <c r="J2121" s="14">
        <v>250.5500</v>
      </c>
      <c r="K2121" s="15">
        <v>10.0000</v>
      </c>
      <c r="L2121" s="13" t="s">
        <v>308</v>
      </c>
    </row>
    <row r="2122" ht="10.95" customHeight="true" customFormat="true" s="9">
      <c r="A2122" s="16">
        <v>45124</v>
      </c>
      <c r="B2122" s="17" t="s">
        <v>339</v>
      </c>
      <c r="C2122" s="17" t="s">
        <v>208</v>
      </c>
      <c r="D2122" s="17" t="s">
        <v>21</v>
      </c>
      <c r="E2122" s="17" t="s">
        <v>20</v>
      </c>
      <c r="F2122" s="17"/>
      <c r="G2122" s="18">
        <v>450.0000</v>
      </c>
      <c r="H2122" s="18">
        <v>0</v>
      </c>
      <c r="I2122" s="18">
        <f ca="1">((I2121 + G2122) - H2122)</f>
        <v>0</v>
      </c>
      <c r="J2122" s="18">
        <v>45.0000</v>
      </c>
      <c r="K2122" s="19">
        <v>10.0000</v>
      </c>
      <c r="L2122" s="17" t="s">
        <v>308</v>
      </c>
    </row>
    <row r="2123" ht="10.95" customHeight="true" customFormat="true" s="9">
      <c r="A2123" s="16">
        <v>45125</v>
      </c>
      <c r="B2123" s="17" t="s">
        <v>339</v>
      </c>
      <c r="C2123" s="17" t="s">
        <v>208</v>
      </c>
      <c r="D2123" s="17" t="s">
        <v>21</v>
      </c>
      <c r="E2123" s="17" t="s">
        <v>76</v>
      </c>
      <c r="F2123" s="17"/>
      <c r="G2123" s="18">
        <v>2000.0000</v>
      </c>
      <c r="H2123" s="18">
        <v>0</v>
      </c>
      <c r="I2123" s="18">
        <f ca="1">((I2122 + G2123) - H2123)</f>
        <v>0</v>
      </c>
      <c r="J2123" s="18">
        <v>200.0000</v>
      </c>
      <c r="K2123" s="19">
        <v>10.0000</v>
      </c>
      <c r="L2123" s="17" t="s">
        <v>308</v>
      </c>
    </row>
    <row r="2124" ht="10.95" customHeight="true" customFormat="true" s="9">
      <c r="A2124" s="16">
        <v>45127</v>
      </c>
      <c r="B2124" s="17" t="s">
        <v>339</v>
      </c>
      <c r="C2124" s="17" t="s">
        <v>208</v>
      </c>
      <c r="D2124" s="17" t="s">
        <v>21</v>
      </c>
      <c r="E2124" s="17" t="s">
        <v>48</v>
      </c>
      <c r="F2124" s="17"/>
      <c r="G2124" s="18">
        <v>264.4500</v>
      </c>
      <c r="H2124" s="18">
        <v>0</v>
      </c>
      <c r="I2124" s="18">
        <f ca="1">((I2123 + G2124) - H2124)</f>
        <v>0</v>
      </c>
      <c r="J2124" s="18">
        <v>26.4500</v>
      </c>
      <c r="K2124" s="19">
        <v>10.0000</v>
      </c>
      <c r="L2124" s="17" t="s">
        <v>308</v>
      </c>
    </row>
    <row r="2125" ht="10.95" customHeight="true" customFormat="true" s="9">
      <c r="A2125" s="16">
        <v>45135</v>
      </c>
      <c r="B2125" s="17" t="s">
        <v>339</v>
      </c>
      <c r="C2125" s="17" t="s">
        <v>208</v>
      </c>
      <c r="D2125" s="17" t="s">
        <v>21</v>
      </c>
      <c r="E2125" s="17" t="s">
        <v>20</v>
      </c>
      <c r="F2125" s="17"/>
      <c r="G2125" s="18">
        <v>300.0000</v>
      </c>
      <c r="H2125" s="18">
        <v>0</v>
      </c>
      <c r="I2125" s="18">
        <f ca="1">((I2124 + G2125) - H2125)</f>
        <v>0</v>
      </c>
      <c r="J2125" s="18">
        <v>30.0000</v>
      </c>
      <c r="K2125" s="19">
        <v>10.0000</v>
      </c>
      <c r="L2125" s="17" t="s">
        <v>308</v>
      </c>
    </row>
    <row r="2126" ht="10.95" customHeight="true" customFormat="true" s="9">
      <c r="A2126" s="16">
        <v>45138</v>
      </c>
      <c r="B2126" s="17" t="s">
        <v>339</v>
      </c>
      <c r="C2126" s="17" t="s">
        <v>208</v>
      </c>
      <c r="D2126" s="17" t="s">
        <v>21</v>
      </c>
      <c r="E2126" s="17" t="s">
        <v>20</v>
      </c>
      <c r="F2126" s="17"/>
      <c r="G2126" s="18">
        <v>454.5500</v>
      </c>
      <c r="H2126" s="18">
        <v>0</v>
      </c>
      <c r="I2126" s="18">
        <f ca="1">((I2125 + G2126) - H2126)</f>
        <v>0</v>
      </c>
      <c r="J2126" s="18">
        <v>45.4500</v>
      </c>
      <c r="K2126" s="19">
        <v>10.0000</v>
      </c>
      <c r="L2126" s="17" t="s">
        <v>308</v>
      </c>
    </row>
    <row r="2127" ht="10.95" customHeight="true" customFormat="true" s="9">
      <c r="A2127" s="16">
        <v>45145</v>
      </c>
      <c r="B2127" s="17" t="s">
        <v>339</v>
      </c>
      <c r="C2127" s="17" t="s">
        <v>208</v>
      </c>
      <c r="D2127" s="17" t="s">
        <v>21</v>
      </c>
      <c r="E2127" s="17" t="s">
        <v>20</v>
      </c>
      <c r="F2127" s="17"/>
      <c r="G2127" s="18">
        <v>18.1800</v>
      </c>
      <c r="H2127" s="18">
        <v>0</v>
      </c>
      <c r="I2127" s="18">
        <f ca="1">((I2126 + G2127) - H2127)</f>
        <v>0</v>
      </c>
      <c r="J2127" s="18">
        <v>1.8200</v>
      </c>
      <c r="K2127" s="19">
        <v>10.0000</v>
      </c>
      <c r="L2127" s="17" t="s">
        <v>308</v>
      </c>
    </row>
    <row r="2128" ht="10.95" customHeight="true" customFormat="true" s="9">
      <c r="A2128" s="16">
        <v>45145</v>
      </c>
      <c r="B2128" s="17" t="s">
        <v>339</v>
      </c>
      <c r="C2128" s="17" t="s">
        <v>208</v>
      </c>
      <c r="D2128" s="17" t="s">
        <v>21</v>
      </c>
      <c r="E2128" s="17" t="s">
        <v>20</v>
      </c>
      <c r="F2128" s="17"/>
      <c r="G2128" s="18">
        <v>814.0000</v>
      </c>
      <c r="H2128" s="18">
        <v>0</v>
      </c>
      <c r="I2128" s="18">
        <f ca="1">((I2127 + G2128) - H2128)</f>
        <v>0</v>
      </c>
      <c r="J2128" s="18">
        <v>81.4000</v>
      </c>
      <c r="K2128" s="19">
        <v>10.0000</v>
      </c>
      <c r="L2128" s="17" t="s">
        <v>308</v>
      </c>
    </row>
    <row r="2129" ht="10.95" customHeight="true" customFormat="true" s="9">
      <c r="A2129" s="16">
        <v>45146</v>
      </c>
      <c r="B2129" s="17" t="s">
        <v>339</v>
      </c>
      <c r="C2129" s="17" t="s">
        <v>208</v>
      </c>
      <c r="D2129" s="17" t="s">
        <v>21</v>
      </c>
      <c r="E2129" s="17" t="s">
        <v>20</v>
      </c>
      <c r="F2129" s="17"/>
      <c r="G2129" s="18">
        <v>322.7300</v>
      </c>
      <c r="H2129" s="18">
        <v>0</v>
      </c>
      <c r="I2129" s="18">
        <f ca="1">((I2128 + G2129) - H2129)</f>
        <v>0</v>
      </c>
      <c r="J2129" s="18">
        <v>32.2700</v>
      </c>
      <c r="K2129" s="19">
        <v>10.0000</v>
      </c>
      <c r="L2129" s="17" t="s">
        <v>308</v>
      </c>
    </row>
    <row r="2130" ht="10.95" customHeight="true" customFormat="true" s="9">
      <c r="A2130" s="16">
        <v>45155</v>
      </c>
      <c r="B2130" s="17" t="s">
        <v>339</v>
      </c>
      <c r="C2130" s="17" t="s">
        <v>208</v>
      </c>
      <c r="D2130" s="17" t="s">
        <v>21</v>
      </c>
      <c r="E2130" s="17" t="s">
        <v>20</v>
      </c>
      <c r="F2130" s="17"/>
      <c r="G2130" s="18">
        <v>3400.0000</v>
      </c>
      <c r="H2130" s="18">
        <v>0</v>
      </c>
      <c r="I2130" s="18">
        <f ca="1">((I2129 + G2130) - H2130)</f>
        <v>0</v>
      </c>
      <c r="J2130" s="18">
        <v>340.0000</v>
      </c>
      <c r="K2130" s="19">
        <v>10.0000</v>
      </c>
      <c r="L2130" s="17" t="s">
        <v>308</v>
      </c>
    </row>
    <row r="2131" ht="10.95" customHeight="true" customFormat="true" s="9">
      <c r="A2131" s="16">
        <v>45157</v>
      </c>
      <c r="B2131" s="17" t="s">
        <v>339</v>
      </c>
      <c r="C2131" s="17" t="s">
        <v>208</v>
      </c>
      <c r="D2131" s="17" t="s">
        <v>21</v>
      </c>
      <c r="E2131" s="17" t="s">
        <v>20</v>
      </c>
      <c r="F2131" s="17"/>
      <c r="G2131" s="18">
        <v>95.4500</v>
      </c>
      <c r="H2131" s="18">
        <v>0</v>
      </c>
      <c r="I2131" s="18">
        <f ca="1">((I2130 + G2131) - H2131)</f>
        <v>0</v>
      </c>
      <c r="J2131" s="18">
        <v>9.5500</v>
      </c>
      <c r="K2131" s="19">
        <v>10.0000</v>
      </c>
      <c r="L2131" s="17" t="s">
        <v>308</v>
      </c>
    </row>
    <row r="2132" ht="10.95" customHeight="true" customFormat="true" s="9">
      <c r="A2132" s="16">
        <v>45159</v>
      </c>
      <c r="B2132" s="17" t="s">
        <v>339</v>
      </c>
      <c r="C2132" s="17" t="s">
        <v>208</v>
      </c>
      <c r="D2132" s="17" t="s">
        <v>21</v>
      </c>
      <c r="E2132" s="17" t="s">
        <v>20</v>
      </c>
      <c r="F2132" s="17"/>
      <c r="G2132" s="18">
        <v>679.2700</v>
      </c>
      <c r="H2132" s="18">
        <v>0</v>
      </c>
      <c r="I2132" s="18">
        <f ca="1">((I2131 + G2132) - H2132)</f>
        <v>0</v>
      </c>
      <c r="J2132" s="18">
        <v>67.9300</v>
      </c>
      <c r="K2132" s="19">
        <v>10.0000</v>
      </c>
      <c r="L2132" s="17" t="s">
        <v>308</v>
      </c>
    </row>
    <row r="2133" ht="10.95" customHeight="true" customFormat="true" s="9">
      <c r="A2133" s="16">
        <v>45160</v>
      </c>
      <c r="B2133" s="17" t="s">
        <v>339</v>
      </c>
      <c r="C2133" s="17" t="s">
        <v>208</v>
      </c>
      <c r="D2133" s="17" t="s">
        <v>21</v>
      </c>
      <c r="E2133" s="17" t="s">
        <v>20</v>
      </c>
      <c r="F2133" s="17"/>
      <c r="G2133" s="18">
        <v>36.3600</v>
      </c>
      <c r="H2133" s="18">
        <v>0</v>
      </c>
      <c r="I2133" s="18">
        <f ca="1">((I2132 + G2133) - H2133)</f>
        <v>0</v>
      </c>
      <c r="J2133" s="18">
        <v>3.6400</v>
      </c>
      <c r="K2133" s="19">
        <v>10.0000</v>
      </c>
      <c r="L2133" s="17" t="s">
        <v>308</v>
      </c>
    </row>
    <row r="2134" ht="10.95" customHeight="true" customFormat="true" s="9">
      <c r="A2134" s="16">
        <v>45161</v>
      </c>
      <c r="B2134" s="17" t="s">
        <v>339</v>
      </c>
      <c r="C2134" s="17" t="s">
        <v>208</v>
      </c>
      <c r="D2134" s="17" t="s">
        <v>21</v>
      </c>
      <c r="E2134" s="17" t="s">
        <v>20</v>
      </c>
      <c r="F2134" s="17"/>
      <c r="G2134" s="18">
        <v>380.0000</v>
      </c>
      <c r="H2134" s="18">
        <v>0</v>
      </c>
      <c r="I2134" s="18">
        <f ca="1">((I2133 + G2134) - H2134)</f>
        <v>0</v>
      </c>
      <c r="J2134" s="18">
        <v>38.0000</v>
      </c>
      <c r="K2134" s="19">
        <v>10.0000</v>
      </c>
      <c r="L2134" s="17" t="s">
        <v>308</v>
      </c>
    </row>
    <row r="2135" ht="10.95" customHeight="true" customFormat="true" s="9">
      <c r="A2135" s="16">
        <v>45173</v>
      </c>
      <c r="B2135" s="17" t="s">
        <v>339</v>
      </c>
      <c r="C2135" s="17" t="s">
        <v>208</v>
      </c>
      <c r="D2135" s="17" t="s">
        <v>21</v>
      </c>
      <c r="E2135" s="17" t="s">
        <v>20</v>
      </c>
      <c r="F2135" s="17"/>
      <c r="G2135" s="18">
        <v>685.3100</v>
      </c>
      <c r="H2135" s="18">
        <v>0</v>
      </c>
      <c r="I2135" s="18">
        <f ca="1">((I2134 + G2135) - H2135)</f>
        <v>0</v>
      </c>
      <c r="J2135" s="18">
        <v>68.5300</v>
      </c>
      <c r="K2135" s="19">
        <v>10.0000</v>
      </c>
      <c r="L2135" s="17" t="s">
        <v>308</v>
      </c>
    </row>
    <row r="2136" ht="10.95" customHeight="true" customFormat="true" s="9">
      <c r="A2136" s="16">
        <v>45173</v>
      </c>
      <c r="B2136" s="17" t="s">
        <v>339</v>
      </c>
      <c r="C2136" s="17" t="s">
        <v>208</v>
      </c>
      <c r="D2136" s="17" t="s">
        <v>21</v>
      </c>
      <c r="E2136" s="17" t="s">
        <v>20</v>
      </c>
      <c r="F2136" s="17"/>
      <c r="G2136" s="18">
        <v>9.0900</v>
      </c>
      <c r="H2136" s="18">
        <v>0</v>
      </c>
      <c r="I2136" s="18">
        <f ca="1">((I2135 + G2136) - H2136)</f>
        <v>0</v>
      </c>
      <c r="J2136" s="18">
        <v>0.9100</v>
      </c>
      <c r="K2136" s="19">
        <v>10.0000</v>
      </c>
      <c r="L2136" s="17" t="s">
        <v>308</v>
      </c>
    </row>
    <row r="2137" ht="10.95" customHeight="true" customFormat="true" s="9">
      <c r="A2137" s="16">
        <v>45173</v>
      </c>
      <c r="B2137" s="17" t="s">
        <v>339</v>
      </c>
      <c r="C2137" s="17" t="s">
        <v>208</v>
      </c>
      <c r="D2137" s="17" t="s">
        <v>21</v>
      </c>
      <c r="E2137" s="17" t="s">
        <v>20</v>
      </c>
      <c r="F2137" s="17"/>
      <c r="G2137" s="18">
        <v>380.0000</v>
      </c>
      <c r="H2137" s="18">
        <v>0</v>
      </c>
      <c r="I2137" s="18">
        <f ca="1">((I2136 + G2137) - H2137)</f>
        <v>0</v>
      </c>
      <c r="J2137" s="18">
        <v>38.0000</v>
      </c>
      <c r="K2137" s="19">
        <v>10.0000</v>
      </c>
      <c r="L2137" s="17" t="s">
        <v>308</v>
      </c>
    </row>
    <row r="2138" ht="10.95" customHeight="true" customFormat="true" s="9">
      <c r="A2138" s="16">
        <v>45175</v>
      </c>
      <c r="B2138" s="17" t="s">
        <v>339</v>
      </c>
      <c r="C2138" s="17" t="s">
        <v>208</v>
      </c>
      <c r="D2138" s="17" t="s">
        <v>21</v>
      </c>
      <c r="E2138" s="17" t="s">
        <v>20</v>
      </c>
      <c r="F2138" s="17"/>
      <c r="G2138" s="18">
        <v>300.0000</v>
      </c>
      <c r="H2138" s="18">
        <v>0</v>
      </c>
      <c r="I2138" s="18">
        <f ca="1">((I2137 + G2138) - H2138)</f>
        <v>0</v>
      </c>
      <c r="J2138" s="18">
        <v>30.0000</v>
      </c>
      <c r="K2138" s="19">
        <v>10.0000</v>
      </c>
      <c r="L2138" s="17" t="s">
        <v>308</v>
      </c>
    </row>
    <row r="2139" ht="10.95" customHeight="true" customFormat="true" s="9">
      <c r="A2139" s="16">
        <v>45175</v>
      </c>
      <c r="B2139" s="17" t="s">
        <v>339</v>
      </c>
      <c r="C2139" s="17" t="s">
        <v>208</v>
      </c>
      <c r="D2139" s="17" t="s">
        <v>21</v>
      </c>
      <c r="E2139" s="17" t="s">
        <v>20</v>
      </c>
      <c r="F2139" s="17"/>
      <c r="G2139" s="18">
        <v>930.0000</v>
      </c>
      <c r="H2139" s="18">
        <v>0</v>
      </c>
      <c r="I2139" s="18">
        <f ca="1">((I2138 + G2139) - H2139)</f>
        <v>0</v>
      </c>
      <c r="J2139" s="18">
        <v>93.0000</v>
      </c>
      <c r="K2139" s="19">
        <v>10.0000</v>
      </c>
      <c r="L2139" s="17" t="s">
        <v>308</v>
      </c>
    </row>
    <row r="2140" ht="10.95" customHeight="true" customFormat="true" s="9">
      <c r="A2140" s="16">
        <v>45184</v>
      </c>
      <c r="B2140" s="17" t="s">
        <v>339</v>
      </c>
      <c r="C2140" s="17" t="s">
        <v>208</v>
      </c>
      <c r="D2140" s="17" t="s">
        <v>21</v>
      </c>
      <c r="E2140" s="17" t="s">
        <v>48</v>
      </c>
      <c r="F2140" s="17"/>
      <c r="G2140" s="18">
        <v>54.5000</v>
      </c>
      <c r="H2140" s="18">
        <v>0</v>
      </c>
      <c r="I2140" s="18">
        <f ca="1">((I2139 + G2140) - H2140)</f>
        <v>0</v>
      </c>
      <c r="J2140" s="18">
        <v>5.4500</v>
      </c>
      <c r="K2140" s="19">
        <v>10.0000</v>
      </c>
      <c r="L2140" s="17" t="s">
        <v>308</v>
      </c>
    </row>
    <row r="2141" ht="10.95" customHeight="true" customFormat="true" s="9">
      <c r="A2141" s="16">
        <v>45184</v>
      </c>
      <c r="B2141" s="17" t="s">
        <v>339</v>
      </c>
      <c r="C2141" s="17" t="s">
        <v>208</v>
      </c>
      <c r="D2141" s="17" t="s">
        <v>21</v>
      </c>
      <c r="E2141" s="17" t="s">
        <v>48</v>
      </c>
      <c r="F2141" s="17"/>
      <c r="G2141" s="18">
        <v>567.0500</v>
      </c>
      <c r="H2141" s="18">
        <v>0</v>
      </c>
      <c r="I2141" s="18">
        <f ca="1">((I2140 + G2141) - H2141)</f>
        <v>0</v>
      </c>
      <c r="J2141" s="18">
        <v>56.7000</v>
      </c>
      <c r="K2141" s="19">
        <v>10.0000</v>
      </c>
      <c r="L2141" s="17" t="s">
        <v>308</v>
      </c>
    </row>
    <row r="2142" ht="10.95" customHeight="true" customFormat="true" s="9">
      <c r="A2142" s="16">
        <v>45185</v>
      </c>
      <c r="B2142" s="17" t="s">
        <v>339</v>
      </c>
      <c r="C2142" s="17" t="s">
        <v>208</v>
      </c>
      <c r="D2142" s="17" t="s">
        <v>21</v>
      </c>
      <c r="E2142" s="17" t="s">
        <v>20</v>
      </c>
      <c r="F2142" s="17"/>
      <c r="G2142" s="18">
        <v>490.9100</v>
      </c>
      <c r="H2142" s="18">
        <v>0</v>
      </c>
      <c r="I2142" s="18">
        <f ca="1">((I2141 + G2142) - H2142)</f>
        <v>0</v>
      </c>
      <c r="J2142" s="18">
        <v>49.0900</v>
      </c>
      <c r="K2142" s="19">
        <v>10.0000</v>
      </c>
      <c r="L2142" s="17" t="s">
        <v>308</v>
      </c>
    </row>
    <row r="2143" ht="10.95" customHeight="true" customFormat="true" s="9">
      <c r="A2143" s="16">
        <v>45188</v>
      </c>
      <c r="B2143" s="17" t="s">
        <v>339</v>
      </c>
      <c r="C2143" s="17" t="s">
        <v>208</v>
      </c>
      <c r="D2143" s="17" t="s">
        <v>21</v>
      </c>
      <c r="E2143" s="17" t="s">
        <v>20</v>
      </c>
      <c r="F2143" s="17"/>
      <c r="G2143" s="18">
        <v>1174.8700</v>
      </c>
      <c r="H2143" s="18">
        <v>0</v>
      </c>
      <c r="I2143" s="18">
        <f ca="1">((I2142 + G2143) - H2143)</f>
        <v>0</v>
      </c>
      <c r="J2143" s="18">
        <v>117.4900</v>
      </c>
      <c r="K2143" s="19">
        <v>10.0000</v>
      </c>
      <c r="L2143" s="17" t="s">
        <v>308</v>
      </c>
    </row>
    <row r="2144" ht="10.95" customHeight="true" customFormat="true" s="9">
      <c r="A2144" s="16">
        <v>45196</v>
      </c>
      <c r="B2144" s="17" t="s">
        <v>339</v>
      </c>
      <c r="C2144" s="17" t="s">
        <v>208</v>
      </c>
      <c r="D2144" s="17" t="s">
        <v>21</v>
      </c>
      <c r="E2144" s="17" t="s">
        <v>48</v>
      </c>
      <c r="F2144" s="17"/>
      <c r="G2144" s="18">
        <v>142.5900</v>
      </c>
      <c r="H2144" s="18">
        <v>0</v>
      </c>
      <c r="I2144" s="18">
        <f ca="1">((I2143 + G2144) - H2144)</f>
        <v>0</v>
      </c>
      <c r="J2144" s="18">
        <v>14.2600</v>
      </c>
      <c r="K2144" s="19">
        <v>10.0000</v>
      </c>
      <c r="L2144" s="17" t="s">
        <v>308</v>
      </c>
    </row>
    <row r="2145" ht="10.95" customHeight="true" customFormat="true" s="9">
      <c r="A2145" s="16">
        <v>45204</v>
      </c>
      <c r="B2145" s="17" t="s">
        <v>339</v>
      </c>
      <c r="C2145" s="17" t="s">
        <v>208</v>
      </c>
      <c r="D2145" s="17" t="s">
        <v>21</v>
      </c>
      <c r="E2145" s="17" t="s">
        <v>20</v>
      </c>
      <c r="F2145" s="17"/>
      <c r="G2145" s="18">
        <v>652.0000</v>
      </c>
      <c r="H2145" s="18">
        <v>0</v>
      </c>
      <c r="I2145" s="18">
        <f ca="1">((I2144 + G2145) - H2145)</f>
        <v>0</v>
      </c>
      <c r="J2145" s="18">
        <v>65.2000</v>
      </c>
      <c r="K2145" s="19">
        <v>10.0000</v>
      </c>
      <c r="L2145" s="17" t="s">
        <v>308</v>
      </c>
    </row>
    <row r="2146" ht="10.95" customHeight="true" customFormat="true" s="9">
      <c r="A2146" s="16">
        <v>45230</v>
      </c>
      <c r="B2146" s="17" t="s">
        <v>339</v>
      </c>
      <c r="C2146" s="17" t="s">
        <v>208</v>
      </c>
      <c r="D2146" s="17" t="s">
        <v>21</v>
      </c>
      <c r="E2146" s="17" t="s">
        <v>20</v>
      </c>
      <c r="F2146" s="17"/>
      <c r="G2146" s="18">
        <v>1320.4000</v>
      </c>
      <c r="H2146" s="18">
        <v>0</v>
      </c>
      <c r="I2146" s="18">
        <f ca="1">((I2145 + G2146) - H2146)</f>
        <v>0</v>
      </c>
      <c r="J2146" s="18">
        <v>132.0400</v>
      </c>
      <c r="K2146" s="19">
        <v>10.0000</v>
      </c>
      <c r="L2146" s="17" t="s">
        <v>308</v>
      </c>
    </row>
    <row r="2147" ht="10.95" customHeight="true" customFormat="true" s="9">
      <c r="A2147" s="16">
        <v>45239</v>
      </c>
      <c r="B2147" s="17" t="s">
        <v>339</v>
      </c>
      <c r="C2147" s="17" t="s">
        <v>208</v>
      </c>
      <c r="D2147" s="17" t="s">
        <v>21</v>
      </c>
      <c r="E2147" s="17" t="s">
        <v>20</v>
      </c>
      <c r="F2147" s="17"/>
      <c r="G2147" s="18">
        <v>300.0000</v>
      </c>
      <c r="H2147" s="18">
        <v>0</v>
      </c>
      <c r="I2147" s="18">
        <f ca="1">((I2146 + G2147) - H2147)</f>
        <v>0</v>
      </c>
      <c r="J2147" s="18">
        <v>30.0000</v>
      </c>
      <c r="K2147" s="19">
        <v>10.0000</v>
      </c>
      <c r="L2147" s="17" t="s">
        <v>308</v>
      </c>
    </row>
    <row r="2148" ht="10.95" customHeight="true" customFormat="true" s="9">
      <c r="A2148" s="16">
        <v>45251</v>
      </c>
      <c r="B2148" s="17" t="s">
        <v>339</v>
      </c>
      <c r="C2148" s="17" t="s">
        <v>208</v>
      </c>
      <c r="D2148" s="17" t="s">
        <v>21</v>
      </c>
      <c r="E2148" s="17" t="s">
        <v>20</v>
      </c>
      <c r="F2148" s="17"/>
      <c r="G2148" s="18">
        <v>1788.0000</v>
      </c>
      <c r="H2148" s="18">
        <v>0</v>
      </c>
      <c r="I2148" s="18">
        <f ca="1">((I2147 + G2148) - H2148)</f>
        <v>0</v>
      </c>
      <c r="J2148" s="18">
        <v>178.8000</v>
      </c>
      <c r="K2148" s="19">
        <v>10.0000</v>
      </c>
      <c r="L2148" s="17" t="s">
        <v>308</v>
      </c>
    </row>
    <row r="2149" ht="10.95" customHeight="true" customFormat="true" s="9">
      <c r="A2149" s="16">
        <v>45251</v>
      </c>
      <c r="B2149" s="17" t="s">
        <v>339</v>
      </c>
      <c r="C2149" s="17" t="s">
        <v>208</v>
      </c>
      <c r="D2149" s="17" t="s">
        <v>21</v>
      </c>
      <c r="E2149" s="17" t="s">
        <v>150</v>
      </c>
      <c r="F2149" s="17"/>
      <c r="G2149" s="18">
        <v>14090.9100</v>
      </c>
      <c r="H2149" s="18">
        <v>0</v>
      </c>
      <c r="I2149" s="18">
        <f ca="1">((I2148 + G2149) - H2149)</f>
        <v>0</v>
      </c>
      <c r="J2149" s="18">
        <v>1409.0900</v>
      </c>
      <c r="K2149" s="19">
        <v>10.0000</v>
      </c>
      <c r="L2149" s="17" t="s">
        <v>308</v>
      </c>
    </row>
    <row r="2150" ht="10.95" customHeight="true" customFormat="true" s="9">
      <c r="A2150" s="16">
        <v>45287</v>
      </c>
      <c r="B2150" s="17" t="s">
        <v>339</v>
      </c>
      <c r="C2150" s="17" t="s">
        <v>208</v>
      </c>
      <c r="D2150" s="17" t="s">
        <v>21</v>
      </c>
      <c r="E2150" s="17" t="s">
        <v>20</v>
      </c>
      <c r="F2150" s="17"/>
      <c r="G2150" s="18">
        <v>1104.0000</v>
      </c>
      <c r="H2150" s="18">
        <v>0</v>
      </c>
      <c r="I2150" s="18">
        <f ca="1">((I2149 + G2150) - H2150)</f>
        <v>0</v>
      </c>
      <c r="J2150" s="18">
        <v>110.4000</v>
      </c>
      <c r="K2150" s="19">
        <v>10.0000</v>
      </c>
      <c r="L2150" s="17" t="s">
        <v>308</v>
      </c>
    </row>
    <row r="2151" ht="10.95" customHeight="true" customFormat="true" s="9">
      <c r="A2151" s="16">
        <v>45306</v>
      </c>
      <c r="B2151" s="17" t="s">
        <v>339</v>
      </c>
      <c r="C2151" s="17" t="s">
        <v>208</v>
      </c>
      <c r="D2151" s="17" t="s">
        <v>21</v>
      </c>
      <c r="E2151" s="17" t="s">
        <v>20</v>
      </c>
      <c r="F2151" s="17"/>
      <c r="G2151" s="18">
        <v>381.0000</v>
      </c>
      <c r="H2151" s="18">
        <v>0</v>
      </c>
      <c r="I2151" s="18">
        <f ca="1">((I2150 + G2151) - H2151)</f>
        <v>0</v>
      </c>
      <c r="J2151" s="18">
        <v>38.1000</v>
      </c>
      <c r="K2151" s="19">
        <v>10.0000</v>
      </c>
      <c r="L2151" s="17" t="s">
        <v>308</v>
      </c>
    </row>
    <row r="2152" ht="10.95" customHeight="true" customFormat="true" s="9">
      <c r="A2152" s="16">
        <v>45306</v>
      </c>
      <c r="B2152" s="17" t="s">
        <v>339</v>
      </c>
      <c r="C2152" s="17" t="s">
        <v>208</v>
      </c>
      <c r="D2152" s="17" t="s">
        <v>21</v>
      </c>
      <c r="E2152" s="17" t="s">
        <v>20</v>
      </c>
      <c r="F2152" s="17"/>
      <c r="G2152" s="18">
        <v>1336.0000</v>
      </c>
      <c r="H2152" s="18">
        <v>0</v>
      </c>
      <c r="I2152" s="18">
        <f ca="1">((I2151 + G2152) - H2152)</f>
        <v>0</v>
      </c>
      <c r="J2152" s="18">
        <v>133.6000</v>
      </c>
      <c r="K2152" s="19">
        <v>10.0000</v>
      </c>
      <c r="L2152" s="17" t="s">
        <v>308</v>
      </c>
    </row>
    <row r="2153" ht="10.95" customHeight="true" customFormat="true" s="9">
      <c r="A2153" s="16">
        <v>45377</v>
      </c>
      <c r="B2153" s="17" t="s">
        <v>339</v>
      </c>
      <c r="C2153" s="17" t="s">
        <v>208</v>
      </c>
      <c r="D2153" s="17" t="s">
        <v>21</v>
      </c>
      <c r="E2153" s="17" t="s">
        <v>176</v>
      </c>
      <c r="F2153" s="17"/>
      <c r="G2153" s="18">
        <v>170.0000</v>
      </c>
      <c r="H2153" s="18">
        <v>0</v>
      </c>
      <c r="I2153" s="18">
        <f ca="1">((I2152 + G2153) - H2153)</f>
        <v>0</v>
      </c>
      <c r="J2153" s="18">
        <v>17.0000</v>
      </c>
      <c r="K2153" s="19">
        <v>10.0000</v>
      </c>
      <c r="L2153" s="17" t="s">
        <v>308</v>
      </c>
    </row>
    <row r="2154" ht="10.95" customHeight="true" customFormat="true" s="9">
      <c r="A2154" s="16">
        <v>45410</v>
      </c>
      <c r="B2154" s="17" t="s">
        <v>339</v>
      </c>
      <c r="C2154" s="17" t="s">
        <v>208</v>
      </c>
      <c r="D2154" s="17" t="s">
        <v>21</v>
      </c>
      <c r="E2154" s="17" t="s">
        <v>20</v>
      </c>
      <c r="F2154" s="17"/>
      <c r="G2154" s="18">
        <v>700.0000</v>
      </c>
      <c r="H2154" s="18">
        <v>0</v>
      </c>
      <c r="I2154" s="18">
        <f ca="1">((I2153 + G2154) - H2154)</f>
        <v>0</v>
      </c>
      <c r="J2154" s="18">
        <v>70.0000</v>
      </c>
      <c r="K2154" s="19">
        <v>10.0000</v>
      </c>
      <c r="L2154" s="17" t="s">
        <v>308</v>
      </c>
    </row>
    <row r="2155" ht="10.95" customHeight="true" customFormat="true" s="9">
      <c r="A2155" s="16">
        <v>45442</v>
      </c>
      <c r="B2155" s="17" t="s">
        <v>339</v>
      </c>
      <c r="C2155" s="17" t="s">
        <v>208</v>
      </c>
      <c r="D2155" s="17" t="s">
        <v>21</v>
      </c>
      <c r="E2155" s="17" t="s">
        <v>48</v>
      </c>
      <c r="F2155" s="17"/>
      <c r="G2155" s="18">
        <v>43.6300</v>
      </c>
      <c r="H2155" s="18">
        <v>0</v>
      </c>
      <c r="I2155" s="18">
        <f ca="1">((I2154 + G2155) - H2155)</f>
        <v>0</v>
      </c>
      <c r="J2155" s="18">
        <v>4.3600</v>
      </c>
      <c r="K2155" s="19">
        <v>10.0000</v>
      </c>
      <c r="L2155" s="17" t="s">
        <v>308</v>
      </c>
    </row>
    <row r="2156" ht="10.95" customHeight="true" customFormat="true" s="9">
      <c r="A2156" s="16">
        <v>45453</v>
      </c>
      <c r="B2156" s="17" t="s">
        <v>339</v>
      </c>
      <c r="C2156" s="17" t="s">
        <v>208</v>
      </c>
      <c r="D2156" s="17" t="s">
        <v>21</v>
      </c>
      <c r="E2156" s="17" t="s">
        <v>20</v>
      </c>
      <c r="F2156" s="17"/>
      <c r="G2156" s="18">
        <v>770.0000</v>
      </c>
      <c r="H2156" s="18">
        <v>0</v>
      </c>
      <c r="I2156" s="18">
        <f ca="1">((I2155 + G2156) - H2156)</f>
        <v>0</v>
      </c>
      <c r="J2156" s="18">
        <v>77.0000</v>
      </c>
      <c r="K2156" s="19">
        <v>10.0000</v>
      </c>
      <c r="L2156" s="17" t="s">
        <v>308</v>
      </c>
    </row>
    <row r="2157" ht="10.95" customHeight="true" customFormat="true" s="9">
      <c r="A2157" s="16">
        <v>45473</v>
      </c>
      <c r="B2157" s="17" t="s">
        <v>339</v>
      </c>
      <c r="C2157" s="17" t="s">
        <v>208</v>
      </c>
      <c r="D2157" s="17" t="s">
        <v>210</v>
      </c>
      <c r="E2157" s="17" t="s">
        <v>340</v>
      </c>
      <c r="F2157" s="17" t="s">
        <v>341</v>
      </c>
      <c r="G2157" s="18">
        <v>0</v>
      </c>
      <c r="H2157" s="18">
        <v>760.0000</v>
      </c>
      <c r="I2157" s="18">
        <f ca="1">((I2156 + G2157) - H2157)</f>
        <v>0</v>
      </c>
      <c r="J2157" s="18">
        <v>0</v>
      </c>
      <c r="K2157" s="19">
        <v>0</v>
      </c>
      <c r="L2157" s="17" t="s">
        <v>209</v>
      </c>
    </row>
    <row r="2158" ht="10.95" customHeight="true" customFormat="true" s="9">
      <c r="A2158" s="20" t="s">
        <v>342</v>
      </c>
      <c r="B2158" s="20"/>
      <c r="C2158" s="20"/>
      <c r="D2158" s="20"/>
      <c r="E2158" s="20"/>
      <c r="F2158" s="20"/>
      <c r="G2158" s="21">
        <f ca="1">SUM(G2121:G2157)</f>
        <v>0</v>
      </c>
      <c r="H2158" s="21">
        <f ca="1">SUM(H2121:H2157)</f>
        <v>0</v>
      </c>
      <c r="I2158" s="21">
        <f ca="1">I2157</f>
        <v>0</v>
      </c>
      <c r="J2158" s="21">
        <f ca="1">SUM(J2121:J2157)</f>
        <v>0</v>
      </c>
      <c r="K2158" s="20"/>
      <c r="L2158" s="20"/>
    </row>
    <row r="2159" ht="10.95" customHeight="true" customFormat="true" s="9">
      <c r="A2159" s="20" t="s">
        <v>44</v>
      </c>
      <c r="B2159" s="20"/>
      <c r="C2159" s="20"/>
      <c r="D2159" s="20"/>
      <c r="E2159" s="20"/>
      <c r="F2159" s="20"/>
      <c r="G2159" s="21">
        <v>38350.7000</v>
      </c>
      <c r="H2159" s="21">
        <v>0</v>
      </c>
      <c r="I2159" s="21">
        <v>0</v>
      </c>
      <c r="J2159" s="21">
        <v>0</v>
      </c>
      <c r="K2159" s="20"/>
      <c r="L2159" s="20"/>
    </row>
    <row r="2160" ht="10.95" customHeight="true" customFormat="true" s="9">
      <c r="A2160" s="10" t="s">
        <v>45</v>
      </c>
      <c r="B2160" s="10"/>
      <c r="C2160" s="10"/>
      <c r="D2160" s="10"/>
      <c r="E2160" s="10"/>
      <c r="F2160" s="10"/>
      <c r="G2160" s="11">
        <v>38350.7000</v>
      </c>
      <c r="H2160" s="11">
        <v>0</v>
      </c>
      <c r="I2160" s="11">
        <f ca="1">I2157</f>
        <v>0</v>
      </c>
      <c r="J2160" s="11">
        <v>0</v>
      </c>
      <c r="K2160" s="10"/>
      <c r="L2160" s="10"/>
    </row>
    <row r="2161" ht="13.35" customHeight="true"/>
    <row r="2162" ht="12.1" customHeight="true" customFormat="true" s="5">
      <c r="A2162" s="8" t="s">
        <v>343</v>
      </c>
      <c r="B2162" s="8"/>
      <c r="C2162" s="8"/>
      <c r="D2162" s="8"/>
      <c r="E2162" s="8"/>
      <c r="F2162" s="8"/>
      <c r="G2162" s="8"/>
      <c r="H2162" s="8"/>
      <c r="I2162" s="8"/>
      <c r="J2162" s="8"/>
      <c r="K2162" s="8"/>
      <c r="L2162" s="8"/>
    </row>
    <row r="2163" ht="10.95" customHeight="true" customFormat="true" s="9">
      <c r="A2163" s="10" t="s">
        <v>16</v>
      </c>
      <c r="B2163" s="10"/>
      <c r="C2163" s="10"/>
      <c r="D2163" s="10"/>
      <c r="E2163" s="10"/>
      <c r="F2163" s="10"/>
      <c r="G2163" s="11">
        <v>0</v>
      </c>
      <c r="H2163" s="11">
        <v>0</v>
      </c>
      <c r="I2163" s="11">
        <f ca="1">(G2163 - H2163)</f>
        <v>0</v>
      </c>
      <c r="J2163" s="11">
        <v>0</v>
      </c>
      <c r="K2163" s="10"/>
      <c r="L2163" s="10"/>
    </row>
    <row r="2164" ht="10.95" customHeight="true" customFormat="true" s="9">
      <c r="A2164" s="12">
        <v>45244</v>
      </c>
      <c r="B2164" s="13" t="s">
        <v>344</v>
      </c>
      <c r="C2164" s="13" t="s">
        <v>208</v>
      </c>
      <c r="D2164" s="13" t="s">
        <v>21</v>
      </c>
      <c r="E2164" s="13" t="s">
        <v>48</v>
      </c>
      <c r="F2164" s="13"/>
      <c r="G2164" s="14">
        <v>381.0000</v>
      </c>
      <c r="H2164" s="14">
        <v>0</v>
      </c>
      <c r="I2164" s="14">
        <f ca="1">((I2163 + G2164) - H2164)</f>
        <v>0</v>
      </c>
      <c r="J2164" s="14">
        <v>38.1000</v>
      </c>
      <c r="K2164" s="15">
        <v>10.0000</v>
      </c>
      <c r="L2164" s="13" t="s">
        <v>308</v>
      </c>
    </row>
    <row r="2165" ht="10.95" customHeight="true" customFormat="true" s="9">
      <c r="A2165" s="16">
        <v>45269</v>
      </c>
      <c r="B2165" s="17" t="s">
        <v>344</v>
      </c>
      <c r="C2165" s="17" t="s">
        <v>208</v>
      </c>
      <c r="D2165" s="17" t="s">
        <v>21</v>
      </c>
      <c r="E2165" s="17" t="s">
        <v>20</v>
      </c>
      <c r="F2165" s="17"/>
      <c r="G2165" s="18">
        <v>1708.1800</v>
      </c>
      <c r="H2165" s="18">
        <v>0</v>
      </c>
      <c r="I2165" s="18">
        <f ca="1">((I2164 + G2165) - H2165)</f>
        <v>0</v>
      </c>
      <c r="J2165" s="18">
        <v>170.8200</v>
      </c>
      <c r="K2165" s="19">
        <v>10.0000</v>
      </c>
      <c r="L2165" s="17" t="s">
        <v>308</v>
      </c>
    </row>
    <row r="2166" ht="10.95" customHeight="true" customFormat="true" s="9">
      <c r="A2166" s="16">
        <v>45376</v>
      </c>
      <c r="B2166" s="17" t="s">
        <v>344</v>
      </c>
      <c r="C2166" s="17" t="s">
        <v>208</v>
      </c>
      <c r="D2166" s="17" t="s">
        <v>21</v>
      </c>
      <c r="E2166" s="17" t="s">
        <v>20</v>
      </c>
      <c r="F2166" s="17"/>
      <c r="G2166" s="18">
        <v>1387.5000</v>
      </c>
      <c r="H2166" s="18">
        <v>0</v>
      </c>
      <c r="I2166" s="18">
        <f ca="1">((I2165 + G2166) - H2166)</f>
        <v>0</v>
      </c>
      <c r="J2166" s="18">
        <v>138.7500</v>
      </c>
      <c r="K2166" s="19">
        <v>10.0000</v>
      </c>
      <c r="L2166" s="17" t="s">
        <v>308</v>
      </c>
    </row>
    <row r="2167" ht="10.95" customHeight="true" customFormat="true" s="9">
      <c r="A2167" s="16">
        <v>45448</v>
      </c>
      <c r="B2167" s="17" t="s">
        <v>344</v>
      </c>
      <c r="C2167" s="17" t="s">
        <v>208</v>
      </c>
      <c r="D2167" s="17" t="s">
        <v>21</v>
      </c>
      <c r="E2167" s="17" t="s">
        <v>20</v>
      </c>
      <c r="F2167" s="17"/>
      <c r="G2167" s="18">
        <v>3565.1600</v>
      </c>
      <c r="H2167" s="18">
        <v>0</v>
      </c>
      <c r="I2167" s="18">
        <f ca="1">((I2166 + G2167) - H2167)</f>
        <v>0</v>
      </c>
      <c r="J2167" s="18">
        <v>356.5200</v>
      </c>
      <c r="K2167" s="19">
        <v>10.0000</v>
      </c>
      <c r="L2167" s="17" t="s">
        <v>308</v>
      </c>
    </row>
    <row r="2168" ht="10.95" customHeight="true" customFormat="true" s="9">
      <c r="A2168" s="20" t="s">
        <v>345</v>
      </c>
      <c r="B2168" s="20"/>
      <c r="C2168" s="20"/>
      <c r="D2168" s="20"/>
      <c r="E2168" s="20"/>
      <c r="F2168" s="20"/>
      <c r="G2168" s="21">
        <f ca="1">SUM(G2164:G2167)</f>
        <v>0</v>
      </c>
      <c r="H2168" s="21">
        <f ca="1">SUM(H2164:H2167)</f>
        <v>0</v>
      </c>
      <c r="I2168" s="21">
        <f ca="1">I2167</f>
        <v>0</v>
      </c>
      <c r="J2168" s="21">
        <f ca="1">SUM(J2164:J2167)</f>
        <v>0</v>
      </c>
      <c r="K2168" s="20"/>
      <c r="L2168" s="20"/>
    </row>
    <row r="2169" ht="10.95" customHeight="true" customFormat="true" s="9">
      <c r="A2169" s="20" t="s">
        <v>44</v>
      </c>
      <c r="B2169" s="20"/>
      <c r="C2169" s="20"/>
      <c r="D2169" s="20"/>
      <c r="E2169" s="20"/>
      <c r="F2169" s="20"/>
      <c r="G2169" s="21">
        <v>7041.8400</v>
      </c>
      <c r="H2169" s="21">
        <v>0</v>
      </c>
      <c r="I2169" s="21">
        <v>0</v>
      </c>
      <c r="J2169" s="21">
        <v>0</v>
      </c>
      <c r="K2169" s="20"/>
      <c r="L2169" s="20"/>
    </row>
    <row r="2170" ht="10.95" customHeight="true" customFormat="true" s="9">
      <c r="A2170" s="10" t="s">
        <v>45</v>
      </c>
      <c r="B2170" s="10"/>
      <c r="C2170" s="10"/>
      <c r="D2170" s="10"/>
      <c r="E2170" s="10"/>
      <c r="F2170" s="10"/>
      <c r="G2170" s="11">
        <v>7041.8400</v>
      </c>
      <c r="H2170" s="11">
        <v>0</v>
      </c>
      <c r="I2170" s="11">
        <f ca="1">I2167</f>
        <v>0</v>
      </c>
      <c r="J2170" s="11">
        <v>0</v>
      </c>
      <c r="K2170" s="10"/>
      <c r="L2170" s="10"/>
    </row>
    <row r="2171" ht="13.35" customHeight="true"/>
    <row r="2172" ht="12.1" customHeight="true" customFormat="true" s="5">
      <c r="A2172" s="8" t="s">
        <v>346</v>
      </c>
      <c r="B2172" s="8"/>
      <c r="C2172" s="8"/>
      <c r="D2172" s="8"/>
      <c r="E2172" s="8"/>
      <c r="F2172" s="8"/>
      <c r="G2172" s="8"/>
      <c r="H2172" s="8"/>
      <c r="I2172" s="8"/>
      <c r="J2172" s="8"/>
      <c r="K2172" s="8"/>
      <c r="L2172" s="8"/>
    </row>
    <row r="2173" ht="10.95" customHeight="true" customFormat="true" s="9">
      <c r="A2173" s="10" t="s">
        <v>16</v>
      </c>
      <c r="B2173" s="10"/>
      <c r="C2173" s="10"/>
      <c r="D2173" s="10"/>
      <c r="E2173" s="10"/>
      <c r="F2173" s="10"/>
      <c r="G2173" s="11">
        <v>0</v>
      </c>
      <c r="H2173" s="11">
        <v>0</v>
      </c>
      <c r="I2173" s="11">
        <f ca="1">(G2173 - H2173)</f>
        <v>0</v>
      </c>
      <c r="J2173" s="11">
        <v>0</v>
      </c>
      <c r="K2173" s="10"/>
      <c r="L2173" s="10"/>
    </row>
    <row r="2174" ht="10.95" customHeight="true" customFormat="true" s="9">
      <c r="A2174" s="12">
        <v>45193</v>
      </c>
      <c r="B2174" s="13" t="s">
        <v>347</v>
      </c>
      <c r="C2174" s="13" t="s">
        <v>208</v>
      </c>
      <c r="D2174" s="13" t="s">
        <v>21</v>
      </c>
      <c r="E2174" s="13" t="s">
        <v>20</v>
      </c>
      <c r="F2174" s="13"/>
      <c r="G2174" s="14">
        <v>4545.4500</v>
      </c>
      <c r="H2174" s="14">
        <v>0</v>
      </c>
      <c r="I2174" s="14">
        <f ca="1">((I2173 + G2174) - H2174)</f>
        <v>0</v>
      </c>
      <c r="J2174" s="14">
        <v>454.5500</v>
      </c>
      <c r="K2174" s="15">
        <v>10.0000</v>
      </c>
      <c r="L2174" s="13" t="s">
        <v>308</v>
      </c>
    </row>
    <row r="2175" ht="10.95" customHeight="true" customFormat="true" s="9">
      <c r="A2175" s="16">
        <v>45204</v>
      </c>
      <c r="B2175" s="17" t="s">
        <v>347</v>
      </c>
      <c r="C2175" s="17" t="s">
        <v>208</v>
      </c>
      <c r="D2175" s="17" t="s">
        <v>21</v>
      </c>
      <c r="E2175" s="17" t="s">
        <v>30</v>
      </c>
      <c r="F2175" s="17"/>
      <c r="G2175" s="18">
        <v>30000.0000</v>
      </c>
      <c r="H2175" s="18">
        <v>0</v>
      </c>
      <c r="I2175" s="18">
        <f ca="1">((I2174 + G2175) - H2175)</f>
        <v>0</v>
      </c>
      <c r="J2175" s="18">
        <v>3000.0000</v>
      </c>
      <c r="K2175" s="19">
        <v>10.0000</v>
      </c>
      <c r="L2175" s="17" t="s">
        <v>308</v>
      </c>
    </row>
    <row r="2176" ht="10.95" customHeight="true" customFormat="true" s="9">
      <c r="A2176" s="16">
        <v>45331</v>
      </c>
      <c r="B2176" s="17" t="s">
        <v>347</v>
      </c>
      <c r="C2176" s="17" t="s">
        <v>208</v>
      </c>
      <c r="D2176" s="17" t="s">
        <v>21</v>
      </c>
      <c r="E2176" s="17" t="s">
        <v>20</v>
      </c>
      <c r="F2176" s="17"/>
      <c r="G2176" s="18">
        <v>4500.0000</v>
      </c>
      <c r="H2176" s="18">
        <v>0</v>
      </c>
      <c r="I2176" s="18">
        <f ca="1">((I2175 + G2176) - H2176)</f>
        <v>0</v>
      </c>
      <c r="J2176" s="18">
        <v>450.0000</v>
      </c>
      <c r="K2176" s="19">
        <v>10.0000</v>
      </c>
      <c r="L2176" s="17" t="s">
        <v>308</v>
      </c>
    </row>
    <row r="2177" ht="10.95" customHeight="true" customFormat="true" s="9">
      <c r="A2177" s="20" t="s">
        <v>348</v>
      </c>
      <c r="B2177" s="20"/>
      <c r="C2177" s="20"/>
      <c r="D2177" s="20"/>
      <c r="E2177" s="20"/>
      <c r="F2177" s="20"/>
      <c r="G2177" s="21">
        <f ca="1">SUM(G2174:G2176)</f>
        <v>0</v>
      </c>
      <c r="H2177" s="21">
        <f ca="1">SUM(H2174:H2176)</f>
        <v>0</v>
      </c>
      <c r="I2177" s="21">
        <f ca="1">I2176</f>
        <v>0</v>
      </c>
      <c r="J2177" s="21">
        <f ca="1">SUM(J2174:J2176)</f>
        <v>0</v>
      </c>
      <c r="K2177" s="20"/>
      <c r="L2177" s="20"/>
    </row>
    <row r="2178" ht="10.95" customHeight="true" customFormat="true" s="9">
      <c r="A2178" s="20" t="s">
        <v>44</v>
      </c>
      <c r="B2178" s="20"/>
      <c r="C2178" s="20"/>
      <c r="D2178" s="20"/>
      <c r="E2178" s="20"/>
      <c r="F2178" s="20"/>
      <c r="G2178" s="21">
        <v>39045.4500</v>
      </c>
      <c r="H2178" s="21">
        <v>0</v>
      </c>
      <c r="I2178" s="21">
        <v>0</v>
      </c>
      <c r="J2178" s="21">
        <v>0</v>
      </c>
      <c r="K2178" s="20"/>
      <c r="L2178" s="20"/>
    </row>
    <row r="2179" ht="10.95" customHeight="true" customFormat="true" s="9">
      <c r="A2179" s="10" t="s">
        <v>45</v>
      </c>
      <c r="B2179" s="10"/>
      <c r="C2179" s="10"/>
      <c r="D2179" s="10"/>
      <c r="E2179" s="10"/>
      <c r="F2179" s="10"/>
      <c r="G2179" s="11">
        <v>39045.4500</v>
      </c>
      <c r="H2179" s="11">
        <v>0</v>
      </c>
      <c r="I2179" s="11">
        <f ca="1">I2176</f>
        <v>0</v>
      </c>
      <c r="J2179" s="11">
        <v>0</v>
      </c>
      <c r="K2179" s="10"/>
      <c r="L2179" s="10"/>
    </row>
    <row r="2180" ht="13.35" customHeight="true"/>
    <row r="2181" ht="12.1" customHeight="true" customFormat="true" s="5">
      <c r="A2181" s="8" t="s">
        <v>349</v>
      </c>
      <c r="B2181" s="8"/>
      <c r="C2181" s="8"/>
      <c r="D2181" s="8"/>
      <c r="E2181" s="8"/>
      <c r="F2181" s="8"/>
      <c r="G2181" s="8"/>
      <c r="H2181" s="8"/>
      <c r="I2181" s="8"/>
      <c r="J2181" s="8"/>
      <c r="K2181" s="8"/>
      <c r="L2181" s="8"/>
    </row>
    <row r="2182" ht="10.95" customHeight="true" customFormat="true" s="9">
      <c r="A2182" s="10" t="s">
        <v>16</v>
      </c>
      <c r="B2182" s="10"/>
      <c r="C2182" s="10"/>
      <c r="D2182" s="10"/>
      <c r="E2182" s="10"/>
      <c r="F2182" s="10"/>
      <c r="G2182" s="11">
        <v>0</v>
      </c>
      <c r="H2182" s="11">
        <v>0</v>
      </c>
      <c r="I2182" s="11">
        <f ca="1">(G2182 - H2182)</f>
        <v>0</v>
      </c>
      <c r="J2182" s="11">
        <v>0</v>
      </c>
      <c r="K2182" s="10"/>
      <c r="L2182" s="10"/>
    </row>
    <row r="2183" ht="10.95" customHeight="true" customFormat="true" s="9">
      <c r="A2183" s="12">
        <v>45139</v>
      </c>
      <c r="B2183" s="13" t="s">
        <v>350</v>
      </c>
      <c r="C2183" s="13" t="s">
        <v>208</v>
      </c>
      <c r="D2183" s="13" t="s">
        <v>21</v>
      </c>
      <c r="E2183" s="13" t="s">
        <v>20</v>
      </c>
      <c r="F2183" s="13"/>
      <c r="G2183" s="14">
        <v>6.0000</v>
      </c>
      <c r="H2183" s="14">
        <v>0</v>
      </c>
      <c r="I2183" s="14">
        <f ca="1">((I2182 + G2183) - H2183)</f>
        <v>0</v>
      </c>
      <c r="J2183" s="14">
        <v>0</v>
      </c>
      <c r="K2183" s="15">
        <v>0</v>
      </c>
      <c r="L2183" s="13" t="s">
        <v>351</v>
      </c>
    </row>
    <row r="2184" ht="10.95" customHeight="true" customFormat="true" s="9">
      <c r="A2184" s="16">
        <v>45196</v>
      </c>
      <c r="B2184" s="17" t="s">
        <v>350</v>
      </c>
      <c r="C2184" s="17" t="s">
        <v>208</v>
      </c>
      <c r="D2184" s="17" t="s">
        <v>21</v>
      </c>
      <c r="E2184" s="17" t="s">
        <v>352</v>
      </c>
      <c r="F2184" s="17" t="s">
        <v>138</v>
      </c>
      <c r="G2184" s="18">
        <v>15.0100</v>
      </c>
      <c r="H2184" s="18">
        <v>0</v>
      </c>
      <c r="I2184" s="18">
        <f ca="1">((I2183 + G2184) - H2184)</f>
        <v>0</v>
      </c>
      <c r="J2184" s="18">
        <v>0</v>
      </c>
      <c r="K2184" s="19">
        <v>0</v>
      </c>
      <c r="L2184" s="17" t="s">
        <v>351</v>
      </c>
    </row>
    <row r="2185" ht="10.95" customHeight="true" customFormat="true" s="9">
      <c r="A2185" s="16">
        <v>45200</v>
      </c>
      <c r="B2185" s="17" t="s">
        <v>350</v>
      </c>
      <c r="C2185" s="17" t="s">
        <v>208</v>
      </c>
      <c r="D2185" s="17" t="s">
        <v>21</v>
      </c>
      <c r="E2185" s="17" t="s">
        <v>20</v>
      </c>
      <c r="F2185" s="17"/>
      <c r="G2185" s="18">
        <v>3.0000</v>
      </c>
      <c r="H2185" s="18">
        <v>0</v>
      </c>
      <c r="I2185" s="18">
        <f ca="1">((I2184 + G2185) - H2185)</f>
        <v>0</v>
      </c>
      <c r="J2185" s="18">
        <v>0</v>
      </c>
      <c r="K2185" s="19">
        <v>0</v>
      </c>
      <c r="L2185" s="17" t="s">
        <v>351</v>
      </c>
    </row>
    <row r="2186" ht="10.95" customHeight="true" customFormat="true" s="9">
      <c r="A2186" s="16">
        <v>45251</v>
      </c>
      <c r="B2186" s="17" t="s">
        <v>350</v>
      </c>
      <c r="C2186" s="17" t="s">
        <v>208</v>
      </c>
      <c r="D2186" s="17" t="s">
        <v>21</v>
      </c>
      <c r="E2186" s="17" t="s">
        <v>20</v>
      </c>
      <c r="F2186" s="17"/>
      <c r="G2186" s="18">
        <v>22.0000</v>
      </c>
      <c r="H2186" s="18">
        <v>0</v>
      </c>
      <c r="I2186" s="18">
        <f ca="1">((I2185 + G2186) - H2186)</f>
        <v>0</v>
      </c>
      <c r="J2186" s="18">
        <v>0</v>
      </c>
      <c r="K2186" s="19">
        <v>0</v>
      </c>
      <c r="L2186" s="17" t="s">
        <v>351</v>
      </c>
    </row>
    <row r="2187" ht="10.95" customHeight="true" customFormat="true" s="9">
      <c r="A2187" s="16">
        <v>45258</v>
      </c>
      <c r="B2187" s="17" t="s">
        <v>350</v>
      </c>
      <c r="C2187" s="17" t="s">
        <v>208</v>
      </c>
      <c r="D2187" s="17" t="s">
        <v>21</v>
      </c>
      <c r="E2187" s="17" t="s">
        <v>20</v>
      </c>
      <c r="F2187" s="17"/>
      <c r="G2187" s="18">
        <v>8.6800</v>
      </c>
      <c r="H2187" s="18">
        <v>0</v>
      </c>
      <c r="I2187" s="18">
        <f ca="1">((I2186 + G2187) - H2187)</f>
        <v>0</v>
      </c>
      <c r="J2187" s="18">
        <v>0</v>
      </c>
      <c r="K2187" s="19">
        <v>0</v>
      </c>
      <c r="L2187" s="17" t="s">
        <v>351</v>
      </c>
    </row>
    <row r="2188" ht="10.95" customHeight="true" customFormat="true" s="9">
      <c r="A2188" s="16">
        <v>45259</v>
      </c>
      <c r="B2188" s="17" t="s">
        <v>350</v>
      </c>
      <c r="C2188" s="17" t="s">
        <v>208</v>
      </c>
      <c r="D2188" s="17" t="s">
        <v>21</v>
      </c>
      <c r="E2188" s="17" t="s">
        <v>20</v>
      </c>
      <c r="F2188" s="17"/>
      <c r="G2188" s="18">
        <v>6.7200</v>
      </c>
      <c r="H2188" s="18">
        <v>0</v>
      </c>
      <c r="I2188" s="18">
        <f ca="1">((I2187 + G2188) - H2188)</f>
        <v>0</v>
      </c>
      <c r="J2188" s="18">
        <v>0</v>
      </c>
      <c r="K2188" s="19">
        <v>0</v>
      </c>
      <c r="L2188" s="17" t="s">
        <v>351</v>
      </c>
    </row>
    <row r="2189" ht="10.95" customHeight="true" customFormat="true" s="9">
      <c r="A2189" s="16">
        <v>45261</v>
      </c>
      <c r="B2189" s="17" t="s">
        <v>350</v>
      </c>
      <c r="C2189" s="17" t="s">
        <v>208</v>
      </c>
      <c r="D2189" s="17" t="s">
        <v>21</v>
      </c>
      <c r="E2189" s="17" t="s">
        <v>20</v>
      </c>
      <c r="F2189" s="17"/>
      <c r="G2189" s="18">
        <v>142.9200</v>
      </c>
      <c r="H2189" s="18">
        <v>0</v>
      </c>
      <c r="I2189" s="18">
        <f ca="1">((I2188 + G2189) - H2189)</f>
        <v>0</v>
      </c>
      <c r="J2189" s="18">
        <v>0</v>
      </c>
      <c r="K2189" s="19">
        <v>0</v>
      </c>
      <c r="L2189" s="17" t="s">
        <v>351</v>
      </c>
    </row>
    <row r="2190" ht="10.95" customHeight="true" customFormat="true" s="9">
      <c r="A2190" s="16">
        <v>45269</v>
      </c>
      <c r="B2190" s="17" t="s">
        <v>350</v>
      </c>
      <c r="C2190" s="17" t="s">
        <v>208</v>
      </c>
      <c r="D2190" s="17" t="s">
        <v>21</v>
      </c>
      <c r="E2190" s="17" t="s">
        <v>20</v>
      </c>
      <c r="F2190" s="17"/>
      <c r="G2190" s="18">
        <v>13.0700</v>
      </c>
      <c r="H2190" s="18">
        <v>0</v>
      </c>
      <c r="I2190" s="18">
        <f ca="1">((I2189 + G2190) - H2190)</f>
        <v>0</v>
      </c>
      <c r="J2190" s="18">
        <v>0</v>
      </c>
      <c r="K2190" s="19">
        <v>0</v>
      </c>
      <c r="L2190" s="17" t="s">
        <v>351</v>
      </c>
    </row>
    <row r="2191" ht="10.95" customHeight="true" customFormat="true" s="9">
      <c r="A2191" s="16">
        <v>45279</v>
      </c>
      <c r="B2191" s="17" t="s">
        <v>350</v>
      </c>
      <c r="C2191" s="17" t="s">
        <v>208</v>
      </c>
      <c r="D2191" s="17" t="s">
        <v>21</v>
      </c>
      <c r="E2191" s="17" t="s">
        <v>20</v>
      </c>
      <c r="F2191" s="17"/>
      <c r="G2191" s="18">
        <v>2.7100</v>
      </c>
      <c r="H2191" s="18">
        <v>0</v>
      </c>
      <c r="I2191" s="18">
        <f ca="1">((I2190 + G2191) - H2191)</f>
        <v>0</v>
      </c>
      <c r="J2191" s="18">
        <v>0</v>
      </c>
      <c r="K2191" s="19">
        <v>0</v>
      </c>
      <c r="L2191" s="17" t="s">
        <v>351</v>
      </c>
    </row>
    <row r="2192" ht="10.95" customHeight="true" customFormat="true" s="9">
      <c r="A2192" s="16">
        <v>45382</v>
      </c>
      <c r="B2192" s="17" t="s">
        <v>350</v>
      </c>
      <c r="C2192" s="17" t="s">
        <v>208</v>
      </c>
      <c r="D2192" s="17" t="s">
        <v>210</v>
      </c>
      <c r="E2192" s="17" t="s">
        <v>353</v>
      </c>
      <c r="F2192" s="17" t="s">
        <v>354</v>
      </c>
      <c r="G2192" s="18">
        <v>0</v>
      </c>
      <c r="H2192" s="18">
        <v>0.0400</v>
      </c>
      <c r="I2192" s="18">
        <f ca="1">((I2191 + G2192) - H2192)</f>
        <v>0</v>
      </c>
      <c r="J2192" s="18">
        <v>0</v>
      </c>
      <c r="K2192" s="19">
        <v>0</v>
      </c>
      <c r="L2192" s="17" t="s">
        <v>209</v>
      </c>
    </row>
    <row r="2193" ht="10.95" customHeight="true" customFormat="true" s="9">
      <c r="A2193" s="16">
        <v>45382</v>
      </c>
      <c r="B2193" s="17" t="s">
        <v>350</v>
      </c>
      <c r="C2193" s="17" t="s">
        <v>208</v>
      </c>
      <c r="D2193" s="17" t="s">
        <v>210</v>
      </c>
      <c r="E2193" s="17" t="s">
        <v>355</v>
      </c>
      <c r="F2193" s="17" t="s">
        <v>356</v>
      </c>
      <c r="G2193" s="18">
        <v>45.0000</v>
      </c>
      <c r="H2193" s="18">
        <v>0</v>
      </c>
      <c r="I2193" s="18">
        <f ca="1">((I2192 + G2193) - H2193)</f>
        <v>0</v>
      </c>
      <c r="J2193" s="18">
        <v>0</v>
      </c>
      <c r="K2193" s="19">
        <v>0</v>
      </c>
      <c r="L2193" s="17" t="s">
        <v>209</v>
      </c>
    </row>
    <row r="2194" ht="10.95" customHeight="true" customFormat="true" s="9">
      <c r="A2194" s="16">
        <v>45412</v>
      </c>
      <c r="B2194" s="17" t="s">
        <v>350</v>
      </c>
      <c r="C2194" s="17" t="s">
        <v>208</v>
      </c>
      <c r="D2194" s="17" t="s">
        <v>21</v>
      </c>
      <c r="E2194" s="17" t="s">
        <v>20</v>
      </c>
      <c r="F2194" s="17"/>
      <c r="G2194" s="18">
        <v>2.5600</v>
      </c>
      <c r="H2194" s="18">
        <v>0</v>
      </c>
      <c r="I2194" s="18">
        <f ca="1">((I2193 + G2194) - H2194)</f>
        <v>0</v>
      </c>
      <c r="J2194" s="18">
        <v>0</v>
      </c>
      <c r="K2194" s="19">
        <v>0</v>
      </c>
      <c r="L2194" s="17" t="s">
        <v>351</v>
      </c>
    </row>
    <row r="2195" ht="10.95" customHeight="true" customFormat="true" s="9">
      <c r="A2195" s="16">
        <v>45441</v>
      </c>
      <c r="B2195" s="17" t="s">
        <v>350</v>
      </c>
      <c r="C2195" s="17" t="s">
        <v>208</v>
      </c>
      <c r="D2195" s="17" t="s">
        <v>21</v>
      </c>
      <c r="E2195" s="17" t="s">
        <v>20</v>
      </c>
      <c r="F2195" s="17"/>
      <c r="G2195" s="18">
        <v>17.0000</v>
      </c>
      <c r="H2195" s="18">
        <v>0</v>
      </c>
      <c r="I2195" s="18">
        <f ca="1">((I2194 + G2195) - H2195)</f>
        <v>0</v>
      </c>
      <c r="J2195" s="18">
        <v>0</v>
      </c>
      <c r="K2195" s="19">
        <v>0</v>
      </c>
      <c r="L2195" s="17" t="s">
        <v>351</v>
      </c>
    </row>
    <row r="2196" ht="10.95" customHeight="true" customFormat="true" s="9">
      <c r="A2196" s="16">
        <v>45444</v>
      </c>
      <c r="B2196" s="17" t="s">
        <v>350</v>
      </c>
      <c r="C2196" s="17" t="s">
        <v>208</v>
      </c>
      <c r="D2196" s="17" t="s">
        <v>21</v>
      </c>
      <c r="E2196" s="17" t="s">
        <v>48</v>
      </c>
      <c r="F2196" s="17"/>
      <c r="G2196" s="18">
        <v>1.0000</v>
      </c>
      <c r="H2196" s="18">
        <v>0</v>
      </c>
      <c r="I2196" s="18">
        <f ca="1">((I2195 + G2196) - H2196)</f>
        <v>0</v>
      </c>
      <c r="J2196" s="18">
        <v>0</v>
      </c>
      <c r="K2196" s="19">
        <v>0</v>
      </c>
      <c r="L2196" s="17" t="s">
        <v>351</v>
      </c>
    </row>
    <row r="2197" ht="10.95" customHeight="true" customFormat="true" s="9">
      <c r="A2197" s="16">
        <v>45473</v>
      </c>
      <c r="B2197" s="17" t="s">
        <v>350</v>
      </c>
      <c r="C2197" s="17" t="s">
        <v>208</v>
      </c>
      <c r="D2197" s="17" t="s">
        <v>210</v>
      </c>
      <c r="E2197" s="17" t="s">
        <v>357</v>
      </c>
      <c r="F2197" s="17" t="s">
        <v>358</v>
      </c>
      <c r="G2197" s="18">
        <v>0.0500</v>
      </c>
      <c r="H2197" s="18">
        <v>0</v>
      </c>
      <c r="I2197" s="18">
        <f ca="1">((I2196 + G2197) - H2197)</f>
        <v>0</v>
      </c>
      <c r="J2197" s="18">
        <v>0</v>
      </c>
      <c r="K2197" s="19">
        <v>0</v>
      </c>
      <c r="L2197" s="17" t="s">
        <v>209</v>
      </c>
    </row>
    <row r="2198" ht="10.95" customHeight="true" customFormat="true" s="9">
      <c r="A2198" s="16">
        <v>45473</v>
      </c>
      <c r="B2198" s="17" t="s">
        <v>350</v>
      </c>
      <c r="C2198" s="17" t="s">
        <v>208</v>
      </c>
      <c r="D2198" s="17" t="s">
        <v>210</v>
      </c>
      <c r="E2198" s="17" t="s">
        <v>359</v>
      </c>
      <c r="F2198" s="17" t="s">
        <v>360</v>
      </c>
      <c r="G2198" s="18">
        <v>350.0000</v>
      </c>
      <c r="H2198" s="18">
        <v>0</v>
      </c>
      <c r="I2198" s="18">
        <f ca="1">((I2197 + G2198) - H2198)</f>
        <v>0</v>
      </c>
      <c r="J2198" s="18">
        <v>0</v>
      </c>
      <c r="K2198" s="19">
        <v>0</v>
      </c>
      <c r="L2198" s="17" t="s">
        <v>209</v>
      </c>
    </row>
    <row r="2199" ht="10.95" customHeight="true" customFormat="true" s="9">
      <c r="A2199" s="16">
        <v>45473</v>
      </c>
      <c r="B2199" s="17" t="s">
        <v>350</v>
      </c>
      <c r="C2199" s="17" t="s">
        <v>208</v>
      </c>
      <c r="D2199" s="17" t="s">
        <v>210</v>
      </c>
      <c r="E2199" s="17" t="s">
        <v>361</v>
      </c>
      <c r="F2199" s="17" t="s">
        <v>362</v>
      </c>
      <c r="G2199" s="18">
        <v>15.0000</v>
      </c>
      <c r="H2199" s="18">
        <v>0</v>
      </c>
      <c r="I2199" s="18">
        <f ca="1">((I2198 + G2199) - H2199)</f>
        <v>0</v>
      </c>
      <c r="J2199" s="18">
        <v>0</v>
      </c>
      <c r="K2199" s="19">
        <v>0</v>
      </c>
      <c r="L2199" s="17" t="s">
        <v>209</v>
      </c>
    </row>
    <row r="2200" ht="10.95" customHeight="true" customFormat="true" s="9">
      <c r="A2200" s="20" t="s">
        <v>363</v>
      </c>
      <c r="B2200" s="20"/>
      <c r="C2200" s="20"/>
      <c r="D2200" s="20"/>
      <c r="E2200" s="20"/>
      <c r="F2200" s="20"/>
      <c r="G2200" s="21">
        <f ca="1">SUM(G2183:G2199)</f>
        <v>0</v>
      </c>
      <c r="H2200" s="21">
        <f ca="1">SUM(H2183:H2199)</f>
        <v>0</v>
      </c>
      <c r="I2200" s="21">
        <f ca="1">I2199</f>
        <v>0</v>
      </c>
      <c r="J2200" s="21">
        <f ca="1">SUM(J2183:J2199)</f>
        <v>0</v>
      </c>
      <c r="K2200" s="20"/>
      <c r="L2200" s="20"/>
    </row>
    <row r="2201" ht="10.95" customHeight="true" customFormat="true" s="9">
      <c r="A2201" s="20" t="s">
        <v>44</v>
      </c>
      <c r="B2201" s="20"/>
      <c r="C2201" s="20"/>
      <c r="D2201" s="20"/>
      <c r="E2201" s="20"/>
      <c r="F2201" s="20"/>
      <c r="G2201" s="21">
        <v>650.6800</v>
      </c>
      <c r="H2201" s="21">
        <v>0</v>
      </c>
      <c r="I2201" s="21">
        <v>0</v>
      </c>
      <c r="J2201" s="21">
        <v>0</v>
      </c>
      <c r="K2201" s="20"/>
      <c r="L2201" s="20"/>
    </row>
    <row r="2202" ht="10.95" customHeight="true" customFormat="true" s="9">
      <c r="A2202" s="10" t="s">
        <v>45</v>
      </c>
      <c r="B2202" s="10"/>
      <c r="C2202" s="10"/>
      <c r="D2202" s="10"/>
      <c r="E2202" s="10"/>
      <c r="F2202" s="10"/>
      <c r="G2202" s="11">
        <v>650.6800</v>
      </c>
      <c r="H2202" s="11">
        <v>0</v>
      </c>
      <c r="I2202" s="11">
        <f ca="1">I2199</f>
        <v>0</v>
      </c>
      <c r="J2202" s="11">
        <v>0</v>
      </c>
      <c r="K2202" s="10"/>
      <c r="L2202" s="10"/>
    </row>
    <row r="2203" ht="13.35" customHeight="true"/>
    <row r="2204" ht="12.1" customHeight="true" customFormat="true" s="5">
      <c r="A2204" s="8" t="s">
        <v>364</v>
      </c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</row>
    <row r="2205" ht="10.95" customHeight="true" customFormat="true" s="9">
      <c r="A2205" s="10" t="s">
        <v>16</v>
      </c>
      <c r="B2205" s="10"/>
      <c r="C2205" s="10"/>
      <c r="D2205" s="10"/>
      <c r="E2205" s="10"/>
      <c r="F2205" s="10"/>
      <c r="G2205" s="11">
        <v>0</v>
      </c>
      <c r="H2205" s="11">
        <v>0</v>
      </c>
      <c r="I2205" s="11">
        <f ca="1">(G2205 - H2205)</f>
        <v>0</v>
      </c>
      <c r="J2205" s="11">
        <v>0</v>
      </c>
      <c r="K2205" s="10"/>
      <c r="L2205" s="10"/>
    </row>
    <row r="2206" ht="10.95" customHeight="true" customFormat="true" s="9">
      <c r="A2206" s="12">
        <v>45170</v>
      </c>
      <c r="B2206" s="13" t="s">
        <v>365</v>
      </c>
      <c r="C2206" s="13" t="s">
        <v>208</v>
      </c>
      <c r="D2206" s="13" t="s">
        <v>21</v>
      </c>
      <c r="E2206" s="13" t="s">
        <v>122</v>
      </c>
      <c r="F2206" s="13"/>
      <c r="G2206" s="14">
        <v>11972.6000</v>
      </c>
      <c r="H2206" s="14">
        <v>0</v>
      </c>
      <c r="I2206" s="14">
        <f ca="1">((I2205 + G2206) - H2206)</f>
        <v>0</v>
      </c>
      <c r="J2206" s="14">
        <v>0</v>
      </c>
      <c r="K2206" s="15">
        <v>0</v>
      </c>
      <c r="L2206" s="13" t="s">
        <v>351</v>
      </c>
    </row>
    <row r="2207" ht="10.95" customHeight="true" customFormat="true" s="9">
      <c r="A2207" s="16">
        <v>45352</v>
      </c>
      <c r="B2207" s="17" t="s">
        <v>365</v>
      </c>
      <c r="C2207" s="17" t="s">
        <v>208</v>
      </c>
      <c r="D2207" s="17" t="s">
        <v>21</v>
      </c>
      <c r="E2207" s="17" t="s">
        <v>122</v>
      </c>
      <c r="F2207" s="17"/>
      <c r="G2207" s="18">
        <v>11842.4700</v>
      </c>
      <c r="H2207" s="18">
        <v>0</v>
      </c>
      <c r="I2207" s="18">
        <f ca="1">((I2206 + G2207) - H2207)</f>
        <v>0</v>
      </c>
      <c r="J2207" s="18">
        <v>0</v>
      </c>
      <c r="K2207" s="19">
        <v>0</v>
      </c>
      <c r="L2207" s="17" t="s">
        <v>209</v>
      </c>
    </row>
    <row r="2208" ht="10.95" customHeight="true" customFormat="true" s="9">
      <c r="A2208" s="20" t="s">
        <v>366</v>
      </c>
      <c r="B2208" s="20"/>
      <c r="C2208" s="20"/>
      <c r="D2208" s="20"/>
      <c r="E2208" s="20"/>
      <c r="F2208" s="20"/>
      <c r="G2208" s="21">
        <f ca="1">SUM(G2206:G2207)</f>
        <v>0</v>
      </c>
      <c r="H2208" s="21">
        <f ca="1">SUM(H2206:H2207)</f>
        <v>0</v>
      </c>
      <c r="I2208" s="21">
        <f ca="1">I2207</f>
        <v>0</v>
      </c>
      <c r="J2208" s="21">
        <f ca="1">SUM(J2206:J2207)</f>
        <v>0</v>
      </c>
      <c r="K2208" s="20"/>
      <c r="L2208" s="20"/>
    </row>
    <row r="2209" ht="10.95" customHeight="true" customFormat="true" s="9">
      <c r="A2209" s="20" t="s">
        <v>44</v>
      </c>
      <c r="B2209" s="20"/>
      <c r="C2209" s="20"/>
      <c r="D2209" s="20"/>
      <c r="E2209" s="20"/>
      <c r="F2209" s="20"/>
      <c r="G2209" s="21">
        <v>23815.0700</v>
      </c>
      <c r="H2209" s="21">
        <v>0</v>
      </c>
      <c r="I2209" s="21">
        <v>0</v>
      </c>
      <c r="J2209" s="21">
        <v>0</v>
      </c>
      <c r="K2209" s="20"/>
      <c r="L2209" s="20"/>
    </row>
    <row r="2210" ht="10.95" customHeight="true" customFormat="true" s="9">
      <c r="A2210" s="10" t="s">
        <v>45</v>
      </c>
      <c r="B2210" s="10"/>
      <c r="C2210" s="10"/>
      <c r="D2210" s="10"/>
      <c r="E2210" s="10"/>
      <c r="F2210" s="10"/>
      <c r="G2210" s="11">
        <v>23815.0700</v>
      </c>
      <c r="H2210" s="11">
        <v>0</v>
      </c>
      <c r="I2210" s="11">
        <f ca="1">I2207</f>
        <v>0</v>
      </c>
      <c r="J2210" s="11">
        <v>0</v>
      </c>
      <c r="K2210" s="10"/>
      <c r="L2210" s="10"/>
    </row>
    <row r="2211" ht="13.35" customHeight="true"/>
    <row r="2212" ht="12.1" customHeight="true" customFormat="true" s="5">
      <c r="A2212" s="8" t="s">
        <v>367</v>
      </c>
      <c r="B2212" s="8"/>
      <c r="C2212" s="8"/>
      <c r="D2212" s="8"/>
      <c r="E2212" s="8"/>
      <c r="F2212" s="8"/>
      <c r="G2212" s="8"/>
      <c r="H2212" s="8"/>
      <c r="I2212" s="8"/>
      <c r="J2212" s="8"/>
      <c r="K2212" s="8"/>
      <c r="L2212" s="8"/>
    </row>
    <row r="2213" ht="10.95" customHeight="true" customFormat="true" s="9">
      <c r="A2213" s="10" t="s">
        <v>16</v>
      </c>
      <c r="B2213" s="10"/>
      <c r="C2213" s="10"/>
      <c r="D2213" s="10"/>
      <c r="E2213" s="10"/>
      <c r="F2213" s="10"/>
      <c r="G2213" s="11">
        <v>0</v>
      </c>
      <c r="H2213" s="11">
        <v>0</v>
      </c>
      <c r="I2213" s="11">
        <f ca="1">(G2213 - H2213)</f>
        <v>0</v>
      </c>
      <c r="J2213" s="11">
        <v>0</v>
      </c>
      <c r="K2213" s="10"/>
      <c r="L2213" s="10"/>
    </row>
    <row r="2214" ht="10.95" customHeight="true" customFormat="true" s="9">
      <c r="A2214" s="12">
        <v>45382</v>
      </c>
      <c r="B2214" s="13" t="s">
        <v>368</v>
      </c>
      <c r="C2214" s="13" t="s">
        <v>208</v>
      </c>
      <c r="D2214" s="13" t="s">
        <v>210</v>
      </c>
      <c r="E2214" s="13" t="s">
        <v>369</v>
      </c>
      <c r="F2214" s="13" t="s">
        <v>370</v>
      </c>
      <c r="G2214" s="14">
        <v>68714.2100</v>
      </c>
      <c r="H2214" s="14">
        <v>0</v>
      </c>
      <c r="I2214" s="14">
        <f ca="1">((I2213 + G2214) - H2214)</f>
        <v>0</v>
      </c>
      <c r="J2214" s="14">
        <v>0</v>
      </c>
      <c r="K2214" s="15">
        <v>0</v>
      </c>
      <c r="L2214" s="13" t="s">
        <v>209</v>
      </c>
    </row>
    <row r="2215" ht="10.95" customHeight="true" customFormat="true" s="9">
      <c r="A2215" s="16">
        <v>45473</v>
      </c>
      <c r="B2215" s="17" t="s">
        <v>368</v>
      </c>
      <c r="C2215" s="17" t="s">
        <v>208</v>
      </c>
      <c r="D2215" s="17" t="s">
        <v>210</v>
      </c>
      <c r="E2215" s="17" t="s">
        <v>371</v>
      </c>
      <c r="F2215" s="17" t="s">
        <v>372</v>
      </c>
      <c r="G2215" s="18">
        <v>68587.4000</v>
      </c>
      <c r="H2215" s="18">
        <v>0</v>
      </c>
      <c r="I2215" s="18">
        <f ca="1">((I2214 + G2215) - H2215)</f>
        <v>0</v>
      </c>
      <c r="J2215" s="18">
        <v>0</v>
      </c>
      <c r="K2215" s="19">
        <v>0</v>
      </c>
      <c r="L2215" s="17" t="s">
        <v>209</v>
      </c>
    </row>
    <row r="2216" ht="10.95" customHeight="true" customFormat="true" s="9">
      <c r="A2216" s="20" t="s">
        <v>373</v>
      </c>
      <c r="B2216" s="20"/>
      <c r="C2216" s="20"/>
      <c r="D2216" s="20"/>
      <c r="E2216" s="20"/>
      <c r="F2216" s="20"/>
      <c r="G2216" s="21">
        <f ca="1">SUM(G2214:G2215)</f>
        <v>0</v>
      </c>
      <c r="H2216" s="21">
        <f ca="1">SUM(H2214:H2215)</f>
        <v>0</v>
      </c>
      <c r="I2216" s="21">
        <f ca="1">I2215</f>
        <v>0</v>
      </c>
      <c r="J2216" s="21">
        <f ca="1">SUM(J2214:J2215)</f>
        <v>0</v>
      </c>
      <c r="K2216" s="20"/>
      <c r="L2216" s="20"/>
    </row>
    <row r="2217" ht="10.95" customHeight="true" customFormat="true" s="9">
      <c r="A2217" s="20" t="s">
        <v>44</v>
      </c>
      <c r="B2217" s="20"/>
      <c r="C2217" s="20"/>
      <c r="D2217" s="20"/>
      <c r="E2217" s="20"/>
      <c r="F2217" s="20"/>
      <c r="G2217" s="21">
        <v>137301.6100</v>
      </c>
      <c r="H2217" s="21">
        <v>0</v>
      </c>
      <c r="I2217" s="21">
        <v>0</v>
      </c>
      <c r="J2217" s="21">
        <v>0</v>
      </c>
      <c r="K2217" s="20"/>
      <c r="L2217" s="20"/>
    </row>
    <row r="2218" ht="10.95" customHeight="true" customFormat="true" s="9">
      <c r="A2218" s="10" t="s">
        <v>45</v>
      </c>
      <c r="B2218" s="10"/>
      <c r="C2218" s="10"/>
      <c r="D2218" s="10"/>
      <c r="E2218" s="10"/>
      <c r="F2218" s="10"/>
      <c r="G2218" s="11">
        <v>137301.6100</v>
      </c>
      <c r="H2218" s="11">
        <v>0</v>
      </c>
      <c r="I2218" s="11">
        <f ca="1">I2215</f>
        <v>0</v>
      </c>
      <c r="J2218" s="11">
        <v>0</v>
      </c>
      <c r="K2218" s="10"/>
      <c r="L2218" s="10"/>
    </row>
    <row r="2219" ht="13.35" customHeight="true"/>
    <row r="2220" ht="12.1" customHeight="true" customFormat="true" s="5">
      <c r="A2220" s="8" t="s">
        <v>374</v>
      </c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</row>
    <row r="2221" ht="10.95" customHeight="true" customFormat="true" s="9">
      <c r="A2221" s="10" t="s">
        <v>16</v>
      </c>
      <c r="B2221" s="10"/>
      <c r="C2221" s="10"/>
      <c r="D2221" s="10"/>
      <c r="E2221" s="10"/>
      <c r="F2221" s="10"/>
      <c r="G2221" s="11">
        <v>0</v>
      </c>
      <c r="H2221" s="11">
        <v>0</v>
      </c>
      <c r="I2221" s="11">
        <f ca="1">(G2221 - H2221)</f>
        <v>0</v>
      </c>
      <c r="J2221" s="11">
        <v>0</v>
      </c>
      <c r="K2221" s="10"/>
      <c r="L2221" s="10"/>
    </row>
    <row r="2222" ht="10.95" customHeight="true" customFormat="true" s="9">
      <c r="A2222" s="12">
        <v>45382</v>
      </c>
      <c r="B2222" s="13" t="s">
        <v>375</v>
      </c>
      <c r="C2222" s="13" t="s">
        <v>208</v>
      </c>
      <c r="D2222" s="13" t="s">
        <v>210</v>
      </c>
      <c r="E2222" s="13" t="s">
        <v>376</v>
      </c>
      <c r="F2222" s="13" t="s">
        <v>377</v>
      </c>
      <c r="G2222" s="14">
        <v>7181.0700</v>
      </c>
      <c r="H2222" s="14">
        <v>0</v>
      </c>
      <c r="I2222" s="14">
        <f ca="1">((I2221 + G2222) - H2222)</f>
        <v>0</v>
      </c>
      <c r="J2222" s="14">
        <v>0</v>
      </c>
      <c r="K2222" s="15">
        <v>0</v>
      </c>
      <c r="L2222" s="13" t="s">
        <v>209</v>
      </c>
    </row>
    <row r="2223" ht="10.95" customHeight="true" customFormat="true" s="9">
      <c r="A2223" s="16">
        <v>45473</v>
      </c>
      <c r="B2223" s="17" t="s">
        <v>375</v>
      </c>
      <c r="C2223" s="17" t="s">
        <v>208</v>
      </c>
      <c r="D2223" s="17" t="s">
        <v>210</v>
      </c>
      <c r="E2223" s="17" t="s">
        <v>378</v>
      </c>
      <c r="F2223" s="17" t="s">
        <v>379</v>
      </c>
      <c r="G2223" s="18">
        <v>2376.2800</v>
      </c>
      <c r="H2223" s="18">
        <v>0</v>
      </c>
      <c r="I2223" s="18">
        <f ca="1">((I2222 + G2223) - H2223)</f>
        <v>0</v>
      </c>
      <c r="J2223" s="18">
        <v>0</v>
      </c>
      <c r="K2223" s="19">
        <v>0</v>
      </c>
      <c r="L2223" s="17" t="s">
        <v>209</v>
      </c>
    </row>
    <row r="2224" ht="10.95" customHeight="true" customFormat="true" s="9">
      <c r="A2224" s="20" t="s">
        <v>380</v>
      </c>
      <c r="B2224" s="20"/>
      <c r="C2224" s="20"/>
      <c r="D2224" s="20"/>
      <c r="E2224" s="20"/>
      <c r="F2224" s="20"/>
      <c r="G2224" s="21">
        <f ca="1">SUM(G2222:G2223)</f>
        <v>0</v>
      </c>
      <c r="H2224" s="21">
        <f ca="1">SUM(H2222:H2223)</f>
        <v>0</v>
      </c>
      <c r="I2224" s="21">
        <f ca="1">I2223</f>
        <v>0</v>
      </c>
      <c r="J2224" s="21">
        <f ca="1">SUM(J2222:J2223)</f>
        <v>0</v>
      </c>
      <c r="K2224" s="20"/>
      <c r="L2224" s="20"/>
    </row>
    <row r="2225" ht="10.95" customHeight="true" customFormat="true" s="9">
      <c r="A2225" s="20" t="s">
        <v>44</v>
      </c>
      <c r="B2225" s="20"/>
      <c r="C2225" s="20"/>
      <c r="D2225" s="20"/>
      <c r="E2225" s="20"/>
      <c r="F2225" s="20"/>
      <c r="G2225" s="21">
        <v>9557.3500</v>
      </c>
      <c r="H2225" s="21">
        <v>0</v>
      </c>
      <c r="I2225" s="21">
        <v>0</v>
      </c>
      <c r="J2225" s="21">
        <v>0</v>
      </c>
      <c r="K2225" s="20"/>
      <c r="L2225" s="20"/>
    </row>
    <row r="2226" ht="10.95" customHeight="true" customFormat="true" s="9">
      <c r="A2226" s="10" t="s">
        <v>45</v>
      </c>
      <c r="B2226" s="10"/>
      <c r="C2226" s="10"/>
      <c r="D2226" s="10"/>
      <c r="E2226" s="10"/>
      <c r="F2226" s="10"/>
      <c r="G2226" s="11">
        <v>9557.3500</v>
      </c>
      <c r="H2226" s="11">
        <v>0</v>
      </c>
      <c r="I2226" s="11">
        <f ca="1">I2223</f>
        <v>0</v>
      </c>
      <c r="J2226" s="11">
        <v>0</v>
      </c>
      <c r="K2226" s="10"/>
      <c r="L2226" s="10"/>
    </row>
    <row r="2227" ht="13.35" customHeight="true"/>
    <row r="2228" ht="12.1" customHeight="true" customFormat="true" s="5">
      <c r="A2228" s="8" t="s">
        <v>381</v>
      </c>
      <c r="B2228" s="8"/>
      <c r="C2228" s="8"/>
      <c r="D2228" s="8"/>
      <c r="E2228" s="8"/>
      <c r="F2228" s="8"/>
      <c r="G2228" s="8"/>
      <c r="H2228" s="8"/>
      <c r="I2228" s="8"/>
      <c r="J2228" s="8"/>
      <c r="K2228" s="8"/>
      <c r="L2228" s="8"/>
    </row>
    <row r="2229" ht="10.95" customHeight="true" customFormat="true" s="9">
      <c r="A2229" s="10" t="s">
        <v>16</v>
      </c>
      <c r="B2229" s="10"/>
      <c r="C2229" s="10"/>
      <c r="D2229" s="10"/>
      <c r="E2229" s="10"/>
      <c r="F2229" s="10"/>
      <c r="G2229" s="11">
        <v>0</v>
      </c>
      <c r="H2229" s="11">
        <v>0</v>
      </c>
      <c r="I2229" s="11">
        <f ca="1">(G2229 - H2229)</f>
        <v>0</v>
      </c>
      <c r="J2229" s="11">
        <v>0</v>
      </c>
      <c r="K2229" s="10"/>
      <c r="L2229" s="10"/>
    </row>
    <row r="2230" ht="10.95" customHeight="true" customFormat="true" s="9">
      <c r="A2230" s="12">
        <v>45182</v>
      </c>
      <c r="B2230" s="13" t="s">
        <v>382</v>
      </c>
      <c r="C2230" s="13" t="s">
        <v>208</v>
      </c>
      <c r="D2230" s="13" t="s">
        <v>21</v>
      </c>
      <c r="E2230" s="13" t="s">
        <v>20</v>
      </c>
      <c r="F2230" s="13"/>
      <c r="G2230" s="14">
        <v>63.6400</v>
      </c>
      <c r="H2230" s="14">
        <v>0</v>
      </c>
      <c r="I2230" s="14">
        <f ca="1">((I2229 + G2230) - H2230)</f>
        <v>0</v>
      </c>
      <c r="J2230" s="14">
        <v>6.3600</v>
      </c>
      <c r="K2230" s="15">
        <v>10.0000</v>
      </c>
      <c r="L2230" s="13" t="s">
        <v>308</v>
      </c>
    </row>
    <row r="2231" ht="10.95" customHeight="true" customFormat="true" s="9">
      <c r="A2231" s="16">
        <v>45250</v>
      </c>
      <c r="B2231" s="17" t="s">
        <v>382</v>
      </c>
      <c r="C2231" s="17" t="s">
        <v>208</v>
      </c>
      <c r="D2231" s="17" t="s">
        <v>21</v>
      </c>
      <c r="E2231" s="17" t="s">
        <v>149</v>
      </c>
      <c r="F2231" s="17"/>
      <c r="G2231" s="18">
        <v>273.6400</v>
      </c>
      <c r="H2231" s="18">
        <v>0</v>
      </c>
      <c r="I2231" s="18">
        <f ca="1">((I2230 + G2231) - H2231)</f>
        <v>0</v>
      </c>
      <c r="J2231" s="18">
        <v>27.3600</v>
      </c>
      <c r="K2231" s="19">
        <v>10.0000</v>
      </c>
      <c r="L2231" s="17" t="s">
        <v>308</v>
      </c>
    </row>
    <row r="2232" ht="10.95" customHeight="true" customFormat="true" s="9">
      <c r="A2232" s="16">
        <v>45320</v>
      </c>
      <c r="B2232" s="17" t="s">
        <v>382</v>
      </c>
      <c r="C2232" s="17" t="s">
        <v>208</v>
      </c>
      <c r="D2232" s="17" t="s">
        <v>21</v>
      </c>
      <c r="E2232" s="17" t="s">
        <v>20</v>
      </c>
      <c r="F2232" s="17"/>
      <c r="G2232" s="18">
        <v>420.0000</v>
      </c>
      <c r="H2232" s="18">
        <v>0</v>
      </c>
      <c r="I2232" s="18">
        <f ca="1">((I2231 + G2232) - H2232)</f>
        <v>0</v>
      </c>
      <c r="J2232" s="18">
        <v>42.0000</v>
      </c>
      <c r="K2232" s="19">
        <v>10.0000</v>
      </c>
      <c r="L2232" s="17" t="s">
        <v>308</v>
      </c>
    </row>
    <row r="2233" ht="10.95" customHeight="true" customFormat="true" s="9">
      <c r="A2233" s="16">
        <v>45428</v>
      </c>
      <c r="B2233" s="17" t="s">
        <v>382</v>
      </c>
      <c r="C2233" s="17" t="s">
        <v>208</v>
      </c>
      <c r="D2233" s="17" t="s">
        <v>21</v>
      </c>
      <c r="E2233" s="17" t="s">
        <v>20</v>
      </c>
      <c r="F2233" s="17"/>
      <c r="G2233" s="18">
        <v>72.7300</v>
      </c>
      <c r="H2233" s="18">
        <v>0</v>
      </c>
      <c r="I2233" s="18">
        <f ca="1">((I2232 + G2233) - H2233)</f>
        <v>0</v>
      </c>
      <c r="J2233" s="18">
        <v>7.2700</v>
      </c>
      <c r="K2233" s="19">
        <v>10.0000</v>
      </c>
      <c r="L2233" s="17" t="s">
        <v>308</v>
      </c>
    </row>
    <row r="2234" ht="10.95" customHeight="true" customFormat="true" s="9">
      <c r="A2234" s="20" t="s">
        <v>383</v>
      </c>
      <c r="B2234" s="20"/>
      <c r="C2234" s="20"/>
      <c r="D2234" s="20"/>
      <c r="E2234" s="20"/>
      <c r="F2234" s="20"/>
      <c r="G2234" s="21">
        <f ca="1">SUM(G2230:G2233)</f>
        <v>0</v>
      </c>
      <c r="H2234" s="21">
        <f ca="1">SUM(H2230:H2233)</f>
        <v>0</v>
      </c>
      <c r="I2234" s="21">
        <f ca="1">I2233</f>
        <v>0</v>
      </c>
      <c r="J2234" s="21">
        <f ca="1">SUM(J2230:J2233)</f>
        <v>0</v>
      </c>
      <c r="K2234" s="20"/>
      <c r="L2234" s="20"/>
    </row>
    <row r="2235" ht="10.95" customHeight="true" customFormat="true" s="9">
      <c r="A2235" s="20" t="s">
        <v>44</v>
      </c>
      <c r="B2235" s="20"/>
      <c r="C2235" s="20"/>
      <c r="D2235" s="20"/>
      <c r="E2235" s="20"/>
      <c r="F2235" s="20"/>
      <c r="G2235" s="21">
        <v>830.0100</v>
      </c>
      <c r="H2235" s="21">
        <v>0</v>
      </c>
      <c r="I2235" s="21">
        <v>0</v>
      </c>
      <c r="J2235" s="21">
        <v>0</v>
      </c>
      <c r="K2235" s="20"/>
      <c r="L2235" s="20"/>
    </row>
    <row r="2236" ht="10.95" customHeight="true" customFormat="true" s="9">
      <c r="A2236" s="10" t="s">
        <v>45</v>
      </c>
      <c r="B2236" s="10"/>
      <c r="C2236" s="10"/>
      <c r="D2236" s="10"/>
      <c r="E2236" s="10"/>
      <c r="F2236" s="10"/>
      <c r="G2236" s="11">
        <v>830.0100</v>
      </c>
      <c r="H2236" s="11">
        <v>0</v>
      </c>
      <c r="I2236" s="11">
        <f ca="1">I2233</f>
        <v>0</v>
      </c>
      <c r="J2236" s="11">
        <v>0</v>
      </c>
      <c r="K2236" s="10"/>
      <c r="L2236" s="10"/>
    </row>
    <row r="2237" ht="13.35" customHeight="true"/>
    <row r="2238" ht="12.1" customHeight="true" customFormat="true" s="5">
      <c r="A2238" s="8" t="s">
        <v>384</v>
      </c>
      <c r="B2238" s="8"/>
      <c r="C2238" s="8"/>
      <c r="D2238" s="8"/>
      <c r="E2238" s="8"/>
      <c r="F2238" s="8"/>
      <c r="G2238" s="8"/>
      <c r="H2238" s="8"/>
      <c r="I2238" s="8"/>
      <c r="J2238" s="8"/>
      <c r="K2238" s="8"/>
      <c r="L2238" s="8"/>
    </row>
    <row r="2239" ht="10.95" customHeight="true" customFormat="true" s="9">
      <c r="A2239" s="10" t="s">
        <v>16</v>
      </c>
      <c r="B2239" s="10"/>
      <c r="C2239" s="10"/>
      <c r="D2239" s="10"/>
      <c r="E2239" s="10"/>
      <c r="F2239" s="10"/>
      <c r="G2239" s="11">
        <v>0</v>
      </c>
      <c r="H2239" s="11">
        <v>0</v>
      </c>
      <c r="I2239" s="11">
        <f ca="1">(G2239 - H2239)</f>
        <v>0</v>
      </c>
      <c r="J2239" s="11">
        <v>0</v>
      </c>
      <c r="K2239" s="10"/>
      <c r="L2239" s="10"/>
    </row>
    <row r="2240" ht="10.95" customHeight="true" customFormat="true" s="9">
      <c r="A2240" s="12">
        <v>45134</v>
      </c>
      <c r="B2240" s="13" t="s">
        <v>385</v>
      </c>
      <c r="C2240" s="13" t="s">
        <v>208</v>
      </c>
      <c r="D2240" s="13" t="s">
        <v>21</v>
      </c>
      <c r="E2240" s="13" t="s">
        <v>91</v>
      </c>
      <c r="F2240" s="13"/>
      <c r="G2240" s="14">
        <v>260.0000</v>
      </c>
      <c r="H2240" s="14">
        <v>0</v>
      </c>
      <c r="I2240" s="14">
        <f ca="1">((I2239 + G2240) - H2240)</f>
        <v>0</v>
      </c>
      <c r="J2240" s="14">
        <v>26.0000</v>
      </c>
      <c r="K2240" s="15">
        <v>10.0000</v>
      </c>
      <c r="L2240" s="13" t="s">
        <v>308</v>
      </c>
    </row>
    <row r="2241" ht="10.95" customHeight="true" customFormat="true" s="9">
      <c r="A2241" s="16">
        <v>45154</v>
      </c>
      <c r="B2241" s="17" t="s">
        <v>385</v>
      </c>
      <c r="C2241" s="17" t="s">
        <v>208</v>
      </c>
      <c r="D2241" s="17" t="s">
        <v>21</v>
      </c>
      <c r="E2241" s="17" t="s">
        <v>20</v>
      </c>
      <c r="F2241" s="17"/>
      <c r="G2241" s="18">
        <v>30.0000</v>
      </c>
      <c r="H2241" s="18">
        <v>0</v>
      </c>
      <c r="I2241" s="18">
        <f ca="1">((I2240 + G2241) - H2241)</f>
        <v>0</v>
      </c>
      <c r="J2241" s="18">
        <v>3.0000</v>
      </c>
      <c r="K2241" s="19">
        <v>10.0000</v>
      </c>
      <c r="L2241" s="17" t="s">
        <v>308</v>
      </c>
    </row>
    <row r="2242" ht="10.95" customHeight="true" customFormat="true" s="9">
      <c r="A2242" s="16">
        <v>45154</v>
      </c>
      <c r="B2242" s="17" t="s">
        <v>385</v>
      </c>
      <c r="C2242" s="17" t="s">
        <v>208</v>
      </c>
      <c r="D2242" s="17" t="s">
        <v>21</v>
      </c>
      <c r="E2242" s="17" t="s">
        <v>111</v>
      </c>
      <c r="F2242" s="17"/>
      <c r="G2242" s="18">
        <v>2027.8100</v>
      </c>
      <c r="H2242" s="18">
        <v>0</v>
      </c>
      <c r="I2242" s="18">
        <f ca="1">((I2241 + G2242) - H2242)</f>
        <v>0</v>
      </c>
      <c r="J2242" s="18">
        <v>202.7800</v>
      </c>
      <c r="K2242" s="19">
        <v>10.0000</v>
      </c>
      <c r="L2242" s="17" t="s">
        <v>308</v>
      </c>
    </row>
    <row r="2243" ht="10.95" customHeight="true" customFormat="true" s="9">
      <c r="A2243" s="16">
        <v>45306</v>
      </c>
      <c r="B2243" s="17" t="s">
        <v>385</v>
      </c>
      <c r="C2243" s="17" t="s">
        <v>208</v>
      </c>
      <c r="D2243" s="17" t="s">
        <v>21</v>
      </c>
      <c r="E2243" s="17" t="s">
        <v>156</v>
      </c>
      <c r="F2243" s="17"/>
      <c r="G2243" s="18">
        <v>1469.5200</v>
      </c>
      <c r="H2243" s="18">
        <v>0</v>
      </c>
      <c r="I2243" s="18">
        <f ca="1">((I2242 + G2243) - H2243)</f>
        <v>0</v>
      </c>
      <c r="J2243" s="18">
        <v>146.9500</v>
      </c>
      <c r="K2243" s="19">
        <v>10.0000</v>
      </c>
      <c r="L2243" s="17" t="s">
        <v>308</v>
      </c>
    </row>
    <row r="2244" ht="10.95" customHeight="true" customFormat="true" s="9">
      <c r="A2244" s="16">
        <v>45344</v>
      </c>
      <c r="B2244" s="17" t="s">
        <v>385</v>
      </c>
      <c r="C2244" s="17" t="s">
        <v>208</v>
      </c>
      <c r="D2244" s="17" t="s">
        <v>21</v>
      </c>
      <c r="E2244" s="17" t="s">
        <v>91</v>
      </c>
      <c r="F2244" s="17"/>
      <c r="G2244" s="18">
        <v>900.0000</v>
      </c>
      <c r="H2244" s="18">
        <v>0</v>
      </c>
      <c r="I2244" s="18">
        <f ca="1">((I2243 + G2244) - H2244)</f>
        <v>0</v>
      </c>
      <c r="J2244" s="18">
        <v>90.0000</v>
      </c>
      <c r="K2244" s="19">
        <v>10.0000</v>
      </c>
      <c r="L2244" s="17" t="s">
        <v>308</v>
      </c>
    </row>
    <row r="2245" ht="10.95" customHeight="true" customFormat="true" s="9">
      <c r="A2245" s="16">
        <v>45364</v>
      </c>
      <c r="B2245" s="17" t="s">
        <v>385</v>
      </c>
      <c r="C2245" s="17" t="s">
        <v>208</v>
      </c>
      <c r="D2245" s="17" t="s">
        <v>21</v>
      </c>
      <c r="E2245" s="17" t="s">
        <v>172</v>
      </c>
      <c r="F2245" s="17"/>
      <c r="G2245" s="18">
        <v>880.0000</v>
      </c>
      <c r="H2245" s="18">
        <v>0</v>
      </c>
      <c r="I2245" s="18">
        <f ca="1">((I2244 + G2245) - H2245)</f>
        <v>0</v>
      </c>
      <c r="J2245" s="18">
        <v>88.0000</v>
      </c>
      <c r="K2245" s="19">
        <v>10.0000</v>
      </c>
      <c r="L2245" s="17" t="s">
        <v>308</v>
      </c>
    </row>
    <row r="2246" ht="10.95" customHeight="true" customFormat="true" s="9">
      <c r="A2246" s="16">
        <v>45382</v>
      </c>
      <c r="B2246" s="17" t="s">
        <v>385</v>
      </c>
      <c r="C2246" s="17" t="s">
        <v>208</v>
      </c>
      <c r="D2246" s="17" t="s">
        <v>210</v>
      </c>
      <c r="E2246" s="17" t="s">
        <v>386</v>
      </c>
      <c r="F2246" s="17" t="s">
        <v>387</v>
      </c>
      <c r="G2246" s="18">
        <v>0</v>
      </c>
      <c r="H2246" s="18">
        <v>1729.5200</v>
      </c>
      <c r="I2246" s="18">
        <f ca="1">((I2245 + G2246) - H2246)</f>
        <v>0</v>
      </c>
      <c r="J2246" s="18">
        <v>0</v>
      </c>
      <c r="K2246" s="19">
        <v>0</v>
      </c>
      <c r="L2246" s="17" t="s">
        <v>209</v>
      </c>
    </row>
    <row r="2247" ht="10.95" customHeight="true" customFormat="true" s="9">
      <c r="A2247" s="16">
        <v>45420</v>
      </c>
      <c r="B2247" s="17" t="s">
        <v>385</v>
      </c>
      <c r="C2247" s="17" t="s">
        <v>208</v>
      </c>
      <c r="D2247" s="17" t="s">
        <v>21</v>
      </c>
      <c r="E2247" s="17" t="s">
        <v>91</v>
      </c>
      <c r="F2247" s="17"/>
      <c r="G2247" s="18">
        <v>380.0000</v>
      </c>
      <c r="H2247" s="18">
        <v>0</v>
      </c>
      <c r="I2247" s="18">
        <f ca="1">((I2246 + G2247) - H2247)</f>
        <v>0</v>
      </c>
      <c r="J2247" s="18">
        <v>38.0000</v>
      </c>
      <c r="K2247" s="19">
        <v>10.0000</v>
      </c>
      <c r="L2247" s="17" t="s">
        <v>308</v>
      </c>
    </row>
    <row r="2248" ht="10.95" customHeight="true" customFormat="true" s="9">
      <c r="A2248" s="16">
        <v>45442</v>
      </c>
      <c r="B2248" s="17" t="s">
        <v>385</v>
      </c>
      <c r="C2248" s="17" t="s">
        <v>208</v>
      </c>
      <c r="D2248" s="17" t="s">
        <v>21</v>
      </c>
      <c r="E2248" s="17" t="s">
        <v>172</v>
      </c>
      <c r="F2248" s="17"/>
      <c r="G2248" s="18">
        <v>180.0000</v>
      </c>
      <c r="H2248" s="18">
        <v>0</v>
      </c>
      <c r="I2248" s="18">
        <f ca="1">((I2247 + G2248) - H2248)</f>
        <v>0</v>
      </c>
      <c r="J2248" s="18">
        <v>18.0000</v>
      </c>
      <c r="K2248" s="19">
        <v>10.0000</v>
      </c>
      <c r="L2248" s="17" t="s">
        <v>308</v>
      </c>
    </row>
    <row r="2249" ht="10.95" customHeight="true" customFormat="true" s="9">
      <c r="A2249" s="16">
        <v>45442</v>
      </c>
      <c r="B2249" s="17" t="s">
        <v>385</v>
      </c>
      <c r="C2249" s="17" t="s">
        <v>208</v>
      </c>
      <c r="D2249" s="17" t="s">
        <v>21</v>
      </c>
      <c r="E2249" s="17" t="s">
        <v>91</v>
      </c>
      <c r="F2249" s="17"/>
      <c r="G2249" s="18">
        <v>260.0000</v>
      </c>
      <c r="H2249" s="18">
        <v>0</v>
      </c>
      <c r="I2249" s="18">
        <f ca="1">((I2248 + G2249) - H2249)</f>
        <v>0</v>
      </c>
      <c r="J2249" s="18">
        <v>26.0000</v>
      </c>
      <c r="K2249" s="19">
        <v>10.0000</v>
      </c>
      <c r="L2249" s="17" t="s">
        <v>308</v>
      </c>
    </row>
    <row r="2250" ht="10.95" customHeight="true" customFormat="true" s="9">
      <c r="A2250" s="16">
        <v>45473</v>
      </c>
      <c r="B2250" s="17" t="s">
        <v>385</v>
      </c>
      <c r="C2250" s="17" t="s">
        <v>208</v>
      </c>
      <c r="D2250" s="17" t="s">
        <v>210</v>
      </c>
      <c r="E2250" s="17" t="s">
        <v>388</v>
      </c>
      <c r="F2250" s="17" t="s">
        <v>389</v>
      </c>
      <c r="G2250" s="18">
        <v>0</v>
      </c>
      <c r="H2250" s="18">
        <v>3100.0000</v>
      </c>
      <c r="I2250" s="18">
        <f ca="1">((I2249 + G2250) - H2250)</f>
        <v>0</v>
      </c>
      <c r="J2250" s="18">
        <v>-310.0000</v>
      </c>
      <c r="K2250" s="19">
        <v>10.0000</v>
      </c>
      <c r="L2250" s="17" t="s">
        <v>308</v>
      </c>
    </row>
    <row r="2251" ht="10.95" customHeight="true" customFormat="true" s="9">
      <c r="A2251" s="16">
        <v>45473</v>
      </c>
      <c r="B2251" s="17" t="s">
        <v>385</v>
      </c>
      <c r="C2251" s="17" t="s">
        <v>208</v>
      </c>
      <c r="D2251" s="17" t="s">
        <v>210</v>
      </c>
      <c r="E2251" s="17" t="s">
        <v>390</v>
      </c>
      <c r="F2251" s="17" t="s">
        <v>389</v>
      </c>
      <c r="G2251" s="18">
        <v>0</v>
      </c>
      <c r="H2251" s="18">
        <v>180.0000</v>
      </c>
      <c r="I2251" s="18">
        <f ca="1">((I2250 + G2251) - H2251)</f>
        <v>0</v>
      </c>
      <c r="J2251" s="18">
        <v>-18.0000</v>
      </c>
      <c r="K2251" s="19">
        <v>10.0000</v>
      </c>
      <c r="L2251" s="17" t="s">
        <v>308</v>
      </c>
    </row>
    <row r="2252" ht="21.3" customHeight="true" customFormat="true" s="9">
      <c r="A2252" s="16">
        <v>45473</v>
      </c>
      <c r="B2252" s="17" t="s">
        <v>385</v>
      </c>
      <c r="C2252" s="17" t="s">
        <v>208</v>
      </c>
      <c r="D2252" s="17" t="s">
        <v>210</v>
      </c>
      <c r="E2252" s="23" t="s">
        <v>391</v>
      </c>
      <c r="F2252" s="17" t="s">
        <v>392</v>
      </c>
      <c r="G2252" s="18">
        <v>0</v>
      </c>
      <c r="H2252" s="18">
        <v>30.0000</v>
      </c>
      <c r="I2252" s="18">
        <f ca="1">((I2251 + G2252) - H2252)</f>
        <v>0</v>
      </c>
      <c r="J2252" s="18">
        <v>0</v>
      </c>
      <c r="K2252" s="19">
        <v>0</v>
      </c>
      <c r="L2252" s="17" t="s">
        <v>209</v>
      </c>
    </row>
    <row r="2253" ht="10.95" customHeight="true" customFormat="true" s="9">
      <c r="A2253" s="16">
        <v>45473</v>
      </c>
      <c r="B2253" s="17" t="s">
        <v>385</v>
      </c>
      <c r="C2253" s="17" t="s">
        <v>208</v>
      </c>
      <c r="D2253" s="17" t="s">
        <v>210</v>
      </c>
      <c r="E2253" s="17" t="s">
        <v>393</v>
      </c>
      <c r="F2253" s="17" t="s">
        <v>394</v>
      </c>
      <c r="G2253" s="18">
        <v>3600.0000</v>
      </c>
      <c r="H2253" s="18">
        <v>0</v>
      </c>
      <c r="I2253" s="18">
        <f ca="1">((I2252 + G2253) - H2253)</f>
        <v>0</v>
      </c>
      <c r="J2253" s="18">
        <v>0</v>
      </c>
      <c r="K2253" s="19">
        <v>0</v>
      </c>
      <c r="L2253" s="17" t="s">
        <v>209</v>
      </c>
    </row>
    <row r="2254" ht="10.95" customHeight="true" customFormat="true" s="9">
      <c r="A2254" s="16">
        <v>45473</v>
      </c>
      <c r="B2254" s="17" t="s">
        <v>385</v>
      </c>
      <c r="C2254" s="17" t="s">
        <v>208</v>
      </c>
      <c r="D2254" s="17" t="s">
        <v>210</v>
      </c>
      <c r="E2254" s="17" t="s">
        <v>340</v>
      </c>
      <c r="F2254" s="17" t="s">
        <v>341</v>
      </c>
      <c r="G2254" s="18">
        <v>760.0000</v>
      </c>
      <c r="H2254" s="18">
        <v>0</v>
      </c>
      <c r="I2254" s="18">
        <f ca="1">((I2253 + G2254) - H2254)</f>
        <v>0</v>
      </c>
      <c r="J2254" s="18">
        <v>0</v>
      </c>
      <c r="K2254" s="19">
        <v>0</v>
      </c>
      <c r="L2254" s="17" t="s">
        <v>209</v>
      </c>
    </row>
    <row r="2255" ht="10.95" customHeight="true" customFormat="true" s="9">
      <c r="A2255" s="16">
        <v>45473</v>
      </c>
      <c r="B2255" s="17" t="s">
        <v>385</v>
      </c>
      <c r="C2255" s="17" t="s">
        <v>208</v>
      </c>
      <c r="D2255" s="17" t="s">
        <v>210</v>
      </c>
      <c r="E2255" s="17" t="s">
        <v>395</v>
      </c>
      <c r="F2255" s="17" t="s">
        <v>396</v>
      </c>
      <c r="G2255" s="18">
        <v>0</v>
      </c>
      <c r="H2255" s="18">
        <v>1000.0000</v>
      </c>
      <c r="I2255" s="18">
        <f ca="1">((I2254 + G2255) - H2255)</f>
        <v>0</v>
      </c>
      <c r="J2255" s="18">
        <v>0</v>
      </c>
      <c r="K2255" s="19">
        <v>0</v>
      </c>
      <c r="L2255" s="17" t="s">
        <v>209</v>
      </c>
    </row>
    <row r="2256" ht="10.95" customHeight="true" customFormat="true" s="9">
      <c r="A2256" s="16">
        <v>45473</v>
      </c>
      <c r="B2256" s="17" t="s">
        <v>385</v>
      </c>
      <c r="C2256" s="17" t="s">
        <v>208</v>
      </c>
      <c r="D2256" s="17" t="s">
        <v>210</v>
      </c>
      <c r="E2256" s="17" t="s">
        <v>397</v>
      </c>
      <c r="F2256" s="17" t="s">
        <v>398</v>
      </c>
      <c r="G2256" s="18">
        <v>12712.1900</v>
      </c>
      <c r="H2256" s="18">
        <v>0</v>
      </c>
      <c r="I2256" s="18">
        <f ca="1">((I2255 + G2256) - H2256)</f>
        <v>0</v>
      </c>
      <c r="J2256" s="18">
        <v>1271.2200</v>
      </c>
      <c r="K2256" s="19">
        <v>10.0000</v>
      </c>
      <c r="L2256" s="17" t="s">
        <v>308</v>
      </c>
    </row>
    <row r="2257" ht="10.95" customHeight="true" customFormat="true" s="9">
      <c r="A2257" s="20" t="s">
        <v>399</v>
      </c>
      <c r="B2257" s="20"/>
      <c r="C2257" s="20"/>
      <c r="D2257" s="20"/>
      <c r="E2257" s="20"/>
      <c r="F2257" s="20"/>
      <c r="G2257" s="21">
        <f ca="1">SUM(G2240:G2256)</f>
        <v>0</v>
      </c>
      <c r="H2257" s="21">
        <f ca="1">SUM(H2240:H2256)</f>
        <v>0</v>
      </c>
      <c r="I2257" s="21">
        <f ca="1">I2256</f>
        <v>0</v>
      </c>
      <c r="J2257" s="21">
        <f ca="1">SUM(J2240:J2256)</f>
        <v>0</v>
      </c>
      <c r="K2257" s="20"/>
      <c r="L2257" s="20"/>
    </row>
    <row r="2258" ht="10.95" customHeight="true" customFormat="true" s="9">
      <c r="A2258" s="20" t="s">
        <v>44</v>
      </c>
      <c r="B2258" s="20"/>
      <c r="C2258" s="20"/>
      <c r="D2258" s="20"/>
      <c r="E2258" s="20"/>
      <c r="F2258" s="20"/>
      <c r="G2258" s="21">
        <v>17420.0000</v>
      </c>
      <c r="H2258" s="21">
        <v>0</v>
      </c>
      <c r="I2258" s="21">
        <v>0</v>
      </c>
      <c r="J2258" s="21">
        <v>0</v>
      </c>
      <c r="K2258" s="20"/>
      <c r="L2258" s="20"/>
    </row>
    <row r="2259" ht="10.95" customHeight="true" customFormat="true" s="9">
      <c r="A2259" s="10" t="s">
        <v>45</v>
      </c>
      <c r="B2259" s="10"/>
      <c r="C2259" s="10"/>
      <c r="D2259" s="10"/>
      <c r="E2259" s="10"/>
      <c r="F2259" s="10"/>
      <c r="G2259" s="11">
        <v>17420.0000</v>
      </c>
      <c r="H2259" s="11">
        <v>0</v>
      </c>
      <c r="I2259" s="11">
        <f ca="1">I2256</f>
        <v>0</v>
      </c>
      <c r="J2259" s="11">
        <v>0</v>
      </c>
      <c r="K2259" s="10"/>
      <c r="L2259" s="10"/>
    </row>
    <row r="2260" ht="13.35" customHeight="true"/>
    <row r="2261" ht="12.1" customHeight="true" customFormat="true" s="5">
      <c r="A2261" s="8" t="s">
        <v>400</v>
      </c>
      <c r="B2261" s="8"/>
      <c r="C2261" s="8"/>
      <c r="D2261" s="8"/>
      <c r="E2261" s="8"/>
      <c r="F2261" s="8"/>
      <c r="G2261" s="8"/>
      <c r="H2261" s="8"/>
      <c r="I2261" s="8"/>
      <c r="J2261" s="8"/>
      <c r="K2261" s="8"/>
      <c r="L2261" s="8"/>
    </row>
    <row r="2262" ht="10.95" customHeight="true" customFormat="true" s="9">
      <c r="A2262" s="10" t="s">
        <v>16</v>
      </c>
      <c r="B2262" s="10"/>
      <c r="C2262" s="10"/>
      <c r="D2262" s="10"/>
      <c r="E2262" s="10"/>
      <c r="F2262" s="10"/>
      <c r="G2262" s="11">
        <v>0</v>
      </c>
      <c r="H2262" s="11">
        <v>0</v>
      </c>
      <c r="I2262" s="11">
        <f ca="1">(G2262 - H2262)</f>
        <v>0</v>
      </c>
      <c r="J2262" s="11">
        <v>0</v>
      </c>
      <c r="K2262" s="10"/>
      <c r="L2262" s="10"/>
    </row>
    <row r="2263" ht="10.95" customHeight="true" customFormat="true" s="9">
      <c r="A2263" s="12">
        <v>45258</v>
      </c>
      <c r="B2263" s="13" t="s">
        <v>401</v>
      </c>
      <c r="C2263" s="13" t="s">
        <v>208</v>
      </c>
      <c r="D2263" s="13" t="s">
        <v>21</v>
      </c>
      <c r="E2263" s="13" t="s">
        <v>48</v>
      </c>
      <c r="F2263" s="13"/>
      <c r="G2263" s="14">
        <v>551.0500</v>
      </c>
      <c r="H2263" s="14">
        <v>0</v>
      </c>
      <c r="I2263" s="14">
        <f ca="1">((I2262 + G2263) - H2263)</f>
        <v>0</v>
      </c>
      <c r="J2263" s="14">
        <v>55.1000</v>
      </c>
      <c r="K2263" s="15">
        <v>10.0000</v>
      </c>
      <c r="L2263" s="13" t="s">
        <v>308</v>
      </c>
    </row>
    <row r="2264" ht="10.95" customHeight="true" customFormat="true" s="9">
      <c r="A2264" s="20" t="s">
        <v>402</v>
      </c>
      <c r="B2264" s="20"/>
      <c r="C2264" s="20"/>
      <c r="D2264" s="20"/>
      <c r="E2264" s="20"/>
      <c r="F2264" s="20"/>
      <c r="G2264" s="21">
        <f ca="1">G2263</f>
        <v>0</v>
      </c>
      <c r="H2264" s="21">
        <f ca="1">H2263</f>
        <v>0</v>
      </c>
      <c r="I2264" s="21">
        <f ca="1">I2263</f>
        <v>0</v>
      </c>
      <c r="J2264" s="21">
        <f ca="1">J2263</f>
        <v>0</v>
      </c>
      <c r="K2264" s="20"/>
      <c r="L2264" s="20"/>
    </row>
    <row r="2265" ht="10.95" customHeight="true" customFormat="true" s="9">
      <c r="A2265" s="20" t="s">
        <v>44</v>
      </c>
      <c r="B2265" s="20"/>
      <c r="C2265" s="20"/>
      <c r="D2265" s="20"/>
      <c r="E2265" s="20"/>
      <c r="F2265" s="20"/>
      <c r="G2265" s="21">
        <v>551.0500</v>
      </c>
      <c r="H2265" s="21">
        <v>0</v>
      </c>
      <c r="I2265" s="21">
        <v>0</v>
      </c>
      <c r="J2265" s="21">
        <v>0</v>
      </c>
      <c r="K2265" s="20"/>
      <c r="L2265" s="20"/>
    </row>
    <row r="2266" ht="10.95" customHeight="true" customFormat="true" s="9">
      <c r="A2266" s="10" t="s">
        <v>45</v>
      </c>
      <c r="B2266" s="10"/>
      <c r="C2266" s="10"/>
      <c r="D2266" s="10"/>
      <c r="E2266" s="10"/>
      <c r="F2266" s="10"/>
      <c r="G2266" s="11">
        <v>551.0500</v>
      </c>
      <c r="H2266" s="11">
        <v>0</v>
      </c>
      <c r="I2266" s="11">
        <f ca="1">I2263</f>
        <v>0</v>
      </c>
      <c r="J2266" s="11">
        <v>0</v>
      </c>
      <c r="K2266" s="10"/>
      <c r="L2266" s="10"/>
    </row>
    <row r="2267" ht="13.35" customHeight="true"/>
    <row r="2268" ht="12.1" customHeight="true" customFormat="true" s="5">
      <c r="A2268" s="8" t="s">
        <v>403</v>
      </c>
      <c r="B2268" s="8"/>
      <c r="C2268" s="8"/>
      <c r="D2268" s="8"/>
      <c r="E2268" s="8"/>
      <c r="F2268" s="8"/>
      <c r="G2268" s="8"/>
      <c r="H2268" s="8"/>
      <c r="I2268" s="8"/>
      <c r="J2268" s="8"/>
      <c r="K2268" s="8"/>
      <c r="L2268" s="8"/>
    </row>
    <row r="2269" ht="10.95" customHeight="true" customFormat="true" s="9">
      <c r="A2269" s="10" t="s">
        <v>16</v>
      </c>
      <c r="B2269" s="10"/>
      <c r="C2269" s="10"/>
      <c r="D2269" s="10"/>
      <c r="E2269" s="10"/>
      <c r="F2269" s="10"/>
      <c r="G2269" s="11">
        <v>0</v>
      </c>
      <c r="H2269" s="11">
        <v>0</v>
      </c>
      <c r="I2269" s="11">
        <f ca="1">(G2269 - H2269)</f>
        <v>0</v>
      </c>
      <c r="J2269" s="11">
        <v>0</v>
      </c>
      <c r="K2269" s="10"/>
      <c r="L2269" s="10"/>
    </row>
    <row r="2270" ht="10.95" customHeight="true" customFormat="true" s="9">
      <c r="A2270" s="12">
        <v>45111</v>
      </c>
      <c r="B2270" s="13" t="s">
        <v>404</v>
      </c>
      <c r="C2270" s="13" t="s">
        <v>208</v>
      </c>
      <c r="D2270" s="13" t="s">
        <v>21</v>
      </c>
      <c r="E2270" s="13" t="s">
        <v>20</v>
      </c>
      <c r="F2270" s="13"/>
      <c r="G2270" s="14">
        <v>3344.0000</v>
      </c>
      <c r="H2270" s="14">
        <v>0</v>
      </c>
      <c r="I2270" s="14">
        <f ca="1">((I2269 + G2270) - H2270)</f>
        <v>0</v>
      </c>
      <c r="J2270" s="14">
        <v>0</v>
      </c>
      <c r="K2270" s="15">
        <v>0</v>
      </c>
      <c r="L2270" s="13" t="s">
        <v>351</v>
      </c>
    </row>
    <row r="2271" ht="10.95" customHeight="true" customFormat="true" s="9">
      <c r="A2271" s="16">
        <v>45119</v>
      </c>
      <c r="B2271" s="17" t="s">
        <v>404</v>
      </c>
      <c r="C2271" s="17" t="s">
        <v>208</v>
      </c>
      <c r="D2271" s="17" t="s">
        <v>21</v>
      </c>
      <c r="E2271" s="17" t="s">
        <v>20</v>
      </c>
      <c r="F2271" s="17"/>
      <c r="G2271" s="18">
        <v>400.0000</v>
      </c>
      <c r="H2271" s="18">
        <v>0</v>
      </c>
      <c r="I2271" s="18">
        <f ca="1">((I2270 + G2271) - H2271)</f>
        <v>0</v>
      </c>
      <c r="J2271" s="18">
        <v>0</v>
      </c>
      <c r="K2271" s="19">
        <v>0</v>
      </c>
      <c r="L2271" s="17" t="s">
        <v>351</v>
      </c>
    </row>
    <row r="2272" ht="10.95" customHeight="true" customFormat="true" s="9">
      <c r="A2272" s="16">
        <v>45138</v>
      </c>
      <c r="B2272" s="17" t="s">
        <v>404</v>
      </c>
      <c r="C2272" s="17" t="s">
        <v>208</v>
      </c>
      <c r="D2272" s="17" t="s">
        <v>21</v>
      </c>
      <c r="E2272" s="17" t="s">
        <v>67</v>
      </c>
      <c r="F2272" s="17"/>
      <c r="G2272" s="18">
        <v>250.0000</v>
      </c>
      <c r="H2272" s="18">
        <v>0</v>
      </c>
      <c r="I2272" s="18">
        <f ca="1">((I2271 + G2272) - H2272)</f>
        <v>0</v>
      </c>
      <c r="J2272" s="18">
        <v>0</v>
      </c>
      <c r="K2272" s="19">
        <v>0</v>
      </c>
      <c r="L2272" s="17" t="s">
        <v>351</v>
      </c>
    </row>
    <row r="2273" ht="10.95" customHeight="true" customFormat="true" s="9">
      <c r="A2273" s="16">
        <v>45160</v>
      </c>
      <c r="B2273" s="17" t="s">
        <v>404</v>
      </c>
      <c r="C2273" s="17" t="s">
        <v>208</v>
      </c>
      <c r="D2273" s="17" t="s">
        <v>21</v>
      </c>
      <c r="E2273" s="17" t="s">
        <v>67</v>
      </c>
      <c r="F2273" s="17"/>
      <c r="G2273" s="18">
        <v>90.0000</v>
      </c>
      <c r="H2273" s="18">
        <v>0</v>
      </c>
      <c r="I2273" s="18">
        <f ca="1">((I2272 + G2273) - H2273)</f>
        <v>0</v>
      </c>
      <c r="J2273" s="18">
        <v>0</v>
      </c>
      <c r="K2273" s="19">
        <v>0</v>
      </c>
      <c r="L2273" s="17" t="s">
        <v>351</v>
      </c>
    </row>
    <row r="2274" ht="10.95" customHeight="true" customFormat="true" s="9">
      <c r="A2274" s="16">
        <v>45170</v>
      </c>
      <c r="B2274" s="17" t="s">
        <v>404</v>
      </c>
      <c r="C2274" s="17" t="s">
        <v>208</v>
      </c>
      <c r="D2274" s="17" t="s">
        <v>21</v>
      </c>
      <c r="E2274" s="17" t="s">
        <v>405</v>
      </c>
      <c r="F2274" s="17"/>
      <c r="G2274" s="18">
        <v>29136.5500</v>
      </c>
      <c r="H2274" s="18">
        <v>0</v>
      </c>
      <c r="I2274" s="18">
        <f ca="1">((I2273 + G2274) - H2274)</f>
        <v>0</v>
      </c>
      <c r="J2274" s="18">
        <v>2913.6600</v>
      </c>
      <c r="K2274" s="19">
        <v>10.0000</v>
      </c>
      <c r="L2274" s="17" t="s">
        <v>308</v>
      </c>
    </row>
    <row r="2275" ht="10.95" customHeight="true" customFormat="true" s="9">
      <c r="A2275" s="16">
        <v>45170</v>
      </c>
      <c r="B2275" s="17" t="s">
        <v>404</v>
      </c>
      <c r="C2275" s="17" t="s">
        <v>208</v>
      </c>
      <c r="D2275" s="17" t="s">
        <v>21</v>
      </c>
      <c r="E2275" s="17" t="s">
        <v>406</v>
      </c>
      <c r="F2275" s="17"/>
      <c r="G2275" s="18">
        <v>56072.1900</v>
      </c>
      <c r="H2275" s="18">
        <v>0</v>
      </c>
      <c r="I2275" s="18">
        <f ca="1">((I2274 + G2275) - H2275)</f>
        <v>0</v>
      </c>
      <c r="J2275" s="18">
        <v>5607.2200</v>
      </c>
      <c r="K2275" s="19">
        <v>10.0000</v>
      </c>
      <c r="L2275" s="17" t="s">
        <v>308</v>
      </c>
    </row>
    <row r="2276" ht="10.95" customHeight="true" customFormat="true" s="9">
      <c r="A2276" s="16">
        <v>45172</v>
      </c>
      <c r="B2276" s="17" t="s">
        <v>404</v>
      </c>
      <c r="C2276" s="17" t="s">
        <v>208</v>
      </c>
      <c r="D2276" s="17" t="s">
        <v>21</v>
      </c>
      <c r="E2276" s="17" t="s">
        <v>405</v>
      </c>
      <c r="F2276" s="17"/>
      <c r="G2276" s="18">
        <v>3867.5000</v>
      </c>
      <c r="H2276" s="18">
        <v>0</v>
      </c>
      <c r="I2276" s="18">
        <f ca="1">((I2275 + G2276) - H2276)</f>
        <v>0</v>
      </c>
      <c r="J2276" s="18">
        <v>386.7500</v>
      </c>
      <c r="K2276" s="19">
        <v>10.0000</v>
      </c>
      <c r="L2276" s="17" t="s">
        <v>308</v>
      </c>
    </row>
    <row r="2277" ht="10.95" customHeight="true" customFormat="true" s="9">
      <c r="A2277" s="16">
        <v>45173</v>
      </c>
      <c r="B2277" s="17" t="s">
        <v>404</v>
      </c>
      <c r="C2277" s="17" t="s">
        <v>208</v>
      </c>
      <c r="D2277" s="17" t="s">
        <v>21</v>
      </c>
      <c r="E2277" s="17" t="s">
        <v>67</v>
      </c>
      <c r="F2277" s="17"/>
      <c r="G2277" s="18">
        <v>500.0000</v>
      </c>
      <c r="H2277" s="18">
        <v>0</v>
      </c>
      <c r="I2277" s="18">
        <f ca="1">((I2276 + G2277) - H2277)</f>
        <v>0</v>
      </c>
      <c r="J2277" s="18">
        <v>0</v>
      </c>
      <c r="K2277" s="19">
        <v>0</v>
      </c>
      <c r="L2277" s="17" t="s">
        <v>351</v>
      </c>
    </row>
    <row r="2278" ht="10.95" customHeight="true" customFormat="true" s="9">
      <c r="A2278" s="16">
        <v>45194</v>
      </c>
      <c r="B2278" s="17" t="s">
        <v>404</v>
      </c>
      <c r="C2278" s="17" t="s">
        <v>208</v>
      </c>
      <c r="D2278" s="17" t="s">
        <v>21</v>
      </c>
      <c r="E2278" s="17" t="s">
        <v>67</v>
      </c>
      <c r="F2278" s="17"/>
      <c r="G2278" s="18">
        <v>300.0000</v>
      </c>
      <c r="H2278" s="18">
        <v>0</v>
      </c>
      <c r="I2278" s="18">
        <f ca="1">((I2277 + G2278) - H2278)</f>
        <v>0</v>
      </c>
      <c r="J2278" s="18">
        <v>0</v>
      </c>
      <c r="K2278" s="19">
        <v>0</v>
      </c>
      <c r="L2278" s="17" t="s">
        <v>209</v>
      </c>
    </row>
    <row r="2279" ht="10.95" customHeight="true" customFormat="true" s="9">
      <c r="A2279" s="16">
        <v>45222</v>
      </c>
      <c r="B2279" s="17" t="s">
        <v>404</v>
      </c>
      <c r="C2279" s="17" t="s">
        <v>208</v>
      </c>
      <c r="D2279" s="17" t="s">
        <v>21</v>
      </c>
      <c r="E2279" s="17" t="s">
        <v>67</v>
      </c>
      <c r="F2279" s="17"/>
      <c r="G2279" s="18">
        <v>149.9800</v>
      </c>
      <c r="H2279" s="18">
        <v>0</v>
      </c>
      <c r="I2279" s="18">
        <f ca="1">((I2278 + G2279) - H2279)</f>
        <v>0</v>
      </c>
      <c r="J2279" s="18">
        <v>0</v>
      </c>
      <c r="K2279" s="19">
        <v>0</v>
      </c>
      <c r="L2279" s="17" t="s">
        <v>209</v>
      </c>
    </row>
    <row r="2280" ht="10.95" customHeight="true" customFormat="true" s="9">
      <c r="A2280" s="16">
        <v>45238</v>
      </c>
      <c r="B2280" s="17" t="s">
        <v>404</v>
      </c>
      <c r="C2280" s="17" t="s">
        <v>208</v>
      </c>
      <c r="D2280" s="17" t="s">
        <v>21</v>
      </c>
      <c r="E2280" s="17" t="s">
        <v>142</v>
      </c>
      <c r="F2280" s="17"/>
      <c r="G2280" s="18">
        <v>2880.0000</v>
      </c>
      <c r="H2280" s="18">
        <v>0</v>
      </c>
      <c r="I2280" s="18">
        <f ca="1">((I2279 + G2280) - H2280)</f>
        <v>0</v>
      </c>
      <c r="J2280" s="18">
        <v>0</v>
      </c>
      <c r="K2280" s="19">
        <v>0</v>
      </c>
      <c r="L2280" s="17" t="s">
        <v>351</v>
      </c>
    </row>
    <row r="2281" ht="10.95" customHeight="true" customFormat="true" s="9">
      <c r="A2281" s="16">
        <v>45290</v>
      </c>
      <c r="B2281" s="17" t="s">
        <v>404</v>
      </c>
      <c r="C2281" s="17" t="s">
        <v>208</v>
      </c>
      <c r="D2281" s="17" t="s">
        <v>21</v>
      </c>
      <c r="E2281" s="17" t="s">
        <v>154</v>
      </c>
      <c r="F2281" s="17"/>
      <c r="G2281" s="18">
        <v>500.0000</v>
      </c>
      <c r="H2281" s="18">
        <v>0</v>
      </c>
      <c r="I2281" s="18">
        <f ca="1">((I2280 + G2281) - H2281)</f>
        <v>0</v>
      </c>
      <c r="J2281" s="18">
        <v>0</v>
      </c>
      <c r="K2281" s="19">
        <v>0</v>
      </c>
      <c r="L2281" s="17" t="s">
        <v>351</v>
      </c>
    </row>
    <row r="2282" ht="10.95" customHeight="true" customFormat="true" s="9">
      <c r="A2282" s="16">
        <v>45293</v>
      </c>
      <c r="B2282" s="17" t="s">
        <v>404</v>
      </c>
      <c r="C2282" s="17" t="s">
        <v>208</v>
      </c>
      <c r="D2282" s="17" t="s">
        <v>21</v>
      </c>
      <c r="E2282" s="17" t="s">
        <v>142</v>
      </c>
      <c r="F2282" s="17"/>
      <c r="G2282" s="18">
        <v>900.0000</v>
      </c>
      <c r="H2282" s="18">
        <v>0</v>
      </c>
      <c r="I2282" s="18">
        <f ca="1">((I2281 + G2282) - H2282)</f>
        <v>0</v>
      </c>
      <c r="J2282" s="18">
        <v>0</v>
      </c>
      <c r="K2282" s="19">
        <v>0</v>
      </c>
      <c r="L2282" s="17" t="s">
        <v>351</v>
      </c>
    </row>
    <row r="2283" ht="10.95" customHeight="true" customFormat="true" s="9">
      <c r="A2283" s="16">
        <v>45319</v>
      </c>
      <c r="B2283" s="17" t="s">
        <v>404</v>
      </c>
      <c r="C2283" s="17" t="s">
        <v>208</v>
      </c>
      <c r="D2283" s="17" t="s">
        <v>21</v>
      </c>
      <c r="E2283" s="17" t="s">
        <v>40</v>
      </c>
      <c r="F2283" s="17"/>
      <c r="G2283" s="18">
        <v>4800.0000</v>
      </c>
      <c r="H2283" s="18">
        <v>0</v>
      </c>
      <c r="I2283" s="18">
        <f ca="1">((I2282 + G2283) - H2283)</f>
        <v>0</v>
      </c>
      <c r="J2283" s="18">
        <v>480.0000</v>
      </c>
      <c r="K2283" s="19">
        <v>10.0000</v>
      </c>
      <c r="L2283" s="17" t="s">
        <v>308</v>
      </c>
    </row>
    <row r="2284" ht="10.95" customHeight="true" customFormat="true" s="9">
      <c r="A2284" s="16">
        <v>45344</v>
      </c>
      <c r="B2284" s="17" t="s">
        <v>404</v>
      </c>
      <c r="C2284" s="17" t="s">
        <v>208</v>
      </c>
      <c r="D2284" s="17" t="s">
        <v>21</v>
      </c>
      <c r="E2284" s="17" t="s">
        <v>40</v>
      </c>
      <c r="F2284" s="17"/>
      <c r="G2284" s="18">
        <v>3900.0000</v>
      </c>
      <c r="H2284" s="18">
        <v>0</v>
      </c>
      <c r="I2284" s="18">
        <f ca="1">((I2283 + G2284) - H2284)</f>
        <v>0</v>
      </c>
      <c r="J2284" s="18">
        <v>390.0000</v>
      </c>
      <c r="K2284" s="19">
        <v>10.0000</v>
      </c>
      <c r="L2284" s="17" t="s">
        <v>308</v>
      </c>
    </row>
    <row r="2285" ht="10.95" customHeight="true" customFormat="true" s="9">
      <c r="A2285" s="16">
        <v>45364</v>
      </c>
      <c r="B2285" s="17" t="s">
        <v>404</v>
      </c>
      <c r="C2285" s="17" t="s">
        <v>208</v>
      </c>
      <c r="D2285" s="17" t="s">
        <v>21</v>
      </c>
      <c r="E2285" s="17" t="s">
        <v>40</v>
      </c>
      <c r="F2285" s="17"/>
      <c r="G2285" s="18">
        <v>2850.0000</v>
      </c>
      <c r="H2285" s="18">
        <v>0</v>
      </c>
      <c r="I2285" s="18">
        <f ca="1">((I2284 + G2285) - H2285)</f>
        <v>0</v>
      </c>
      <c r="J2285" s="18">
        <v>285.0000</v>
      </c>
      <c r="K2285" s="19">
        <v>10.0000</v>
      </c>
      <c r="L2285" s="17" t="s">
        <v>308</v>
      </c>
    </row>
    <row r="2286" ht="10.95" customHeight="true" customFormat="true" s="9">
      <c r="A2286" s="16">
        <v>45376</v>
      </c>
      <c r="B2286" s="17" t="s">
        <v>404</v>
      </c>
      <c r="C2286" s="17" t="s">
        <v>208</v>
      </c>
      <c r="D2286" s="17" t="s">
        <v>21</v>
      </c>
      <c r="E2286" s="17" t="s">
        <v>67</v>
      </c>
      <c r="F2286" s="17"/>
      <c r="G2286" s="18">
        <v>500.0000</v>
      </c>
      <c r="H2286" s="18">
        <v>0</v>
      </c>
      <c r="I2286" s="18">
        <f ca="1">((I2285 + G2286) - H2286)</f>
        <v>0</v>
      </c>
      <c r="J2286" s="18">
        <v>0</v>
      </c>
      <c r="K2286" s="19">
        <v>0</v>
      </c>
      <c r="L2286" s="17" t="s">
        <v>209</v>
      </c>
    </row>
    <row r="2287" ht="10.95" customHeight="true" customFormat="true" s="9">
      <c r="A2287" s="16">
        <v>45382</v>
      </c>
      <c r="B2287" s="17" t="s">
        <v>404</v>
      </c>
      <c r="C2287" s="17" t="s">
        <v>208</v>
      </c>
      <c r="D2287" s="17" t="s">
        <v>210</v>
      </c>
      <c r="E2287" s="17" t="s">
        <v>407</v>
      </c>
      <c r="F2287" s="17" t="s">
        <v>408</v>
      </c>
      <c r="G2287" s="18">
        <v>0</v>
      </c>
      <c r="H2287" s="18">
        <v>2515.2000</v>
      </c>
      <c r="I2287" s="18">
        <f ca="1">((I2286 + G2287) - H2287)</f>
        <v>0</v>
      </c>
      <c r="J2287" s="18">
        <v>0</v>
      </c>
      <c r="K2287" s="19">
        <v>0</v>
      </c>
      <c r="L2287" s="17" t="s">
        <v>209</v>
      </c>
    </row>
    <row r="2288" ht="10.95" customHeight="true" customFormat="true" s="9">
      <c r="A2288" s="16">
        <v>45387</v>
      </c>
      <c r="B2288" s="17" t="s">
        <v>404</v>
      </c>
      <c r="C2288" s="17" t="s">
        <v>208</v>
      </c>
      <c r="D2288" s="17" t="s">
        <v>21</v>
      </c>
      <c r="E2288" s="17" t="s">
        <v>40</v>
      </c>
      <c r="F2288" s="17"/>
      <c r="G2288" s="18">
        <v>3900.0000</v>
      </c>
      <c r="H2288" s="18">
        <v>0</v>
      </c>
      <c r="I2288" s="18">
        <f ca="1">((I2287 + G2288) - H2288)</f>
        <v>0</v>
      </c>
      <c r="J2288" s="18">
        <v>390.0000</v>
      </c>
      <c r="K2288" s="19">
        <v>10.0000</v>
      </c>
      <c r="L2288" s="17" t="s">
        <v>308</v>
      </c>
    </row>
    <row r="2289" ht="10.95" customHeight="true" customFormat="true" s="9">
      <c r="A2289" s="16">
        <v>45408</v>
      </c>
      <c r="B2289" s="17" t="s">
        <v>404</v>
      </c>
      <c r="C2289" s="17" t="s">
        <v>208</v>
      </c>
      <c r="D2289" s="17" t="s">
        <v>21</v>
      </c>
      <c r="E2289" s="17" t="s">
        <v>40</v>
      </c>
      <c r="F2289" s="17"/>
      <c r="G2289" s="18">
        <v>3000.0000</v>
      </c>
      <c r="H2289" s="18">
        <v>0</v>
      </c>
      <c r="I2289" s="18">
        <f ca="1">((I2288 + G2289) - H2289)</f>
        <v>0</v>
      </c>
      <c r="J2289" s="18">
        <v>300.0000</v>
      </c>
      <c r="K2289" s="19">
        <v>10.0000</v>
      </c>
      <c r="L2289" s="17" t="s">
        <v>308</v>
      </c>
    </row>
    <row r="2290" ht="10.95" customHeight="true" customFormat="true" s="9">
      <c r="A2290" s="16">
        <v>45415</v>
      </c>
      <c r="B2290" s="17" t="s">
        <v>404</v>
      </c>
      <c r="C2290" s="17" t="s">
        <v>208</v>
      </c>
      <c r="D2290" s="17" t="s">
        <v>21</v>
      </c>
      <c r="E2290" s="17" t="s">
        <v>67</v>
      </c>
      <c r="F2290" s="17"/>
      <c r="G2290" s="18">
        <v>900.0000</v>
      </c>
      <c r="H2290" s="18">
        <v>0</v>
      </c>
      <c r="I2290" s="18">
        <f ca="1">((I2289 + G2290) - H2290)</f>
        <v>0</v>
      </c>
      <c r="J2290" s="18">
        <v>0</v>
      </c>
      <c r="K2290" s="19">
        <v>0</v>
      </c>
      <c r="L2290" s="17" t="s">
        <v>209</v>
      </c>
    </row>
    <row r="2291" ht="10.95" customHeight="true" customFormat="true" s="9">
      <c r="A2291" s="16">
        <v>45420</v>
      </c>
      <c r="B2291" s="17" t="s">
        <v>404</v>
      </c>
      <c r="C2291" s="17" t="s">
        <v>208</v>
      </c>
      <c r="D2291" s="17" t="s">
        <v>21</v>
      </c>
      <c r="E2291" s="17" t="s">
        <v>40</v>
      </c>
      <c r="F2291" s="17"/>
      <c r="G2291" s="18">
        <v>1727.2700</v>
      </c>
      <c r="H2291" s="18">
        <v>0</v>
      </c>
      <c r="I2291" s="18">
        <f ca="1">((I2290 + G2291) - H2291)</f>
        <v>0</v>
      </c>
      <c r="J2291" s="18">
        <v>172.7300</v>
      </c>
      <c r="K2291" s="19">
        <v>10.0000</v>
      </c>
      <c r="L2291" s="17" t="s">
        <v>308</v>
      </c>
    </row>
    <row r="2292" ht="10.95" customHeight="true" customFormat="true" s="9">
      <c r="A2292" s="16">
        <v>45427</v>
      </c>
      <c r="B2292" s="17" t="s">
        <v>404</v>
      </c>
      <c r="C2292" s="17" t="s">
        <v>208</v>
      </c>
      <c r="D2292" s="17" t="s">
        <v>21</v>
      </c>
      <c r="E2292" s="17" t="s">
        <v>67</v>
      </c>
      <c r="F2292" s="17"/>
      <c r="G2292" s="18">
        <v>250.0000</v>
      </c>
      <c r="H2292" s="18">
        <v>0</v>
      </c>
      <c r="I2292" s="18">
        <f ca="1">((I2291 + G2292) - H2292)</f>
        <v>0</v>
      </c>
      <c r="J2292" s="18">
        <v>0</v>
      </c>
      <c r="K2292" s="19">
        <v>0</v>
      </c>
      <c r="L2292" s="17" t="s">
        <v>209</v>
      </c>
    </row>
    <row r="2293" ht="10.95" customHeight="true" customFormat="true" s="9">
      <c r="A2293" s="16">
        <v>45442</v>
      </c>
      <c r="B2293" s="17" t="s">
        <v>404</v>
      </c>
      <c r="C2293" s="17" t="s">
        <v>208</v>
      </c>
      <c r="D2293" s="17" t="s">
        <v>21</v>
      </c>
      <c r="E2293" s="17" t="s">
        <v>40</v>
      </c>
      <c r="F2293" s="17"/>
      <c r="G2293" s="18">
        <v>5950.0000</v>
      </c>
      <c r="H2293" s="18">
        <v>0</v>
      </c>
      <c r="I2293" s="18">
        <f ca="1">((I2292 + G2293) - H2293)</f>
        <v>0</v>
      </c>
      <c r="J2293" s="18">
        <v>595.0000</v>
      </c>
      <c r="K2293" s="19">
        <v>10.0000</v>
      </c>
      <c r="L2293" s="17" t="s">
        <v>308</v>
      </c>
    </row>
    <row r="2294" ht="10.95" customHeight="true" customFormat="true" s="9">
      <c r="A2294" s="16">
        <v>45444</v>
      </c>
      <c r="B2294" s="17" t="s">
        <v>404</v>
      </c>
      <c r="C2294" s="17" t="s">
        <v>208</v>
      </c>
      <c r="D2294" s="17" t="s">
        <v>21</v>
      </c>
      <c r="E2294" s="17" t="s">
        <v>142</v>
      </c>
      <c r="F2294" s="17"/>
      <c r="G2294" s="18">
        <v>1750.0000</v>
      </c>
      <c r="H2294" s="18">
        <v>0</v>
      </c>
      <c r="I2294" s="18">
        <f ca="1">((I2293 + G2294) - H2294)</f>
        <v>0</v>
      </c>
      <c r="J2294" s="18">
        <v>0</v>
      </c>
      <c r="K2294" s="19">
        <v>0</v>
      </c>
      <c r="L2294" s="17" t="s">
        <v>351</v>
      </c>
    </row>
    <row r="2295" ht="10.95" customHeight="true" customFormat="true" s="9">
      <c r="A2295" s="16">
        <v>45455</v>
      </c>
      <c r="B2295" s="17" t="s">
        <v>404</v>
      </c>
      <c r="C2295" s="17" t="s">
        <v>208</v>
      </c>
      <c r="D2295" s="17" t="s">
        <v>21</v>
      </c>
      <c r="E2295" s="17" t="s">
        <v>40</v>
      </c>
      <c r="F2295" s="17"/>
      <c r="G2295" s="18">
        <v>18487.5000</v>
      </c>
      <c r="H2295" s="18">
        <v>0</v>
      </c>
      <c r="I2295" s="18">
        <f ca="1">((I2294 + G2295) - H2295)</f>
        <v>0</v>
      </c>
      <c r="J2295" s="18">
        <v>1848.7500</v>
      </c>
      <c r="K2295" s="19">
        <v>10.0000</v>
      </c>
      <c r="L2295" s="17" t="s">
        <v>308</v>
      </c>
    </row>
    <row r="2296" ht="10.95" customHeight="true" customFormat="true" s="9">
      <c r="A2296" s="16">
        <v>45461</v>
      </c>
      <c r="B2296" s="17" t="s">
        <v>404</v>
      </c>
      <c r="C2296" s="17" t="s">
        <v>208</v>
      </c>
      <c r="D2296" s="17" t="s">
        <v>21</v>
      </c>
      <c r="E2296" s="17" t="s">
        <v>142</v>
      </c>
      <c r="F2296" s="17"/>
      <c r="G2296" s="18">
        <v>2450.0000</v>
      </c>
      <c r="H2296" s="18">
        <v>0</v>
      </c>
      <c r="I2296" s="18">
        <f ca="1">((I2295 + G2296) - H2296)</f>
        <v>0</v>
      </c>
      <c r="J2296" s="18">
        <v>0</v>
      </c>
      <c r="K2296" s="19">
        <v>0</v>
      </c>
      <c r="L2296" s="17" t="s">
        <v>351</v>
      </c>
    </row>
    <row r="2297" ht="10.95" customHeight="true" customFormat="true" s="9">
      <c r="A2297" s="16">
        <v>45473</v>
      </c>
      <c r="B2297" s="17" t="s">
        <v>404</v>
      </c>
      <c r="C2297" s="17" t="s">
        <v>208</v>
      </c>
      <c r="D2297" s="17" t="s">
        <v>210</v>
      </c>
      <c r="E2297" s="17" t="s">
        <v>409</v>
      </c>
      <c r="F2297" s="17" t="s">
        <v>410</v>
      </c>
      <c r="G2297" s="18">
        <v>0</v>
      </c>
      <c r="H2297" s="18">
        <v>4900.8000</v>
      </c>
      <c r="I2297" s="18">
        <f ca="1">((I2296 + G2297) - H2297)</f>
        <v>0</v>
      </c>
      <c r="J2297" s="18">
        <v>0</v>
      </c>
      <c r="K2297" s="19">
        <v>0</v>
      </c>
      <c r="L2297" s="17" t="s">
        <v>209</v>
      </c>
    </row>
    <row r="2298" ht="10.95" customHeight="true" customFormat="true" s="9">
      <c r="A2298" s="20" t="s">
        <v>411</v>
      </c>
      <c r="B2298" s="20"/>
      <c r="C2298" s="20"/>
      <c r="D2298" s="20"/>
      <c r="E2298" s="20"/>
      <c r="F2298" s="20"/>
      <c r="G2298" s="21">
        <f ca="1">SUM(G2270:G2297)</f>
        <v>0</v>
      </c>
      <c r="H2298" s="21">
        <f ca="1">SUM(H2270:H2297)</f>
        <v>0</v>
      </c>
      <c r="I2298" s="21">
        <f ca="1">I2297</f>
        <v>0</v>
      </c>
      <c r="J2298" s="21">
        <f ca="1">SUM(J2270:J2297)</f>
        <v>0</v>
      </c>
      <c r="K2298" s="20"/>
      <c r="L2298" s="20"/>
    </row>
    <row r="2299" ht="10.95" customHeight="true" customFormat="true" s="9">
      <c r="A2299" s="20" t="s">
        <v>44</v>
      </c>
      <c r="B2299" s="20"/>
      <c r="C2299" s="20"/>
      <c r="D2299" s="20"/>
      <c r="E2299" s="20"/>
      <c r="F2299" s="20"/>
      <c r="G2299" s="21">
        <v>141438.9900</v>
      </c>
      <c r="H2299" s="21">
        <v>0</v>
      </c>
      <c r="I2299" s="21">
        <v>0</v>
      </c>
      <c r="J2299" s="21">
        <v>0</v>
      </c>
      <c r="K2299" s="20"/>
      <c r="L2299" s="20"/>
    </row>
    <row r="2300" ht="10.95" customHeight="true" customFormat="true" s="9">
      <c r="A2300" s="10" t="s">
        <v>45</v>
      </c>
      <c r="B2300" s="10"/>
      <c r="C2300" s="10"/>
      <c r="D2300" s="10"/>
      <c r="E2300" s="10"/>
      <c r="F2300" s="10"/>
      <c r="G2300" s="11">
        <v>141438.9900</v>
      </c>
      <c r="H2300" s="11">
        <v>0</v>
      </c>
      <c r="I2300" s="11">
        <f ca="1">I2297</f>
        <v>0</v>
      </c>
      <c r="J2300" s="11">
        <v>0</v>
      </c>
      <c r="K2300" s="10"/>
      <c r="L2300" s="10"/>
    </row>
    <row r="2301" ht="13.35" customHeight="true"/>
    <row r="2302" ht="12.1" customHeight="true" customFormat="true" s="5">
      <c r="A2302" s="8" t="s">
        <v>412</v>
      </c>
      <c r="B2302" s="8"/>
      <c r="C2302" s="8"/>
      <c r="D2302" s="8"/>
      <c r="E2302" s="8"/>
      <c r="F2302" s="8"/>
      <c r="G2302" s="8"/>
      <c r="H2302" s="8"/>
      <c r="I2302" s="8"/>
      <c r="J2302" s="8"/>
      <c r="K2302" s="8"/>
      <c r="L2302" s="8"/>
    </row>
    <row r="2303" ht="10.95" customHeight="true" customFormat="true" s="9">
      <c r="A2303" s="10" t="s">
        <v>16</v>
      </c>
      <c r="B2303" s="10"/>
      <c r="C2303" s="10"/>
      <c r="D2303" s="10"/>
      <c r="E2303" s="10"/>
      <c r="F2303" s="10"/>
      <c r="G2303" s="11">
        <v>0</v>
      </c>
      <c r="H2303" s="11">
        <v>0</v>
      </c>
      <c r="I2303" s="11">
        <f ca="1">(G2303 - H2303)</f>
        <v>0</v>
      </c>
      <c r="J2303" s="11">
        <v>0</v>
      </c>
      <c r="K2303" s="10"/>
      <c r="L2303" s="10"/>
    </row>
    <row r="2304" ht="10.95" customHeight="true" customFormat="true" s="9">
      <c r="A2304" s="12">
        <v>45138</v>
      </c>
      <c r="B2304" s="13" t="s">
        <v>413</v>
      </c>
      <c r="C2304" s="13" t="s">
        <v>208</v>
      </c>
      <c r="D2304" s="13"/>
      <c r="E2304" s="13" t="s">
        <v>414</v>
      </c>
      <c r="F2304" s="13"/>
      <c r="G2304" s="14">
        <v>77.8800</v>
      </c>
      <c r="H2304" s="14">
        <v>0</v>
      </c>
      <c r="I2304" s="14">
        <f ca="1">((I2303 + G2304) - H2304)</f>
        <v>0</v>
      </c>
      <c r="J2304" s="14">
        <v>0</v>
      </c>
      <c r="K2304" s="15">
        <v>0</v>
      </c>
      <c r="L2304" s="13"/>
    </row>
    <row r="2305" ht="10.95" customHeight="true" customFormat="true" s="9">
      <c r="A2305" s="16">
        <v>45138</v>
      </c>
      <c r="B2305" s="17" t="s">
        <v>413</v>
      </c>
      <c r="C2305" s="17" t="s">
        <v>208</v>
      </c>
      <c r="D2305" s="17"/>
      <c r="E2305" s="17" t="s">
        <v>415</v>
      </c>
      <c r="F2305" s="17"/>
      <c r="G2305" s="18">
        <v>266.0100</v>
      </c>
      <c r="H2305" s="18">
        <v>0</v>
      </c>
      <c r="I2305" s="18">
        <f ca="1">((I2304 + G2305) - H2305)</f>
        <v>0</v>
      </c>
      <c r="J2305" s="18">
        <v>0</v>
      </c>
      <c r="K2305" s="19">
        <v>0</v>
      </c>
      <c r="L2305" s="17"/>
    </row>
    <row r="2306" ht="10.95" customHeight="true" customFormat="true" s="9">
      <c r="A2306" s="16">
        <v>45138</v>
      </c>
      <c r="B2306" s="17" t="s">
        <v>413</v>
      </c>
      <c r="C2306" s="17" t="s">
        <v>208</v>
      </c>
      <c r="D2306" s="17"/>
      <c r="E2306" s="17" t="s">
        <v>416</v>
      </c>
      <c r="F2306" s="17"/>
      <c r="G2306" s="18">
        <v>142.7600</v>
      </c>
      <c r="H2306" s="18">
        <v>0</v>
      </c>
      <c r="I2306" s="18">
        <f ca="1">((I2305 + G2306) - H2306)</f>
        <v>0</v>
      </c>
      <c r="J2306" s="18">
        <v>0</v>
      </c>
      <c r="K2306" s="19">
        <v>0</v>
      </c>
      <c r="L2306" s="17"/>
    </row>
    <row r="2307" ht="10.95" customHeight="true" customFormat="true" s="9">
      <c r="A2307" s="16">
        <v>45138</v>
      </c>
      <c r="B2307" s="17" t="s">
        <v>413</v>
      </c>
      <c r="C2307" s="17" t="s">
        <v>208</v>
      </c>
      <c r="D2307" s="17"/>
      <c r="E2307" s="17" t="s">
        <v>417</v>
      </c>
      <c r="F2307" s="17"/>
      <c r="G2307" s="18">
        <v>1668.0800</v>
      </c>
      <c r="H2307" s="18">
        <v>0</v>
      </c>
      <c r="I2307" s="18">
        <f ca="1">((I2306 + G2307) - H2307)</f>
        <v>0</v>
      </c>
      <c r="J2307" s="18">
        <v>0</v>
      </c>
      <c r="K2307" s="19">
        <v>0</v>
      </c>
      <c r="L2307" s="17"/>
    </row>
    <row r="2308" ht="10.95" customHeight="true" customFormat="true" s="9">
      <c r="A2308" s="16">
        <v>45138</v>
      </c>
      <c r="B2308" s="17" t="s">
        <v>413</v>
      </c>
      <c r="C2308" s="17" t="s">
        <v>208</v>
      </c>
      <c r="D2308" s="17"/>
      <c r="E2308" s="17" t="s">
        <v>418</v>
      </c>
      <c r="F2308" s="17"/>
      <c r="G2308" s="18">
        <v>626.1000</v>
      </c>
      <c r="H2308" s="18">
        <v>0</v>
      </c>
      <c r="I2308" s="18">
        <f ca="1">((I2307 + G2308) - H2308)</f>
        <v>0</v>
      </c>
      <c r="J2308" s="18">
        <v>0</v>
      </c>
      <c r="K2308" s="19">
        <v>0</v>
      </c>
      <c r="L2308" s="17"/>
    </row>
    <row r="2309" ht="10.95" customHeight="true" customFormat="true" s="9">
      <c r="A2309" s="16">
        <v>45169</v>
      </c>
      <c r="B2309" s="17" t="s">
        <v>413</v>
      </c>
      <c r="C2309" s="17" t="s">
        <v>208</v>
      </c>
      <c r="D2309" s="17"/>
      <c r="E2309" s="17" t="s">
        <v>419</v>
      </c>
      <c r="F2309" s="17"/>
      <c r="G2309" s="18">
        <v>77.8800</v>
      </c>
      <c r="H2309" s="18">
        <v>0</v>
      </c>
      <c r="I2309" s="18">
        <f ca="1">((I2308 + G2309) - H2309)</f>
        <v>0</v>
      </c>
      <c r="J2309" s="18">
        <v>0</v>
      </c>
      <c r="K2309" s="19">
        <v>0</v>
      </c>
      <c r="L2309" s="17"/>
    </row>
    <row r="2310" ht="10.95" customHeight="true" customFormat="true" s="9">
      <c r="A2310" s="16">
        <v>45169</v>
      </c>
      <c r="B2310" s="17" t="s">
        <v>413</v>
      </c>
      <c r="C2310" s="17" t="s">
        <v>208</v>
      </c>
      <c r="D2310" s="17"/>
      <c r="E2310" s="17" t="s">
        <v>420</v>
      </c>
      <c r="F2310" s="17"/>
      <c r="G2310" s="18">
        <v>266.0200</v>
      </c>
      <c r="H2310" s="18">
        <v>0</v>
      </c>
      <c r="I2310" s="18">
        <f ca="1">((I2309 + G2310) - H2310)</f>
        <v>0</v>
      </c>
      <c r="J2310" s="18">
        <v>0</v>
      </c>
      <c r="K2310" s="19">
        <v>0</v>
      </c>
      <c r="L2310" s="17"/>
    </row>
    <row r="2311" ht="10.95" customHeight="true" customFormat="true" s="9">
      <c r="A2311" s="16">
        <v>45169</v>
      </c>
      <c r="B2311" s="17" t="s">
        <v>413</v>
      </c>
      <c r="C2311" s="17" t="s">
        <v>208</v>
      </c>
      <c r="D2311" s="17"/>
      <c r="E2311" s="17" t="s">
        <v>421</v>
      </c>
      <c r="F2311" s="17"/>
      <c r="G2311" s="18">
        <v>142.7600</v>
      </c>
      <c r="H2311" s="18">
        <v>0</v>
      </c>
      <c r="I2311" s="18">
        <f ca="1">((I2310 + G2311) - H2311)</f>
        <v>0</v>
      </c>
      <c r="J2311" s="18">
        <v>0</v>
      </c>
      <c r="K2311" s="19">
        <v>0</v>
      </c>
      <c r="L2311" s="17"/>
    </row>
    <row r="2312" ht="10.95" customHeight="true" customFormat="true" s="9">
      <c r="A2312" s="16">
        <v>45169</v>
      </c>
      <c r="B2312" s="17" t="s">
        <v>413</v>
      </c>
      <c r="C2312" s="17" t="s">
        <v>208</v>
      </c>
      <c r="D2312" s="17"/>
      <c r="E2312" s="17" t="s">
        <v>422</v>
      </c>
      <c r="F2312" s="17"/>
      <c r="G2312" s="18">
        <v>1668.0800</v>
      </c>
      <c r="H2312" s="18">
        <v>0</v>
      </c>
      <c r="I2312" s="18">
        <f ca="1">((I2311 + G2312) - H2312)</f>
        <v>0</v>
      </c>
      <c r="J2312" s="18">
        <v>0</v>
      </c>
      <c r="K2312" s="19">
        <v>0</v>
      </c>
      <c r="L2312" s="17"/>
    </row>
    <row r="2313" ht="10.95" customHeight="true" customFormat="true" s="9">
      <c r="A2313" s="16">
        <v>45169</v>
      </c>
      <c r="B2313" s="17" t="s">
        <v>413</v>
      </c>
      <c r="C2313" s="17" t="s">
        <v>208</v>
      </c>
      <c r="D2313" s="17"/>
      <c r="E2313" s="17" t="s">
        <v>423</v>
      </c>
      <c r="F2313" s="17"/>
      <c r="G2313" s="18">
        <v>626.1000</v>
      </c>
      <c r="H2313" s="18">
        <v>0</v>
      </c>
      <c r="I2313" s="18">
        <f ca="1">((I2312 + G2313) - H2313)</f>
        <v>0</v>
      </c>
      <c r="J2313" s="18">
        <v>0</v>
      </c>
      <c r="K2313" s="19">
        <v>0</v>
      </c>
      <c r="L2313" s="17"/>
    </row>
    <row r="2314" ht="10.95" customHeight="true" customFormat="true" s="9">
      <c r="A2314" s="16">
        <v>45199</v>
      </c>
      <c r="B2314" s="17" t="s">
        <v>413</v>
      </c>
      <c r="C2314" s="17" t="s">
        <v>208</v>
      </c>
      <c r="D2314" s="17"/>
      <c r="E2314" s="17" t="s">
        <v>424</v>
      </c>
      <c r="F2314" s="17"/>
      <c r="G2314" s="18">
        <v>75.3700</v>
      </c>
      <c r="H2314" s="18">
        <v>0</v>
      </c>
      <c r="I2314" s="18">
        <f ca="1">((I2313 + G2314) - H2314)</f>
        <v>0</v>
      </c>
      <c r="J2314" s="18">
        <v>0</v>
      </c>
      <c r="K2314" s="19">
        <v>0</v>
      </c>
      <c r="L2314" s="17"/>
    </row>
    <row r="2315" ht="10.95" customHeight="true" customFormat="true" s="9">
      <c r="A2315" s="16">
        <v>45199</v>
      </c>
      <c r="B2315" s="17" t="s">
        <v>413</v>
      </c>
      <c r="C2315" s="17" t="s">
        <v>208</v>
      </c>
      <c r="D2315" s="17"/>
      <c r="E2315" s="17" t="s">
        <v>425</v>
      </c>
      <c r="F2315" s="17"/>
      <c r="G2315" s="18">
        <v>257.4300</v>
      </c>
      <c r="H2315" s="18">
        <v>0</v>
      </c>
      <c r="I2315" s="18">
        <f ca="1">((I2314 + G2315) - H2315)</f>
        <v>0</v>
      </c>
      <c r="J2315" s="18">
        <v>0</v>
      </c>
      <c r="K2315" s="19">
        <v>0</v>
      </c>
      <c r="L2315" s="17"/>
    </row>
    <row r="2316" ht="10.95" customHeight="true" customFormat="true" s="9">
      <c r="A2316" s="16">
        <v>45199</v>
      </c>
      <c r="B2316" s="17" t="s">
        <v>413</v>
      </c>
      <c r="C2316" s="17" t="s">
        <v>208</v>
      </c>
      <c r="D2316" s="17"/>
      <c r="E2316" s="17" t="s">
        <v>426</v>
      </c>
      <c r="F2316" s="17"/>
      <c r="G2316" s="18">
        <v>138.1500</v>
      </c>
      <c r="H2316" s="18">
        <v>0</v>
      </c>
      <c r="I2316" s="18">
        <f ca="1">((I2315 + G2316) - H2316)</f>
        <v>0</v>
      </c>
      <c r="J2316" s="18">
        <v>0</v>
      </c>
      <c r="K2316" s="19">
        <v>0</v>
      </c>
      <c r="L2316" s="17"/>
    </row>
    <row r="2317" ht="10.95" customHeight="true" customFormat="true" s="9">
      <c r="A2317" s="16">
        <v>45199</v>
      </c>
      <c r="B2317" s="17" t="s">
        <v>413</v>
      </c>
      <c r="C2317" s="17" t="s">
        <v>208</v>
      </c>
      <c r="D2317" s="17"/>
      <c r="E2317" s="17" t="s">
        <v>427</v>
      </c>
      <c r="F2317" s="17"/>
      <c r="G2317" s="18">
        <v>1614.2800</v>
      </c>
      <c r="H2317" s="18">
        <v>0</v>
      </c>
      <c r="I2317" s="18">
        <f ca="1">((I2316 + G2317) - H2317)</f>
        <v>0</v>
      </c>
      <c r="J2317" s="18">
        <v>0</v>
      </c>
      <c r="K2317" s="19">
        <v>0</v>
      </c>
      <c r="L2317" s="17"/>
    </row>
    <row r="2318" ht="10.95" customHeight="true" customFormat="true" s="9">
      <c r="A2318" s="16">
        <v>45199</v>
      </c>
      <c r="B2318" s="17" t="s">
        <v>413</v>
      </c>
      <c r="C2318" s="17" t="s">
        <v>208</v>
      </c>
      <c r="D2318" s="17"/>
      <c r="E2318" s="17" t="s">
        <v>428</v>
      </c>
      <c r="F2318" s="17"/>
      <c r="G2318" s="18">
        <v>605.9000</v>
      </c>
      <c r="H2318" s="18">
        <v>0</v>
      </c>
      <c r="I2318" s="18">
        <f ca="1">((I2317 + G2318) - H2318)</f>
        <v>0</v>
      </c>
      <c r="J2318" s="18">
        <v>0</v>
      </c>
      <c r="K2318" s="19">
        <v>0</v>
      </c>
      <c r="L2318" s="17"/>
    </row>
    <row r="2319" ht="10.95" customHeight="true" customFormat="true" s="9">
      <c r="A2319" s="16">
        <v>45199</v>
      </c>
      <c r="B2319" s="17" t="s">
        <v>413</v>
      </c>
      <c r="C2319" s="17" t="s">
        <v>208</v>
      </c>
      <c r="D2319" s="17"/>
      <c r="E2319" s="17" t="s">
        <v>429</v>
      </c>
      <c r="F2319" s="17"/>
      <c r="G2319" s="18">
        <v>191.3900</v>
      </c>
      <c r="H2319" s="18">
        <v>0</v>
      </c>
      <c r="I2319" s="18">
        <f ca="1">((I2318 + G2319) - H2319)</f>
        <v>0</v>
      </c>
      <c r="J2319" s="18">
        <v>0</v>
      </c>
      <c r="K2319" s="19">
        <v>0</v>
      </c>
      <c r="L2319" s="17"/>
    </row>
    <row r="2320" ht="10.95" customHeight="true" customFormat="true" s="9">
      <c r="A2320" s="16">
        <v>45230</v>
      </c>
      <c r="B2320" s="17" t="s">
        <v>413</v>
      </c>
      <c r="C2320" s="17" t="s">
        <v>208</v>
      </c>
      <c r="D2320" s="17"/>
      <c r="E2320" s="17" t="s">
        <v>430</v>
      </c>
      <c r="F2320" s="17"/>
      <c r="G2320" s="18">
        <v>77.8800</v>
      </c>
      <c r="H2320" s="18">
        <v>0</v>
      </c>
      <c r="I2320" s="18">
        <f ca="1">((I2319 + G2320) - H2320)</f>
        <v>0</v>
      </c>
      <c r="J2320" s="18">
        <v>0</v>
      </c>
      <c r="K2320" s="19">
        <v>0</v>
      </c>
      <c r="L2320" s="17"/>
    </row>
    <row r="2321" ht="10.95" customHeight="true" customFormat="true" s="9">
      <c r="A2321" s="16">
        <v>45230</v>
      </c>
      <c r="B2321" s="17" t="s">
        <v>413</v>
      </c>
      <c r="C2321" s="17" t="s">
        <v>208</v>
      </c>
      <c r="D2321" s="17"/>
      <c r="E2321" s="17" t="s">
        <v>431</v>
      </c>
      <c r="F2321" s="17"/>
      <c r="G2321" s="18">
        <v>266.0200</v>
      </c>
      <c r="H2321" s="18">
        <v>0</v>
      </c>
      <c r="I2321" s="18">
        <f ca="1">((I2320 + G2321) - H2321)</f>
        <v>0</v>
      </c>
      <c r="J2321" s="18">
        <v>0</v>
      </c>
      <c r="K2321" s="19">
        <v>0</v>
      </c>
      <c r="L2321" s="17"/>
    </row>
    <row r="2322" ht="10.95" customHeight="true" customFormat="true" s="9">
      <c r="A2322" s="16">
        <v>45230</v>
      </c>
      <c r="B2322" s="17" t="s">
        <v>413</v>
      </c>
      <c r="C2322" s="17" t="s">
        <v>208</v>
      </c>
      <c r="D2322" s="17"/>
      <c r="E2322" s="17" t="s">
        <v>432</v>
      </c>
      <c r="F2322" s="17"/>
      <c r="G2322" s="18">
        <v>142.7600</v>
      </c>
      <c r="H2322" s="18">
        <v>0</v>
      </c>
      <c r="I2322" s="18">
        <f ca="1">((I2321 + G2322) - H2322)</f>
        <v>0</v>
      </c>
      <c r="J2322" s="18">
        <v>0</v>
      </c>
      <c r="K2322" s="19">
        <v>0</v>
      </c>
      <c r="L2322" s="17"/>
    </row>
    <row r="2323" ht="10.95" customHeight="true" customFormat="true" s="9">
      <c r="A2323" s="16">
        <v>45230</v>
      </c>
      <c r="B2323" s="17" t="s">
        <v>413</v>
      </c>
      <c r="C2323" s="17" t="s">
        <v>208</v>
      </c>
      <c r="D2323" s="17"/>
      <c r="E2323" s="17" t="s">
        <v>433</v>
      </c>
      <c r="F2323" s="17"/>
      <c r="G2323" s="18">
        <v>1668.0800</v>
      </c>
      <c r="H2323" s="18">
        <v>0</v>
      </c>
      <c r="I2323" s="18">
        <f ca="1">((I2322 + G2323) - H2323)</f>
        <v>0</v>
      </c>
      <c r="J2323" s="18">
        <v>0</v>
      </c>
      <c r="K2323" s="19">
        <v>0</v>
      </c>
      <c r="L2323" s="17"/>
    </row>
    <row r="2324" ht="10.95" customHeight="true" customFormat="true" s="9">
      <c r="A2324" s="16">
        <v>45230</v>
      </c>
      <c r="B2324" s="17" t="s">
        <v>413</v>
      </c>
      <c r="C2324" s="17" t="s">
        <v>208</v>
      </c>
      <c r="D2324" s="17"/>
      <c r="E2324" s="17" t="s">
        <v>434</v>
      </c>
      <c r="F2324" s="17"/>
      <c r="G2324" s="18">
        <v>626.1000</v>
      </c>
      <c r="H2324" s="18">
        <v>0</v>
      </c>
      <c r="I2324" s="18">
        <f ca="1">((I2323 + G2324) - H2324)</f>
        <v>0</v>
      </c>
      <c r="J2324" s="18">
        <v>0</v>
      </c>
      <c r="K2324" s="19">
        <v>0</v>
      </c>
      <c r="L2324" s="17"/>
    </row>
    <row r="2325" ht="10.95" customHeight="true" customFormat="true" s="9">
      <c r="A2325" s="16">
        <v>45230</v>
      </c>
      <c r="B2325" s="17" t="s">
        <v>413</v>
      </c>
      <c r="C2325" s="17" t="s">
        <v>208</v>
      </c>
      <c r="D2325" s="17"/>
      <c r="E2325" s="17" t="s">
        <v>435</v>
      </c>
      <c r="F2325" s="17"/>
      <c r="G2325" s="18">
        <v>1483.3000</v>
      </c>
      <c r="H2325" s="18">
        <v>0</v>
      </c>
      <c r="I2325" s="18">
        <f ca="1">((I2324 + G2325) - H2325)</f>
        <v>0</v>
      </c>
      <c r="J2325" s="18">
        <v>0</v>
      </c>
      <c r="K2325" s="19">
        <v>0</v>
      </c>
      <c r="L2325" s="17"/>
    </row>
    <row r="2326" ht="10.95" customHeight="true" customFormat="true" s="9">
      <c r="A2326" s="16">
        <v>45260</v>
      </c>
      <c r="B2326" s="17" t="s">
        <v>413</v>
      </c>
      <c r="C2326" s="17" t="s">
        <v>208</v>
      </c>
      <c r="D2326" s="17"/>
      <c r="E2326" s="17" t="s">
        <v>436</v>
      </c>
      <c r="F2326" s="17"/>
      <c r="G2326" s="18">
        <v>75.3600</v>
      </c>
      <c r="H2326" s="18">
        <v>0</v>
      </c>
      <c r="I2326" s="18">
        <f ca="1">((I2325 + G2326) - H2326)</f>
        <v>0</v>
      </c>
      <c r="J2326" s="18">
        <v>0</v>
      </c>
      <c r="K2326" s="19">
        <v>0</v>
      </c>
      <c r="L2326" s="17"/>
    </row>
    <row r="2327" ht="10.95" customHeight="true" customFormat="true" s="9">
      <c r="A2327" s="16">
        <v>45260</v>
      </c>
      <c r="B2327" s="17" t="s">
        <v>413</v>
      </c>
      <c r="C2327" s="17" t="s">
        <v>208</v>
      </c>
      <c r="D2327" s="17"/>
      <c r="E2327" s="17" t="s">
        <v>437</v>
      </c>
      <c r="F2327" s="17"/>
      <c r="G2327" s="18">
        <v>257.4300</v>
      </c>
      <c r="H2327" s="18">
        <v>0</v>
      </c>
      <c r="I2327" s="18">
        <f ca="1">((I2326 + G2327) - H2327)</f>
        <v>0</v>
      </c>
      <c r="J2327" s="18">
        <v>0</v>
      </c>
      <c r="K2327" s="19">
        <v>0</v>
      </c>
      <c r="L2327" s="17"/>
    </row>
    <row r="2328" ht="10.95" customHeight="true" customFormat="true" s="9">
      <c r="A2328" s="16">
        <v>45260</v>
      </c>
      <c r="B2328" s="17" t="s">
        <v>413</v>
      </c>
      <c r="C2328" s="17" t="s">
        <v>208</v>
      </c>
      <c r="D2328" s="17"/>
      <c r="E2328" s="17" t="s">
        <v>438</v>
      </c>
      <c r="F2328" s="17"/>
      <c r="G2328" s="18">
        <v>138.1500</v>
      </c>
      <c r="H2328" s="18">
        <v>0</v>
      </c>
      <c r="I2328" s="18">
        <f ca="1">((I2327 + G2328) - H2328)</f>
        <v>0</v>
      </c>
      <c r="J2328" s="18">
        <v>0</v>
      </c>
      <c r="K2328" s="19">
        <v>0</v>
      </c>
      <c r="L2328" s="17"/>
    </row>
    <row r="2329" ht="10.95" customHeight="true" customFormat="true" s="9">
      <c r="A2329" s="16">
        <v>45260</v>
      </c>
      <c r="B2329" s="17" t="s">
        <v>413</v>
      </c>
      <c r="C2329" s="17" t="s">
        <v>208</v>
      </c>
      <c r="D2329" s="17"/>
      <c r="E2329" s="17" t="s">
        <v>439</v>
      </c>
      <c r="F2329" s="17"/>
      <c r="G2329" s="18">
        <v>1614.2700</v>
      </c>
      <c r="H2329" s="18">
        <v>0</v>
      </c>
      <c r="I2329" s="18">
        <f ca="1">((I2328 + G2329) - H2329)</f>
        <v>0</v>
      </c>
      <c r="J2329" s="18">
        <v>0</v>
      </c>
      <c r="K2329" s="19">
        <v>0</v>
      </c>
      <c r="L2329" s="17"/>
    </row>
    <row r="2330" ht="10.95" customHeight="true" customFormat="true" s="9">
      <c r="A2330" s="16">
        <v>45260</v>
      </c>
      <c r="B2330" s="17" t="s">
        <v>413</v>
      </c>
      <c r="C2330" s="17" t="s">
        <v>208</v>
      </c>
      <c r="D2330" s="17"/>
      <c r="E2330" s="17" t="s">
        <v>440</v>
      </c>
      <c r="F2330" s="17"/>
      <c r="G2330" s="18">
        <v>605.9000</v>
      </c>
      <c r="H2330" s="18">
        <v>0</v>
      </c>
      <c r="I2330" s="18">
        <f ca="1">((I2329 + G2330) - H2330)</f>
        <v>0</v>
      </c>
      <c r="J2330" s="18">
        <v>0</v>
      </c>
      <c r="K2330" s="19">
        <v>0</v>
      </c>
      <c r="L2330" s="17"/>
    </row>
    <row r="2331" ht="10.95" customHeight="true" customFormat="true" s="9">
      <c r="A2331" s="16">
        <v>45260</v>
      </c>
      <c r="B2331" s="17" t="s">
        <v>413</v>
      </c>
      <c r="C2331" s="17" t="s">
        <v>208</v>
      </c>
      <c r="D2331" s="17"/>
      <c r="E2331" s="17" t="s">
        <v>441</v>
      </c>
      <c r="F2331" s="17"/>
      <c r="G2331" s="18">
        <v>1435.4400</v>
      </c>
      <c r="H2331" s="18">
        <v>0</v>
      </c>
      <c r="I2331" s="18">
        <f ca="1">((I2330 + G2331) - H2331)</f>
        <v>0</v>
      </c>
      <c r="J2331" s="18">
        <v>0</v>
      </c>
      <c r="K2331" s="19">
        <v>0</v>
      </c>
      <c r="L2331" s="17"/>
    </row>
    <row r="2332" ht="10.95" customHeight="true" customFormat="true" s="9">
      <c r="A2332" s="16">
        <v>45291</v>
      </c>
      <c r="B2332" s="17" t="s">
        <v>413</v>
      </c>
      <c r="C2332" s="17" t="s">
        <v>208</v>
      </c>
      <c r="D2332" s="17"/>
      <c r="E2332" s="17" t="s">
        <v>442</v>
      </c>
      <c r="F2332" s="17"/>
      <c r="G2332" s="18">
        <v>77.8800</v>
      </c>
      <c r="H2332" s="18">
        <v>0</v>
      </c>
      <c r="I2332" s="18">
        <f ca="1">((I2331 + G2332) - H2332)</f>
        <v>0</v>
      </c>
      <c r="J2332" s="18">
        <v>0</v>
      </c>
      <c r="K2332" s="19">
        <v>0</v>
      </c>
      <c r="L2332" s="17"/>
    </row>
    <row r="2333" ht="10.95" customHeight="true" customFormat="true" s="9">
      <c r="A2333" s="16">
        <v>45291</v>
      </c>
      <c r="B2333" s="17" t="s">
        <v>413</v>
      </c>
      <c r="C2333" s="17" t="s">
        <v>208</v>
      </c>
      <c r="D2333" s="17"/>
      <c r="E2333" s="17" t="s">
        <v>443</v>
      </c>
      <c r="F2333" s="17"/>
      <c r="G2333" s="18">
        <v>266.0100</v>
      </c>
      <c r="H2333" s="18">
        <v>0</v>
      </c>
      <c r="I2333" s="18">
        <f ca="1">((I2332 + G2333) - H2333)</f>
        <v>0</v>
      </c>
      <c r="J2333" s="18">
        <v>0</v>
      </c>
      <c r="K2333" s="19">
        <v>0</v>
      </c>
      <c r="L2333" s="17"/>
    </row>
    <row r="2334" ht="10.95" customHeight="true" customFormat="true" s="9">
      <c r="A2334" s="16">
        <v>45291</v>
      </c>
      <c r="B2334" s="17" t="s">
        <v>413</v>
      </c>
      <c r="C2334" s="17" t="s">
        <v>208</v>
      </c>
      <c r="D2334" s="17"/>
      <c r="E2334" s="17" t="s">
        <v>444</v>
      </c>
      <c r="F2334" s="17"/>
      <c r="G2334" s="18">
        <v>142.7600</v>
      </c>
      <c r="H2334" s="18">
        <v>0</v>
      </c>
      <c r="I2334" s="18">
        <f ca="1">((I2333 + G2334) - H2334)</f>
        <v>0</v>
      </c>
      <c r="J2334" s="18">
        <v>0</v>
      </c>
      <c r="K2334" s="19">
        <v>0</v>
      </c>
      <c r="L2334" s="17"/>
    </row>
    <row r="2335" ht="10.95" customHeight="true" customFormat="true" s="9">
      <c r="A2335" s="16">
        <v>45291</v>
      </c>
      <c r="B2335" s="17" t="s">
        <v>413</v>
      </c>
      <c r="C2335" s="17" t="s">
        <v>208</v>
      </c>
      <c r="D2335" s="17"/>
      <c r="E2335" s="17" t="s">
        <v>445</v>
      </c>
      <c r="F2335" s="17"/>
      <c r="G2335" s="18">
        <v>1668.0800</v>
      </c>
      <c r="H2335" s="18">
        <v>0</v>
      </c>
      <c r="I2335" s="18">
        <f ca="1">((I2334 + G2335) - H2335)</f>
        <v>0</v>
      </c>
      <c r="J2335" s="18">
        <v>0</v>
      </c>
      <c r="K2335" s="19">
        <v>0</v>
      </c>
      <c r="L2335" s="17"/>
    </row>
    <row r="2336" ht="10.95" customHeight="true" customFormat="true" s="9">
      <c r="A2336" s="16">
        <v>45291</v>
      </c>
      <c r="B2336" s="17" t="s">
        <v>413</v>
      </c>
      <c r="C2336" s="17" t="s">
        <v>208</v>
      </c>
      <c r="D2336" s="17"/>
      <c r="E2336" s="17" t="s">
        <v>446</v>
      </c>
      <c r="F2336" s="17"/>
      <c r="G2336" s="18">
        <v>626.1000</v>
      </c>
      <c r="H2336" s="18">
        <v>0</v>
      </c>
      <c r="I2336" s="18">
        <f ca="1">((I2335 + G2336) - H2336)</f>
        <v>0</v>
      </c>
      <c r="J2336" s="18">
        <v>0</v>
      </c>
      <c r="K2336" s="19">
        <v>0</v>
      </c>
      <c r="L2336" s="17"/>
    </row>
    <row r="2337" ht="10.95" customHeight="true" customFormat="true" s="9">
      <c r="A2337" s="16">
        <v>45291</v>
      </c>
      <c r="B2337" s="17" t="s">
        <v>413</v>
      </c>
      <c r="C2337" s="17" t="s">
        <v>208</v>
      </c>
      <c r="D2337" s="17"/>
      <c r="E2337" s="17" t="s">
        <v>447</v>
      </c>
      <c r="F2337" s="17"/>
      <c r="G2337" s="18">
        <v>1483.2900</v>
      </c>
      <c r="H2337" s="18">
        <v>0</v>
      </c>
      <c r="I2337" s="18">
        <f ca="1">((I2336 + G2337) - H2337)</f>
        <v>0</v>
      </c>
      <c r="J2337" s="18">
        <v>0</v>
      </c>
      <c r="K2337" s="19">
        <v>0</v>
      </c>
      <c r="L2337" s="17"/>
    </row>
    <row r="2338" ht="10.95" customHeight="true" customFormat="true" s="9">
      <c r="A2338" s="16">
        <v>45322</v>
      </c>
      <c r="B2338" s="17" t="s">
        <v>413</v>
      </c>
      <c r="C2338" s="17" t="s">
        <v>208</v>
      </c>
      <c r="D2338" s="17"/>
      <c r="E2338" s="17" t="s">
        <v>448</v>
      </c>
      <c r="F2338" s="17"/>
      <c r="G2338" s="18">
        <v>77.8800</v>
      </c>
      <c r="H2338" s="18">
        <v>0</v>
      </c>
      <c r="I2338" s="18">
        <f ca="1">((I2337 + G2338) - H2338)</f>
        <v>0</v>
      </c>
      <c r="J2338" s="18">
        <v>0</v>
      </c>
      <c r="K2338" s="19">
        <v>0</v>
      </c>
      <c r="L2338" s="17"/>
    </row>
    <row r="2339" ht="10.95" customHeight="true" customFormat="true" s="9">
      <c r="A2339" s="16">
        <v>45322</v>
      </c>
      <c r="B2339" s="17" t="s">
        <v>413</v>
      </c>
      <c r="C2339" s="17" t="s">
        <v>208</v>
      </c>
      <c r="D2339" s="17"/>
      <c r="E2339" s="17" t="s">
        <v>449</v>
      </c>
      <c r="F2339" s="17"/>
      <c r="G2339" s="18">
        <v>266.0200</v>
      </c>
      <c r="H2339" s="18">
        <v>0</v>
      </c>
      <c r="I2339" s="18">
        <f ca="1">((I2338 + G2339) - H2339)</f>
        <v>0</v>
      </c>
      <c r="J2339" s="18">
        <v>0</v>
      </c>
      <c r="K2339" s="19">
        <v>0</v>
      </c>
      <c r="L2339" s="17"/>
    </row>
    <row r="2340" ht="10.95" customHeight="true" customFormat="true" s="9">
      <c r="A2340" s="16">
        <v>45322</v>
      </c>
      <c r="B2340" s="17" t="s">
        <v>413</v>
      </c>
      <c r="C2340" s="17" t="s">
        <v>208</v>
      </c>
      <c r="D2340" s="17"/>
      <c r="E2340" s="17" t="s">
        <v>450</v>
      </c>
      <c r="F2340" s="17"/>
      <c r="G2340" s="18">
        <v>142.7500</v>
      </c>
      <c r="H2340" s="18">
        <v>0</v>
      </c>
      <c r="I2340" s="18">
        <f ca="1">((I2339 + G2340) - H2340)</f>
        <v>0</v>
      </c>
      <c r="J2340" s="18">
        <v>0</v>
      </c>
      <c r="K2340" s="19">
        <v>0</v>
      </c>
      <c r="L2340" s="17"/>
    </row>
    <row r="2341" ht="10.95" customHeight="true" customFormat="true" s="9">
      <c r="A2341" s="16">
        <v>45322</v>
      </c>
      <c r="B2341" s="17" t="s">
        <v>413</v>
      </c>
      <c r="C2341" s="17" t="s">
        <v>208</v>
      </c>
      <c r="D2341" s="17"/>
      <c r="E2341" s="17" t="s">
        <v>451</v>
      </c>
      <c r="F2341" s="17"/>
      <c r="G2341" s="18">
        <v>1668.0800</v>
      </c>
      <c r="H2341" s="18">
        <v>0</v>
      </c>
      <c r="I2341" s="18">
        <f ca="1">((I2340 + G2341) - H2341)</f>
        <v>0</v>
      </c>
      <c r="J2341" s="18">
        <v>0</v>
      </c>
      <c r="K2341" s="19">
        <v>0</v>
      </c>
      <c r="L2341" s="17"/>
    </row>
    <row r="2342" ht="10.95" customHeight="true" customFormat="true" s="9">
      <c r="A2342" s="16">
        <v>45322</v>
      </c>
      <c r="B2342" s="17" t="s">
        <v>413</v>
      </c>
      <c r="C2342" s="17" t="s">
        <v>208</v>
      </c>
      <c r="D2342" s="17"/>
      <c r="E2342" s="17" t="s">
        <v>452</v>
      </c>
      <c r="F2342" s="17"/>
      <c r="G2342" s="18">
        <v>626.1000</v>
      </c>
      <c r="H2342" s="18">
        <v>0</v>
      </c>
      <c r="I2342" s="18">
        <f ca="1">((I2341 + G2342) - H2342)</f>
        <v>0</v>
      </c>
      <c r="J2342" s="18">
        <v>0</v>
      </c>
      <c r="K2342" s="19">
        <v>0</v>
      </c>
      <c r="L2342" s="17"/>
    </row>
    <row r="2343" ht="10.95" customHeight="true" customFormat="true" s="9">
      <c r="A2343" s="16">
        <v>45322</v>
      </c>
      <c r="B2343" s="17" t="s">
        <v>413</v>
      </c>
      <c r="C2343" s="17" t="s">
        <v>208</v>
      </c>
      <c r="D2343" s="17"/>
      <c r="E2343" s="17" t="s">
        <v>453</v>
      </c>
      <c r="F2343" s="17"/>
      <c r="G2343" s="18">
        <v>1483.3000</v>
      </c>
      <c r="H2343" s="18">
        <v>0</v>
      </c>
      <c r="I2343" s="18">
        <f ca="1">((I2342 + G2343) - H2343)</f>
        <v>0</v>
      </c>
      <c r="J2343" s="18">
        <v>0</v>
      </c>
      <c r="K2343" s="19">
        <v>0</v>
      </c>
      <c r="L2343" s="17"/>
    </row>
    <row r="2344" ht="10.95" customHeight="true" customFormat="true" s="9">
      <c r="A2344" s="16">
        <v>45351</v>
      </c>
      <c r="B2344" s="17" t="s">
        <v>413</v>
      </c>
      <c r="C2344" s="17" t="s">
        <v>208</v>
      </c>
      <c r="D2344" s="17"/>
      <c r="E2344" s="17" t="s">
        <v>454</v>
      </c>
      <c r="F2344" s="17"/>
      <c r="G2344" s="18">
        <v>133.5500</v>
      </c>
      <c r="H2344" s="18">
        <v>0</v>
      </c>
      <c r="I2344" s="18">
        <f ca="1">((I2343 + G2344) - H2344)</f>
        <v>0</v>
      </c>
      <c r="J2344" s="18">
        <v>0</v>
      </c>
      <c r="K2344" s="19">
        <v>0</v>
      </c>
      <c r="L2344" s="17"/>
    </row>
    <row r="2345" ht="10.95" customHeight="true" customFormat="true" s="9">
      <c r="A2345" s="16">
        <v>45351</v>
      </c>
      <c r="B2345" s="17" t="s">
        <v>413</v>
      </c>
      <c r="C2345" s="17" t="s">
        <v>208</v>
      </c>
      <c r="D2345" s="17"/>
      <c r="E2345" s="17" t="s">
        <v>455</v>
      </c>
      <c r="F2345" s="17"/>
      <c r="G2345" s="18">
        <v>585.7000</v>
      </c>
      <c r="H2345" s="18">
        <v>0</v>
      </c>
      <c r="I2345" s="18">
        <f ca="1">((I2344 + G2345) - H2345)</f>
        <v>0</v>
      </c>
      <c r="J2345" s="18">
        <v>0</v>
      </c>
      <c r="K2345" s="19">
        <v>0</v>
      </c>
      <c r="L2345" s="17"/>
    </row>
    <row r="2346" ht="10.95" customHeight="true" customFormat="true" s="9">
      <c r="A2346" s="16">
        <v>45351</v>
      </c>
      <c r="B2346" s="17" t="s">
        <v>413</v>
      </c>
      <c r="C2346" s="17" t="s">
        <v>208</v>
      </c>
      <c r="D2346" s="17"/>
      <c r="E2346" s="17" t="s">
        <v>456</v>
      </c>
      <c r="F2346" s="17"/>
      <c r="G2346" s="18">
        <v>72.8600</v>
      </c>
      <c r="H2346" s="18">
        <v>0</v>
      </c>
      <c r="I2346" s="18">
        <f ca="1">((I2345 + G2346) - H2346)</f>
        <v>0</v>
      </c>
      <c r="J2346" s="18">
        <v>0</v>
      </c>
      <c r="K2346" s="19">
        <v>0</v>
      </c>
      <c r="L2346" s="17"/>
    </row>
    <row r="2347" ht="10.95" customHeight="true" customFormat="true" s="9">
      <c r="A2347" s="16">
        <v>45351</v>
      </c>
      <c r="B2347" s="17" t="s">
        <v>413</v>
      </c>
      <c r="C2347" s="17" t="s">
        <v>208</v>
      </c>
      <c r="D2347" s="17"/>
      <c r="E2347" s="17" t="s">
        <v>457</v>
      </c>
      <c r="F2347" s="17"/>
      <c r="G2347" s="18">
        <v>248.8500</v>
      </c>
      <c r="H2347" s="18">
        <v>0</v>
      </c>
      <c r="I2347" s="18">
        <f ca="1">((I2346 + G2347) - H2347)</f>
        <v>0</v>
      </c>
      <c r="J2347" s="18">
        <v>0</v>
      </c>
      <c r="K2347" s="19">
        <v>0</v>
      </c>
      <c r="L2347" s="17"/>
    </row>
    <row r="2348" ht="10.95" customHeight="true" customFormat="true" s="9">
      <c r="A2348" s="16">
        <v>45351</v>
      </c>
      <c r="B2348" s="17" t="s">
        <v>413</v>
      </c>
      <c r="C2348" s="17" t="s">
        <v>208</v>
      </c>
      <c r="D2348" s="17"/>
      <c r="E2348" s="17" t="s">
        <v>458</v>
      </c>
      <c r="F2348" s="17"/>
      <c r="G2348" s="18">
        <v>1560.4700</v>
      </c>
      <c r="H2348" s="18">
        <v>0</v>
      </c>
      <c r="I2348" s="18">
        <f ca="1">((I2347 + G2348) - H2348)</f>
        <v>0</v>
      </c>
      <c r="J2348" s="18">
        <v>0</v>
      </c>
      <c r="K2348" s="19">
        <v>0</v>
      </c>
      <c r="L2348" s="17"/>
    </row>
    <row r="2349" ht="10.95" customHeight="true" customFormat="true" s="9">
      <c r="A2349" s="16">
        <v>45351</v>
      </c>
      <c r="B2349" s="17" t="s">
        <v>413</v>
      </c>
      <c r="C2349" s="17" t="s">
        <v>208</v>
      </c>
      <c r="D2349" s="17"/>
      <c r="E2349" s="17" t="s">
        <v>459</v>
      </c>
      <c r="F2349" s="17"/>
      <c r="G2349" s="18">
        <v>151.5500</v>
      </c>
      <c r="H2349" s="18">
        <v>0</v>
      </c>
      <c r="I2349" s="18">
        <f ca="1">((I2348 + G2349) - H2349)</f>
        <v>0</v>
      </c>
      <c r="J2349" s="18">
        <v>0</v>
      </c>
      <c r="K2349" s="19">
        <v>0</v>
      </c>
      <c r="L2349" s="17"/>
    </row>
    <row r="2350" ht="10.95" customHeight="true" customFormat="true" s="9">
      <c r="A2350" s="16">
        <v>45351</v>
      </c>
      <c r="B2350" s="17" t="s">
        <v>413</v>
      </c>
      <c r="C2350" s="17" t="s">
        <v>208</v>
      </c>
      <c r="D2350" s="17"/>
      <c r="E2350" s="17" t="s">
        <v>460</v>
      </c>
      <c r="F2350" s="17"/>
      <c r="G2350" s="18">
        <v>1387.5900</v>
      </c>
      <c r="H2350" s="18">
        <v>0</v>
      </c>
      <c r="I2350" s="18">
        <f ca="1">((I2349 + G2350) - H2350)</f>
        <v>0</v>
      </c>
      <c r="J2350" s="18">
        <v>0</v>
      </c>
      <c r="K2350" s="19">
        <v>0</v>
      </c>
      <c r="L2350" s="17"/>
    </row>
    <row r="2351" ht="10.95" customHeight="true" customFormat="true" s="9">
      <c r="A2351" s="16">
        <v>45382</v>
      </c>
      <c r="B2351" s="17" t="s">
        <v>413</v>
      </c>
      <c r="C2351" s="17" t="s">
        <v>208</v>
      </c>
      <c r="D2351" s="17"/>
      <c r="E2351" s="17" t="s">
        <v>461</v>
      </c>
      <c r="F2351" s="17"/>
      <c r="G2351" s="18">
        <v>77.8800</v>
      </c>
      <c r="H2351" s="18">
        <v>0</v>
      </c>
      <c r="I2351" s="18">
        <f ca="1">((I2350 + G2351) - H2351)</f>
        <v>0</v>
      </c>
      <c r="J2351" s="18">
        <v>0</v>
      </c>
      <c r="K2351" s="19">
        <v>0</v>
      </c>
      <c r="L2351" s="17"/>
    </row>
    <row r="2352" ht="10.95" customHeight="true" customFormat="true" s="9">
      <c r="A2352" s="16">
        <v>45382</v>
      </c>
      <c r="B2352" s="17" t="s">
        <v>413</v>
      </c>
      <c r="C2352" s="17" t="s">
        <v>208</v>
      </c>
      <c r="D2352" s="17"/>
      <c r="E2352" s="17" t="s">
        <v>462</v>
      </c>
      <c r="F2352" s="17"/>
      <c r="G2352" s="18">
        <v>266.0100</v>
      </c>
      <c r="H2352" s="18">
        <v>0</v>
      </c>
      <c r="I2352" s="18">
        <f ca="1">((I2351 + G2352) - H2352)</f>
        <v>0</v>
      </c>
      <c r="J2352" s="18">
        <v>0</v>
      </c>
      <c r="K2352" s="19">
        <v>0</v>
      </c>
      <c r="L2352" s="17"/>
    </row>
    <row r="2353" ht="10.95" customHeight="true" customFormat="true" s="9">
      <c r="A2353" s="16">
        <v>45382</v>
      </c>
      <c r="B2353" s="17" t="s">
        <v>413</v>
      </c>
      <c r="C2353" s="17" t="s">
        <v>208</v>
      </c>
      <c r="D2353" s="17"/>
      <c r="E2353" s="17" t="s">
        <v>463</v>
      </c>
      <c r="F2353" s="17"/>
      <c r="G2353" s="18">
        <v>142.7600</v>
      </c>
      <c r="H2353" s="18">
        <v>0</v>
      </c>
      <c r="I2353" s="18">
        <f ca="1">((I2352 + G2353) - H2353)</f>
        <v>0</v>
      </c>
      <c r="J2353" s="18">
        <v>0</v>
      </c>
      <c r="K2353" s="19">
        <v>0</v>
      </c>
      <c r="L2353" s="17"/>
    </row>
    <row r="2354" ht="10.95" customHeight="true" customFormat="true" s="9">
      <c r="A2354" s="16">
        <v>45382</v>
      </c>
      <c r="B2354" s="17" t="s">
        <v>413</v>
      </c>
      <c r="C2354" s="17" t="s">
        <v>208</v>
      </c>
      <c r="D2354" s="17"/>
      <c r="E2354" s="17" t="s">
        <v>464</v>
      </c>
      <c r="F2354" s="17"/>
      <c r="G2354" s="18">
        <v>1668.0800</v>
      </c>
      <c r="H2354" s="18">
        <v>0</v>
      </c>
      <c r="I2354" s="18">
        <f ca="1">((I2353 + G2354) - H2354)</f>
        <v>0</v>
      </c>
      <c r="J2354" s="18">
        <v>0</v>
      </c>
      <c r="K2354" s="19">
        <v>0</v>
      </c>
      <c r="L2354" s="17"/>
    </row>
    <row r="2355" ht="10.95" customHeight="true" customFormat="true" s="9">
      <c r="A2355" s="16">
        <v>45382</v>
      </c>
      <c r="B2355" s="17" t="s">
        <v>413</v>
      </c>
      <c r="C2355" s="17" t="s">
        <v>208</v>
      </c>
      <c r="D2355" s="17"/>
      <c r="E2355" s="17" t="s">
        <v>465</v>
      </c>
      <c r="F2355" s="17"/>
      <c r="G2355" s="18">
        <v>626.1000</v>
      </c>
      <c r="H2355" s="18">
        <v>0</v>
      </c>
      <c r="I2355" s="18">
        <f ca="1">((I2354 + G2355) - H2355)</f>
        <v>0</v>
      </c>
      <c r="J2355" s="18">
        <v>0</v>
      </c>
      <c r="K2355" s="19">
        <v>0</v>
      </c>
      <c r="L2355" s="17"/>
    </row>
    <row r="2356" ht="10.95" customHeight="true" customFormat="true" s="9">
      <c r="A2356" s="16">
        <v>45382</v>
      </c>
      <c r="B2356" s="17" t="s">
        <v>413</v>
      </c>
      <c r="C2356" s="17" t="s">
        <v>208</v>
      </c>
      <c r="D2356" s="17" t="s">
        <v>210</v>
      </c>
      <c r="E2356" s="17" t="s">
        <v>466</v>
      </c>
      <c r="F2356" s="17" t="s">
        <v>467</v>
      </c>
      <c r="G2356" s="18">
        <v>0</v>
      </c>
      <c r="H2356" s="18">
        <v>24668.6700</v>
      </c>
      <c r="I2356" s="18">
        <f ca="1">((I2355 + G2356) - H2356)</f>
        <v>0</v>
      </c>
      <c r="J2356" s="18">
        <v>0</v>
      </c>
      <c r="K2356" s="19">
        <v>0</v>
      </c>
      <c r="L2356" s="17" t="s">
        <v>209</v>
      </c>
    </row>
    <row r="2357" ht="10.95" customHeight="true" customFormat="true" s="9">
      <c r="A2357" s="16">
        <v>45382</v>
      </c>
      <c r="B2357" s="17" t="s">
        <v>413</v>
      </c>
      <c r="C2357" s="17" t="s">
        <v>208</v>
      </c>
      <c r="D2357" s="17"/>
      <c r="E2357" s="17" t="s">
        <v>468</v>
      </c>
      <c r="F2357" s="17"/>
      <c r="G2357" s="18">
        <v>313.2100</v>
      </c>
      <c r="H2357" s="18">
        <v>0</v>
      </c>
      <c r="I2357" s="18">
        <f ca="1">((I2356 + G2357) - H2357)</f>
        <v>0</v>
      </c>
      <c r="J2357" s="18">
        <v>0</v>
      </c>
      <c r="K2357" s="19">
        <v>0</v>
      </c>
      <c r="L2357" s="17"/>
    </row>
    <row r="2358" ht="10.95" customHeight="true" customFormat="true" s="9">
      <c r="A2358" s="16">
        <v>45382</v>
      </c>
      <c r="B2358" s="17" t="s">
        <v>413</v>
      </c>
      <c r="C2358" s="17" t="s">
        <v>208</v>
      </c>
      <c r="D2358" s="17"/>
      <c r="E2358" s="17" t="s">
        <v>469</v>
      </c>
      <c r="F2358" s="17"/>
      <c r="G2358" s="18">
        <v>14.1600</v>
      </c>
      <c r="H2358" s="18">
        <v>0</v>
      </c>
      <c r="I2358" s="18">
        <f ca="1">((I2357 + G2358) - H2358)</f>
        <v>0</v>
      </c>
      <c r="J2358" s="18">
        <v>0</v>
      </c>
      <c r="K2358" s="19">
        <v>0</v>
      </c>
      <c r="L2358" s="17"/>
    </row>
    <row r="2359" ht="10.95" customHeight="true" customFormat="true" s="9">
      <c r="A2359" s="16">
        <v>45382</v>
      </c>
      <c r="B2359" s="17" t="s">
        <v>413</v>
      </c>
      <c r="C2359" s="17" t="s">
        <v>208</v>
      </c>
      <c r="D2359" s="17"/>
      <c r="E2359" s="17" t="s">
        <v>470</v>
      </c>
      <c r="F2359" s="17"/>
      <c r="G2359" s="18">
        <v>1483.3000</v>
      </c>
      <c r="H2359" s="18">
        <v>0</v>
      </c>
      <c r="I2359" s="18">
        <f ca="1">((I2358 + G2359) - H2359)</f>
        <v>0</v>
      </c>
      <c r="J2359" s="18">
        <v>0</v>
      </c>
      <c r="K2359" s="19">
        <v>0</v>
      </c>
      <c r="L2359" s="17"/>
    </row>
    <row r="2360" ht="10.95" customHeight="true" customFormat="true" s="9">
      <c r="A2360" s="16">
        <v>45412</v>
      </c>
      <c r="B2360" s="17" t="s">
        <v>413</v>
      </c>
      <c r="C2360" s="17" t="s">
        <v>208</v>
      </c>
      <c r="D2360" s="17"/>
      <c r="E2360" s="17" t="s">
        <v>471</v>
      </c>
      <c r="F2360" s="17"/>
      <c r="G2360" s="18">
        <v>75.3700</v>
      </c>
      <c r="H2360" s="18">
        <v>0</v>
      </c>
      <c r="I2360" s="18">
        <f ca="1">((I2359 + G2360) - H2360)</f>
        <v>0</v>
      </c>
      <c r="J2360" s="18">
        <v>0</v>
      </c>
      <c r="K2360" s="19">
        <v>0</v>
      </c>
      <c r="L2360" s="17"/>
    </row>
    <row r="2361" ht="10.95" customHeight="true" customFormat="true" s="9">
      <c r="A2361" s="16">
        <v>45412</v>
      </c>
      <c r="B2361" s="17" t="s">
        <v>413</v>
      </c>
      <c r="C2361" s="17" t="s">
        <v>208</v>
      </c>
      <c r="D2361" s="17"/>
      <c r="E2361" s="17" t="s">
        <v>472</v>
      </c>
      <c r="F2361" s="17"/>
      <c r="G2361" s="18">
        <v>257.4400</v>
      </c>
      <c r="H2361" s="18">
        <v>0</v>
      </c>
      <c r="I2361" s="18">
        <f ca="1">((I2360 + G2361) - H2361)</f>
        <v>0</v>
      </c>
      <c r="J2361" s="18">
        <v>0</v>
      </c>
      <c r="K2361" s="19">
        <v>0</v>
      </c>
      <c r="L2361" s="17"/>
    </row>
    <row r="2362" ht="10.95" customHeight="true" customFormat="true" s="9">
      <c r="A2362" s="16">
        <v>45412</v>
      </c>
      <c r="B2362" s="17" t="s">
        <v>413</v>
      </c>
      <c r="C2362" s="17" t="s">
        <v>208</v>
      </c>
      <c r="D2362" s="17"/>
      <c r="E2362" s="17" t="s">
        <v>473</v>
      </c>
      <c r="F2362" s="17"/>
      <c r="G2362" s="18">
        <v>138.1500</v>
      </c>
      <c r="H2362" s="18">
        <v>0</v>
      </c>
      <c r="I2362" s="18">
        <f ca="1">((I2361 + G2362) - H2362)</f>
        <v>0</v>
      </c>
      <c r="J2362" s="18">
        <v>0</v>
      </c>
      <c r="K2362" s="19">
        <v>0</v>
      </c>
      <c r="L2362" s="17"/>
    </row>
    <row r="2363" ht="10.95" customHeight="true" customFormat="true" s="9">
      <c r="A2363" s="16">
        <v>45412</v>
      </c>
      <c r="B2363" s="17" t="s">
        <v>413</v>
      </c>
      <c r="C2363" s="17" t="s">
        <v>208</v>
      </c>
      <c r="D2363" s="17"/>
      <c r="E2363" s="17" t="s">
        <v>474</v>
      </c>
      <c r="F2363" s="17"/>
      <c r="G2363" s="18">
        <v>1614.2700</v>
      </c>
      <c r="H2363" s="18">
        <v>0</v>
      </c>
      <c r="I2363" s="18">
        <f ca="1">((I2362 + G2363) - H2363)</f>
        <v>0</v>
      </c>
      <c r="J2363" s="18">
        <v>0</v>
      </c>
      <c r="K2363" s="19">
        <v>0</v>
      </c>
      <c r="L2363" s="17"/>
    </row>
    <row r="2364" ht="10.95" customHeight="true" customFormat="true" s="9">
      <c r="A2364" s="16">
        <v>45412</v>
      </c>
      <c r="B2364" s="17" t="s">
        <v>413</v>
      </c>
      <c r="C2364" s="17" t="s">
        <v>208</v>
      </c>
      <c r="D2364" s="17"/>
      <c r="E2364" s="17" t="s">
        <v>475</v>
      </c>
      <c r="F2364" s="17"/>
      <c r="G2364" s="18">
        <v>605.9000</v>
      </c>
      <c r="H2364" s="18">
        <v>0</v>
      </c>
      <c r="I2364" s="18">
        <f ca="1">((I2363 + G2364) - H2364)</f>
        <v>0</v>
      </c>
      <c r="J2364" s="18">
        <v>0</v>
      </c>
      <c r="K2364" s="19">
        <v>0</v>
      </c>
      <c r="L2364" s="17"/>
    </row>
    <row r="2365" ht="10.95" customHeight="true" customFormat="true" s="9">
      <c r="A2365" s="16">
        <v>45412</v>
      </c>
      <c r="B2365" s="17" t="s">
        <v>413</v>
      </c>
      <c r="C2365" s="17" t="s">
        <v>208</v>
      </c>
      <c r="D2365" s="17"/>
      <c r="E2365" s="17" t="s">
        <v>476</v>
      </c>
      <c r="F2365" s="17"/>
      <c r="G2365" s="18">
        <v>303.1100</v>
      </c>
      <c r="H2365" s="18">
        <v>0</v>
      </c>
      <c r="I2365" s="18">
        <f ca="1">((I2364 + G2365) - H2365)</f>
        <v>0</v>
      </c>
      <c r="J2365" s="18">
        <v>0</v>
      </c>
      <c r="K2365" s="19">
        <v>0</v>
      </c>
      <c r="L2365" s="17"/>
    </row>
    <row r="2366" ht="10.95" customHeight="true" customFormat="true" s="9">
      <c r="A2366" s="16">
        <v>45412</v>
      </c>
      <c r="B2366" s="17" t="s">
        <v>413</v>
      </c>
      <c r="C2366" s="17" t="s">
        <v>208</v>
      </c>
      <c r="D2366" s="17"/>
      <c r="E2366" s="17" t="s">
        <v>477</v>
      </c>
      <c r="F2366" s="17"/>
      <c r="G2366" s="18">
        <v>60.6900</v>
      </c>
      <c r="H2366" s="18">
        <v>0</v>
      </c>
      <c r="I2366" s="18">
        <f ca="1">((I2365 + G2366) - H2366)</f>
        <v>0</v>
      </c>
      <c r="J2366" s="18">
        <v>0</v>
      </c>
      <c r="K2366" s="19">
        <v>0</v>
      </c>
      <c r="L2366" s="17"/>
    </row>
    <row r="2367" ht="10.95" customHeight="true" customFormat="true" s="9">
      <c r="A2367" s="16">
        <v>45412</v>
      </c>
      <c r="B2367" s="17" t="s">
        <v>413</v>
      </c>
      <c r="C2367" s="17" t="s">
        <v>208</v>
      </c>
      <c r="D2367" s="17"/>
      <c r="E2367" s="17" t="s">
        <v>478</v>
      </c>
      <c r="F2367" s="17"/>
      <c r="G2367" s="18">
        <v>1435.4400</v>
      </c>
      <c r="H2367" s="18">
        <v>0</v>
      </c>
      <c r="I2367" s="18">
        <f ca="1">((I2366 + G2367) - H2367)</f>
        <v>0</v>
      </c>
      <c r="J2367" s="18">
        <v>0</v>
      </c>
      <c r="K2367" s="19">
        <v>0</v>
      </c>
      <c r="L2367" s="17"/>
    </row>
    <row r="2368" ht="10.95" customHeight="true" customFormat="true" s="9">
      <c r="A2368" s="16">
        <v>45412</v>
      </c>
      <c r="B2368" s="17" t="s">
        <v>413</v>
      </c>
      <c r="C2368" s="17" t="s">
        <v>208</v>
      </c>
      <c r="D2368" s="17"/>
      <c r="E2368" s="17" t="s">
        <v>479</v>
      </c>
      <c r="F2368" s="17"/>
      <c r="G2368" s="18">
        <v>213.1100</v>
      </c>
      <c r="H2368" s="18">
        <v>0</v>
      </c>
      <c r="I2368" s="18">
        <f ca="1">((I2367 + G2368) - H2368)</f>
        <v>0</v>
      </c>
      <c r="J2368" s="18">
        <v>0</v>
      </c>
      <c r="K2368" s="19">
        <v>0</v>
      </c>
      <c r="L2368" s="17"/>
    </row>
    <row r="2369" ht="10.95" customHeight="true" customFormat="true" s="9">
      <c r="A2369" s="16">
        <v>45443</v>
      </c>
      <c r="B2369" s="17" t="s">
        <v>413</v>
      </c>
      <c r="C2369" s="17" t="s">
        <v>208</v>
      </c>
      <c r="D2369" s="17"/>
      <c r="E2369" s="17" t="s">
        <v>480</v>
      </c>
      <c r="F2369" s="17"/>
      <c r="G2369" s="18">
        <v>77.8800</v>
      </c>
      <c r="H2369" s="18">
        <v>0</v>
      </c>
      <c r="I2369" s="18">
        <f ca="1">((I2368 + G2369) - H2369)</f>
        <v>0</v>
      </c>
      <c r="J2369" s="18">
        <v>0</v>
      </c>
      <c r="K2369" s="19">
        <v>0</v>
      </c>
      <c r="L2369" s="17"/>
    </row>
    <row r="2370" ht="10.95" customHeight="true" customFormat="true" s="9">
      <c r="A2370" s="16">
        <v>45443</v>
      </c>
      <c r="B2370" s="17" t="s">
        <v>413</v>
      </c>
      <c r="C2370" s="17" t="s">
        <v>208</v>
      </c>
      <c r="D2370" s="17"/>
      <c r="E2370" s="17" t="s">
        <v>481</v>
      </c>
      <c r="F2370" s="17"/>
      <c r="G2370" s="18">
        <v>266.0100</v>
      </c>
      <c r="H2370" s="18">
        <v>0</v>
      </c>
      <c r="I2370" s="18">
        <f ca="1">((I2369 + G2370) - H2370)</f>
        <v>0</v>
      </c>
      <c r="J2370" s="18">
        <v>0</v>
      </c>
      <c r="K2370" s="19">
        <v>0</v>
      </c>
      <c r="L2370" s="17"/>
    </row>
    <row r="2371" ht="10.95" customHeight="true" customFormat="true" s="9">
      <c r="A2371" s="16">
        <v>45443</v>
      </c>
      <c r="B2371" s="17" t="s">
        <v>413</v>
      </c>
      <c r="C2371" s="17" t="s">
        <v>208</v>
      </c>
      <c r="D2371" s="17"/>
      <c r="E2371" s="17" t="s">
        <v>482</v>
      </c>
      <c r="F2371" s="17"/>
      <c r="G2371" s="18">
        <v>142.7600</v>
      </c>
      <c r="H2371" s="18">
        <v>0</v>
      </c>
      <c r="I2371" s="18">
        <f ca="1">((I2370 + G2371) - H2371)</f>
        <v>0</v>
      </c>
      <c r="J2371" s="18">
        <v>0</v>
      </c>
      <c r="K2371" s="19">
        <v>0</v>
      </c>
      <c r="L2371" s="17"/>
    </row>
    <row r="2372" ht="10.95" customHeight="true" customFormat="true" s="9">
      <c r="A2372" s="16">
        <v>45443</v>
      </c>
      <c r="B2372" s="17" t="s">
        <v>413</v>
      </c>
      <c r="C2372" s="17" t="s">
        <v>208</v>
      </c>
      <c r="D2372" s="17"/>
      <c r="E2372" s="17" t="s">
        <v>483</v>
      </c>
      <c r="F2372" s="17"/>
      <c r="G2372" s="18">
        <v>1668.0800</v>
      </c>
      <c r="H2372" s="18">
        <v>0</v>
      </c>
      <c r="I2372" s="18">
        <f ca="1">((I2371 + G2372) - H2372)</f>
        <v>0</v>
      </c>
      <c r="J2372" s="18">
        <v>0</v>
      </c>
      <c r="K2372" s="19">
        <v>0</v>
      </c>
      <c r="L2372" s="17"/>
    </row>
    <row r="2373" ht="10.95" customHeight="true" customFormat="true" s="9">
      <c r="A2373" s="16">
        <v>45443</v>
      </c>
      <c r="B2373" s="17" t="s">
        <v>413</v>
      </c>
      <c r="C2373" s="17" t="s">
        <v>208</v>
      </c>
      <c r="D2373" s="17"/>
      <c r="E2373" s="17" t="s">
        <v>484</v>
      </c>
      <c r="F2373" s="17"/>
      <c r="G2373" s="18">
        <v>626.1000</v>
      </c>
      <c r="H2373" s="18">
        <v>0</v>
      </c>
      <c r="I2373" s="18">
        <f ca="1">((I2372 + G2373) - H2373)</f>
        <v>0</v>
      </c>
      <c r="J2373" s="18">
        <v>0</v>
      </c>
      <c r="K2373" s="19">
        <v>0</v>
      </c>
      <c r="L2373" s="17"/>
    </row>
    <row r="2374" ht="10.95" customHeight="true" customFormat="true" s="9">
      <c r="A2374" s="16">
        <v>45443</v>
      </c>
      <c r="B2374" s="17" t="s">
        <v>413</v>
      </c>
      <c r="C2374" s="17" t="s">
        <v>208</v>
      </c>
      <c r="D2374" s="17"/>
      <c r="E2374" s="17" t="s">
        <v>485</v>
      </c>
      <c r="F2374" s="17"/>
      <c r="G2374" s="18">
        <v>313.2100</v>
      </c>
      <c r="H2374" s="18">
        <v>0</v>
      </c>
      <c r="I2374" s="18">
        <f ca="1">((I2373 + G2374) - H2374)</f>
        <v>0</v>
      </c>
      <c r="J2374" s="18">
        <v>0</v>
      </c>
      <c r="K2374" s="19">
        <v>0</v>
      </c>
      <c r="L2374" s="17"/>
    </row>
    <row r="2375" ht="10.95" customHeight="true" customFormat="true" s="9">
      <c r="A2375" s="16">
        <v>45443</v>
      </c>
      <c r="B2375" s="17" t="s">
        <v>413</v>
      </c>
      <c r="C2375" s="17" t="s">
        <v>208</v>
      </c>
      <c r="D2375" s="17"/>
      <c r="E2375" s="17" t="s">
        <v>486</v>
      </c>
      <c r="F2375" s="17"/>
      <c r="G2375" s="18">
        <v>62.7100</v>
      </c>
      <c r="H2375" s="18">
        <v>0</v>
      </c>
      <c r="I2375" s="18">
        <f ca="1">((I2374 + G2375) - H2375)</f>
        <v>0</v>
      </c>
      <c r="J2375" s="18">
        <v>0</v>
      </c>
      <c r="K2375" s="19">
        <v>0</v>
      </c>
      <c r="L2375" s="17"/>
    </row>
    <row r="2376" ht="10.95" customHeight="true" customFormat="true" s="9">
      <c r="A2376" s="16">
        <v>45443</v>
      </c>
      <c r="B2376" s="17" t="s">
        <v>413</v>
      </c>
      <c r="C2376" s="17" t="s">
        <v>208</v>
      </c>
      <c r="D2376" s="17"/>
      <c r="E2376" s="17" t="s">
        <v>487</v>
      </c>
      <c r="F2376" s="17"/>
      <c r="G2376" s="18">
        <v>1483.3000</v>
      </c>
      <c r="H2376" s="18">
        <v>0</v>
      </c>
      <c r="I2376" s="18">
        <f ca="1">((I2375 + G2376) - H2376)</f>
        <v>0</v>
      </c>
      <c r="J2376" s="18">
        <v>0</v>
      </c>
      <c r="K2376" s="19">
        <v>0</v>
      </c>
      <c r="L2376" s="17"/>
    </row>
    <row r="2377" ht="10.95" customHeight="true" customFormat="true" s="9">
      <c r="A2377" s="16">
        <v>45443</v>
      </c>
      <c r="B2377" s="17" t="s">
        <v>413</v>
      </c>
      <c r="C2377" s="17" t="s">
        <v>208</v>
      </c>
      <c r="D2377" s="17"/>
      <c r="E2377" s="17" t="s">
        <v>488</v>
      </c>
      <c r="F2377" s="17"/>
      <c r="G2377" s="18">
        <v>254.1000</v>
      </c>
      <c r="H2377" s="18">
        <v>0</v>
      </c>
      <c r="I2377" s="18">
        <f ca="1">((I2376 + G2377) - H2377)</f>
        <v>0</v>
      </c>
      <c r="J2377" s="18">
        <v>0</v>
      </c>
      <c r="K2377" s="19">
        <v>0</v>
      </c>
      <c r="L2377" s="17"/>
    </row>
    <row r="2378" ht="10.95" customHeight="true" customFormat="true" s="9">
      <c r="A2378" s="16">
        <v>45473</v>
      </c>
      <c r="B2378" s="17" t="s">
        <v>413</v>
      </c>
      <c r="C2378" s="17" t="s">
        <v>208</v>
      </c>
      <c r="D2378" s="17"/>
      <c r="E2378" s="17" t="s">
        <v>489</v>
      </c>
      <c r="F2378" s="17"/>
      <c r="G2378" s="18">
        <v>75.3600</v>
      </c>
      <c r="H2378" s="18">
        <v>0</v>
      </c>
      <c r="I2378" s="18">
        <f ca="1">((I2377 + G2378) - H2378)</f>
        <v>0</v>
      </c>
      <c r="J2378" s="18">
        <v>0</v>
      </c>
      <c r="K2378" s="19">
        <v>0</v>
      </c>
      <c r="L2378" s="17"/>
    </row>
    <row r="2379" ht="10.95" customHeight="true" customFormat="true" s="9">
      <c r="A2379" s="16">
        <v>45473</v>
      </c>
      <c r="B2379" s="17" t="s">
        <v>413</v>
      </c>
      <c r="C2379" s="17" t="s">
        <v>208</v>
      </c>
      <c r="D2379" s="17"/>
      <c r="E2379" s="17" t="s">
        <v>490</v>
      </c>
      <c r="F2379" s="17"/>
      <c r="G2379" s="18">
        <v>257.4400</v>
      </c>
      <c r="H2379" s="18">
        <v>0</v>
      </c>
      <c r="I2379" s="18">
        <f ca="1">((I2378 + G2379) - H2379)</f>
        <v>0</v>
      </c>
      <c r="J2379" s="18">
        <v>0</v>
      </c>
      <c r="K2379" s="19">
        <v>0</v>
      </c>
      <c r="L2379" s="17"/>
    </row>
    <row r="2380" ht="10.95" customHeight="true" customFormat="true" s="9">
      <c r="A2380" s="16">
        <v>45473</v>
      </c>
      <c r="B2380" s="17" t="s">
        <v>413</v>
      </c>
      <c r="C2380" s="17" t="s">
        <v>208</v>
      </c>
      <c r="D2380" s="17"/>
      <c r="E2380" s="17" t="s">
        <v>491</v>
      </c>
      <c r="F2380" s="17"/>
      <c r="G2380" s="18">
        <v>138.1500</v>
      </c>
      <c r="H2380" s="18">
        <v>0</v>
      </c>
      <c r="I2380" s="18">
        <f ca="1">((I2379 + G2380) - H2380)</f>
        <v>0</v>
      </c>
      <c r="J2380" s="18">
        <v>0</v>
      </c>
      <c r="K2380" s="19">
        <v>0</v>
      </c>
      <c r="L2380" s="17"/>
    </row>
    <row r="2381" ht="10.95" customHeight="true" customFormat="true" s="9">
      <c r="A2381" s="16">
        <v>45473</v>
      </c>
      <c r="B2381" s="17" t="s">
        <v>413</v>
      </c>
      <c r="C2381" s="17" t="s">
        <v>208</v>
      </c>
      <c r="D2381" s="17"/>
      <c r="E2381" s="17" t="s">
        <v>492</v>
      </c>
      <c r="F2381" s="17"/>
      <c r="G2381" s="18">
        <v>1614.2700</v>
      </c>
      <c r="H2381" s="18">
        <v>0</v>
      </c>
      <c r="I2381" s="18">
        <f ca="1">((I2380 + G2381) - H2381)</f>
        <v>0</v>
      </c>
      <c r="J2381" s="18">
        <v>0</v>
      </c>
      <c r="K2381" s="19">
        <v>0</v>
      </c>
      <c r="L2381" s="17"/>
    </row>
    <row r="2382" ht="10.95" customHeight="true" customFormat="true" s="9">
      <c r="A2382" s="16">
        <v>45473</v>
      </c>
      <c r="B2382" s="17" t="s">
        <v>413</v>
      </c>
      <c r="C2382" s="17" t="s">
        <v>208</v>
      </c>
      <c r="D2382" s="17"/>
      <c r="E2382" s="17" t="s">
        <v>493</v>
      </c>
      <c r="F2382" s="17"/>
      <c r="G2382" s="18">
        <v>605.9000</v>
      </c>
      <c r="H2382" s="18">
        <v>0</v>
      </c>
      <c r="I2382" s="18">
        <f ca="1">((I2381 + G2382) - H2382)</f>
        <v>0</v>
      </c>
      <c r="J2382" s="18">
        <v>0</v>
      </c>
      <c r="K2382" s="19">
        <v>0</v>
      </c>
      <c r="L2382" s="17"/>
    </row>
    <row r="2383" ht="10.95" customHeight="true" customFormat="true" s="9">
      <c r="A2383" s="16">
        <v>45473</v>
      </c>
      <c r="B2383" s="17" t="s">
        <v>413</v>
      </c>
      <c r="C2383" s="17" t="s">
        <v>208</v>
      </c>
      <c r="D2383" s="17"/>
      <c r="E2383" s="17" t="s">
        <v>494</v>
      </c>
      <c r="F2383" s="17"/>
      <c r="G2383" s="18">
        <v>303.1100</v>
      </c>
      <c r="H2383" s="18">
        <v>0</v>
      </c>
      <c r="I2383" s="18">
        <f ca="1">((I2382 + G2383) - H2383)</f>
        <v>0</v>
      </c>
      <c r="J2383" s="18">
        <v>0</v>
      </c>
      <c r="K2383" s="19">
        <v>0</v>
      </c>
      <c r="L2383" s="17"/>
    </row>
    <row r="2384" ht="10.95" customHeight="true" customFormat="true" s="9">
      <c r="A2384" s="16">
        <v>45473</v>
      </c>
      <c r="B2384" s="17" t="s">
        <v>413</v>
      </c>
      <c r="C2384" s="17" t="s">
        <v>208</v>
      </c>
      <c r="D2384" s="17"/>
      <c r="E2384" s="17" t="s">
        <v>495</v>
      </c>
      <c r="F2384" s="17"/>
      <c r="G2384" s="18">
        <v>60.6900</v>
      </c>
      <c r="H2384" s="18">
        <v>0</v>
      </c>
      <c r="I2384" s="18">
        <f ca="1">((I2383 + G2384) - H2384)</f>
        <v>0</v>
      </c>
      <c r="J2384" s="18">
        <v>0</v>
      </c>
      <c r="K2384" s="19">
        <v>0</v>
      </c>
      <c r="L2384" s="17"/>
    </row>
    <row r="2385" ht="10.95" customHeight="true" customFormat="true" s="9">
      <c r="A2385" s="16">
        <v>45473</v>
      </c>
      <c r="B2385" s="17" t="s">
        <v>413</v>
      </c>
      <c r="C2385" s="17" t="s">
        <v>208</v>
      </c>
      <c r="D2385" s="17" t="s">
        <v>210</v>
      </c>
      <c r="E2385" s="17" t="s">
        <v>496</v>
      </c>
      <c r="F2385" s="17" t="s">
        <v>497</v>
      </c>
      <c r="G2385" s="18">
        <v>0</v>
      </c>
      <c r="H2385" s="18">
        <v>8163.0800</v>
      </c>
      <c r="I2385" s="18">
        <f ca="1">((I2384 + G2385) - H2385)</f>
        <v>0</v>
      </c>
      <c r="J2385" s="18">
        <v>0</v>
      </c>
      <c r="K2385" s="19">
        <v>0</v>
      </c>
      <c r="L2385" s="17" t="s">
        <v>209</v>
      </c>
    </row>
    <row r="2386" ht="10.95" customHeight="true" customFormat="true" s="9">
      <c r="A2386" s="16">
        <v>45473</v>
      </c>
      <c r="B2386" s="17" t="s">
        <v>413</v>
      </c>
      <c r="C2386" s="17" t="s">
        <v>208</v>
      </c>
      <c r="D2386" s="17"/>
      <c r="E2386" s="17" t="s">
        <v>498</v>
      </c>
      <c r="F2386" s="17"/>
      <c r="G2386" s="18">
        <v>1435.4400</v>
      </c>
      <c r="H2386" s="18">
        <v>0</v>
      </c>
      <c r="I2386" s="18">
        <f ca="1">((I2385 + G2386) - H2386)</f>
        <v>0</v>
      </c>
      <c r="J2386" s="18">
        <v>0</v>
      </c>
      <c r="K2386" s="19">
        <v>0</v>
      </c>
      <c r="L2386" s="17"/>
    </row>
    <row r="2387" ht="10.95" customHeight="true" customFormat="true" s="9">
      <c r="A2387" s="16">
        <v>45473</v>
      </c>
      <c r="B2387" s="17" t="s">
        <v>413</v>
      </c>
      <c r="C2387" s="17" t="s">
        <v>208</v>
      </c>
      <c r="D2387" s="17"/>
      <c r="E2387" s="17" t="s">
        <v>499</v>
      </c>
      <c r="F2387" s="17"/>
      <c r="G2387" s="18">
        <v>245.9000</v>
      </c>
      <c r="H2387" s="18">
        <v>0</v>
      </c>
      <c r="I2387" s="18">
        <f ca="1">((I2386 + G2387) - H2387)</f>
        <v>0</v>
      </c>
      <c r="J2387" s="18">
        <v>0</v>
      </c>
      <c r="K2387" s="19">
        <v>0</v>
      </c>
      <c r="L2387" s="17"/>
    </row>
    <row r="2388" ht="10.95" customHeight="true" customFormat="true" s="9">
      <c r="A2388" s="20" t="s">
        <v>500</v>
      </c>
      <c r="B2388" s="20"/>
      <c r="C2388" s="20"/>
      <c r="D2388" s="20"/>
      <c r="E2388" s="20"/>
      <c r="F2388" s="20"/>
      <c r="G2388" s="21">
        <f ca="1">SUM(G2304:G2387)</f>
        <v>0</v>
      </c>
      <c r="H2388" s="21">
        <f ca="1">SUM(H2304:H2387)</f>
        <v>0</v>
      </c>
      <c r="I2388" s="21">
        <f ca="1">I2387</f>
        <v>0</v>
      </c>
      <c r="J2388" s="21">
        <f ca="1">SUM(J2304:J2387)</f>
        <v>0</v>
      </c>
      <c r="K2388" s="20"/>
      <c r="L2388" s="20"/>
    </row>
    <row r="2389" ht="10.95" customHeight="true" customFormat="true" s="9">
      <c r="A2389" s="20" t="s">
        <v>44</v>
      </c>
      <c r="B2389" s="20"/>
      <c r="C2389" s="20"/>
      <c r="D2389" s="20"/>
      <c r="E2389" s="20"/>
      <c r="F2389" s="20"/>
      <c r="G2389" s="21">
        <v>15597.3400</v>
      </c>
      <c r="H2389" s="21">
        <v>0</v>
      </c>
      <c r="I2389" s="21">
        <v>0</v>
      </c>
      <c r="J2389" s="21">
        <v>0</v>
      </c>
      <c r="K2389" s="20"/>
      <c r="L2389" s="20"/>
    </row>
    <row r="2390" ht="10.95" customHeight="true" customFormat="true" s="9">
      <c r="A2390" s="10" t="s">
        <v>45</v>
      </c>
      <c r="B2390" s="10"/>
      <c r="C2390" s="10"/>
      <c r="D2390" s="10"/>
      <c r="E2390" s="10"/>
      <c r="F2390" s="10"/>
      <c r="G2390" s="11">
        <v>15597.3400</v>
      </c>
      <c r="H2390" s="11">
        <v>0</v>
      </c>
      <c r="I2390" s="11">
        <f ca="1">I2387</f>
        <v>0</v>
      </c>
      <c r="J2390" s="11">
        <v>0</v>
      </c>
      <c r="K2390" s="10"/>
      <c r="L2390" s="10"/>
    </row>
    <row r="2391" ht="13.35" customHeight="true"/>
    <row r="2392" ht="12.1" customHeight="true" customFormat="true" s="5">
      <c r="A2392" s="8" t="s">
        <v>501</v>
      </c>
      <c r="B2392" s="8"/>
      <c r="C2392" s="8"/>
      <c r="D2392" s="8"/>
      <c r="E2392" s="8"/>
      <c r="F2392" s="8"/>
      <c r="G2392" s="8"/>
      <c r="H2392" s="8"/>
      <c r="I2392" s="8"/>
      <c r="J2392" s="8"/>
      <c r="K2392" s="8"/>
      <c r="L2392" s="8"/>
    </row>
    <row r="2393" ht="10.95" customHeight="true" customFormat="true" s="9">
      <c r="A2393" s="10" t="s">
        <v>16</v>
      </c>
      <c r="B2393" s="10"/>
      <c r="C2393" s="10"/>
      <c r="D2393" s="10"/>
      <c r="E2393" s="10"/>
      <c r="F2393" s="10"/>
      <c r="G2393" s="11">
        <v>0</v>
      </c>
      <c r="H2393" s="11">
        <v>0</v>
      </c>
      <c r="I2393" s="11">
        <f ca="1">(G2393 - H2393)</f>
        <v>0</v>
      </c>
      <c r="J2393" s="11">
        <v>0</v>
      </c>
      <c r="K2393" s="10"/>
      <c r="L2393" s="10"/>
    </row>
    <row r="2394" ht="10.95" customHeight="true" customFormat="true" s="9">
      <c r="A2394" s="12">
        <v>45125</v>
      </c>
      <c r="B2394" s="13" t="s">
        <v>502</v>
      </c>
      <c r="C2394" s="13" t="s">
        <v>208</v>
      </c>
      <c r="D2394" s="13" t="s">
        <v>21</v>
      </c>
      <c r="E2394" s="13" t="s">
        <v>20</v>
      </c>
      <c r="F2394" s="13"/>
      <c r="G2394" s="14">
        <v>1.1500</v>
      </c>
      <c r="H2394" s="14">
        <v>0</v>
      </c>
      <c r="I2394" s="14">
        <f ca="1">((I2393 + G2394) - H2394)</f>
        <v>0</v>
      </c>
      <c r="J2394" s="14">
        <v>0</v>
      </c>
      <c r="K2394" s="15">
        <v>0</v>
      </c>
      <c r="L2394" s="13" t="s">
        <v>351</v>
      </c>
    </row>
    <row r="2395" ht="10.95" customHeight="true" customFormat="true" s="9">
      <c r="A2395" s="16">
        <v>45125</v>
      </c>
      <c r="B2395" s="17" t="s">
        <v>502</v>
      </c>
      <c r="C2395" s="17" t="s">
        <v>208</v>
      </c>
      <c r="D2395" s="17" t="s">
        <v>21</v>
      </c>
      <c r="E2395" s="17" t="s">
        <v>20</v>
      </c>
      <c r="F2395" s="17"/>
      <c r="G2395" s="18">
        <v>18.4300</v>
      </c>
      <c r="H2395" s="18">
        <v>0</v>
      </c>
      <c r="I2395" s="18">
        <f ca="1">((I2394 + G2395) - H2395)</f>
        <v>0</v>
      </c>
      <c r="J2395" s="18">
        <v>0</v>
      </c>
      <c r="K2395" s="19">
        <v>0</v>
      </c>
      <c r="L2395" s="17" t="s">
        <v>351</v>
      </c>
    </row>
    <row r="2396" ht="10.95" customHeight="true" customFormat="true" s="9">
      <c r="A2396" s="16">
        <v>45126</v>
      </c>
      <c r="B2396" s="17" t="s">
        <v>502</v>
      </c>
      <c r="C2396" s="17" t="s">
        <v>208</v>
      </c>
      <c r="D2396" s="17" t="s">
        <v>21</v>
      </c>
      <c r="E2396" s="17" t="s">
        <v>20</v>
      </c>
      <c r="F2396" s="17"/>
      <c r="G2396" s="18">
        <v>1.5800</v>
      </c>
      <c r="H2396" s="18">
        <v>0</v>
      </c>
      <c r="I2396" s="18">
        <f ca="1">((I2395 + G2396) - H2396)</f>
        <v>0</v>
      </c>
      <c r="J2396" s="18">
        <v>0</v>
      </c>
      <c r="K2396" s="19">
        <v>0</v>
      </c>
      <c r="L2396" s="17" t="s">
        <v>351</v>
      </c>
    </row>
    <row r="2397" ht="10.95" customHeight="true" customFormat="true" s="9">
      <c r="A2397" s="16">
        <v>45126</v>
      </c>
      <c r="B2397" s="17" t="s">
        <v>502</v>
      </c>
      <c r="C2397" s="17" t="s">
        <v>208</v>
      </c>
      <c r="D2397" s="17" t="s">
        <v>21</v>
      </c>
      <c r="E2397" s="17" t="s">
        <v>20</v>
      </c>
      <c r="F2397" s="17"/>
      <c r="G2397" s="18">
        <v>50.0000</v>
      </c>
      <c r="H2397" s="18">
        <v>0</v>
      </c>
      <c r="I2397" s="18">
        <f ca="1">((I2396 + G2397) - H2397)</f>
        <v>0</v>
      </c>
      <c r="J2397" s="18">
        <v>0</v>
      </c>
      <c r="K2397" s="19">
        <v>0</v>
      </c>
      <c r="L2397" s="17" t="s">
        <v>351</v>
      </c>
    </row>
    <row r="2398" ht="10.95" customHeight="true" customFormat="true" s="9">
      <c r="A2398" s="16">
        <v>45135</v>
      </c>
      <c r="B2398" s="17" t="s">
        <v>502</v>
      </c>
      <c r="C2398" s="17" t="s">
        <v>208</v>
      </c>
      <c r="D2398" s="17" t="s">
        <v>21</v>
      </c>
      <c r="E2398" s="17" t="s">
        <v>20</v>
      </c>
      <c r="F2398" s="17"/>
      <c r="G2398" s="18">
        <v>2500.0000</v>
      </c>
      <c r="H2398" s="18">
        <v>0</v>
      </c>
      <c r="I2398" s="18">
        <f ca="1">((I2397 + G2398) - H2398)</f>
        <v>0</v>
      </c>
      <c r="J2398" s="18">
        <v>0</v>
      </c>
      <c r="K2398" s="19">
        <v>0</v>
      </c>
      <c r="L2398" s="17" t="s">
        <v>351</v>
      </c>
    </row>
    <row r="2399" ht="10.95" customHeight="true" customFormat="true" s="9">
      <c r="A2399" s="16">
        <v>45158</v>
      </c>
      <c r="B2399" s="17" t="s">
        <v>502</v>
      </c>
      <c r="C2399" s="17" t="s">
        <v>208</v>
      </c>
      <c r="D2399" s="17" t="s">
        <v>21</v>
      </c>
      <c r="E2399" s="17" t="s">
        <v>112</v>
      </c>
      <c r="F2399" s="17"/>
      <c r="G2399" s="18">
        <v>12.0000</v>
      </c>
      <c r="H2399" s="18">
        <v>0</v>
      </c>
      <c r="I2399" s="18">
        <f ca="1">((I2398 + G2399) - H2399)</f>
        <v>0</v>
      </c>
      <c r="J2399" s="18">
        <v>0</v>
      </c>
      <c r="K2399" s="19">
        <v>0</v>
      </c>
      <c r="L2399" s="17" t="s">
        <v>351</v>
      </c>
    </row>
    <row r="2400" ht="10.95" customHeight="true" customFormat="true" s="9">
      <c r="A2400" s="16">
        <v>45158</v>
      </c>
      <c r="B2400" s="17" t="s">
        <v>502</v>
      </c>
      <c r="C2400" s="17" t="s">
        <v>208</v>
      </c>
      <c r="D2400" s="17" t="s">
        <v>21</v>
      </c>
      <c r="E2400" s="17" t="s">
        <v>48</v>
      </c>
      <c r="F2400" s="17"/>
      <c r="G2400" s="18">
        <v>12.0000</v>
      </c>
      <c r="H2400" s="18">
        <v>0</v>
      </c>
      <c r="I2400" s="18">
        <f ca="1">((I2399 + G2400) - H2400)</f>
        <v>0</v>
      </c>
      <c r="J2400" s="18">
        <v>0</v>
      </c>
      <c r="K2400" s="19">
        <v>0</v>
      </c>
      <c r="L2400" s="17" t="s">
        <v>351</v>
      </c>
    </row>
    <row r="2401" ht="10.95" customHeight="true" customFormat="true" s="9">
      <c r="A2401" s="16">
        <v>45158</v>
      </c>
      <c r="B2401" s="17" t="s">
        <v>502</v>
      </c>
      <c r="C2401" s="17" t="s">
        <v>208</v>
      </c>
      <c r="D2401" s="17" t="s">
        <v>21</v>
      </c>
      <c r="E2401" s="17" t="s">
        <v>20</v>
      </c>
      <c r="F2401" s="17"/>
      <c r="G2401" s="18">
        <v>360.0000</v>
      </c>
      <c r="H2401" s="18">
        <v>0</v>
      </c>
      <c r="I2401" s="18">
        <f ca="1">((I2400 + G2401) - H2401)</f>
        <v>0</v>
      </c>
      <c r="J2401" s="18">
        <v>0</v>
      </c>
      <c r="K2401" s="19">
        <v>0</v>
      </c>
      <c r="L2401" s="17" t="s">
        <v>351</v>
      </c>
    </row>
    <row r="2402" ht="10.95" customHeight="true" customFormat="true" s="9">
      <c r="A2402" s="16">
        <v>45160</v>
      </c>
      <c r="B2402" s="17" t="s">
        <v>502</v>
      </c>
      <c r="C2402" s="17" t="s">
        <v>208</v>
      </c>
      <c r="D2402" s="17" t="s">
        <v>21</v>
      </c>
      <c r="E2402" s="17" t="s">
        <v>114</v>
      </c>
      <c r="F2402" s="17"/>
      <c r="G2402" s="18">
        <v>500.0000</v>
      </c>
      <c r="H2402" s="18">
        <v>0</v>
      </c>
      <c r="I2402" s="18">
        <f ca="1">((I2401 + G2402) - H2402)</f>
        <v>0</v>
      </c>
      <c r="J2402" s="18">
        <v>0</v>
      </c>
      <c r="K2402" s="19">
        <v>0</v>
      </c>
      <c r="L2402" s="17" t="s">
        <v>351</v>
      </c>
    </row>
    <row r="2403" ht="10.95" customHeight="true" customFormat="true" s="9">
      <c r="A2403" s="16">
        <v>45170</v>
      </c>
      <c r="B2403" s="17" t="s">
        <v>502</v>
      </c>
      <c r="C2403" s="17" t="s">
        <v>208</v>
      </c>
      <c r="D2403" s="17" t="s">
        <v>21</v>
      </c>
      <c r="E2403" s="17" t="s">
        <v>20</v>
      </c>
      <c r="F2403" s="17"/>
      <c r="G2403" s="18">
        <v>1.1700</v>
      </c>
      <c r="H2403" s="18">
        <v>0</v>
      </c>
      <c r="I2403" s="18">
        <f ca="1">((I2402 + G2403) - H2403)</f>
        <v>0</v>
      </c>
      <c r="J2403" s="18">
        <v>0</v>
      </c>
      <c r="K2403" s="19">
        <v>0</v>
      </c>
      <c r="L2403" s="17" t="s">
        <v>351</v>
      </c>
    </row>
    <row r="2404" ht="10.95" customHeight="true" customFormat="true" s="9">
      <c r="A2404" s="16">
        <v>45184</v>
      </c>
      <c r="B2404" s="17" t="s">
        <v>502</v>
      </c>
      <c r="C2404" s="17" t="s">
        <v>208</v>
      </c>
      <c r="D2404" s="17" t="s">
        <v>21</v>
      </c>
      <c r="E2404" s="17" t="s">
        <v>20</v>
      </c>
      <c r="F2404" s="17"/>
      <c r="G2404" s="18">
        <v>13.7200</v>
      </c>
      <c r="H2404" s="18">
        <v>0</v>
      </c>
      <c r="I2404" s="18">
        <f ca="1">((I2403 + G2404) - H2404)</f>
        <v>0</v>
      </c>
      <c r="J2404" s="18">
        <v>0</v>
      </c>
      <c r="K2404" s="19">
        <v>0</v>
      </c>
      <c r="L2404" s="17" t="s">
        <v>351</v>
      </c>
    </row>
    <row r="2405" ht="10.95" customHeight="true" customFormat="true" s="9">
      <c r="A2405" s="16">
        <v>45190</v>
      </c>
      <c r="B2405" s="17" t="s">
        <v>502</v>
      </c>
      <c r="C2405" s="17" t="s">
        <v>208</v>
      </c>
      <c r="D2405" s="17" t="s">
        <v>21</v>
      </c>
      <c r="E2405" s="17" t="s">
        <v>20</v>
      </c>
      <c r="F2405" s="17"/>
      <c r="G2405" s="18">
        <v>11.9600</v>
      </c>
      <c r="H2405" s="18">
        <v>0</v>
      </c>
      <c r="I2405" s="18">
        <f ca="1">((I2404 + G2405) - H2405)</f>
        <v>0</v>
      </c>
      <c r="J2405" s="18">
        <v>0</v>
      </c>
      <c r="K2405" s="19">
        <v>0</v>
      </c>
      <c r="L2405" s="17" t="s">
        <v>351</v>
      </c>
    </row>
    <row r="2406" ht="10.95" customHeight="true" customFormat="true" s="9">
      <c r="A2406" s="16">
        <v>45190</v>
      </c>
      <c r="B2406" s="17" t="s">
        <v>502</v>
      </c>
      <c r="C2406" s="17" t="s">
        <v>208</v>
      </c>
      <c r="D2406" s="17" t="s">
        <v>21</v>
      </c>
      <c r="E2406" s="17" t="s">
        <v>133</v>
      </c>
      <c r="F2406" s="17"/>
      <c r="G2406" s="18">
        <v>398.7700</v>
      </c>
      <c r="H2406" s="18">
        <v>0</v>
      </c>
      <c r="I2406" s="18">
        <f ca="1">((I2405 + G2406) - H2406)</f>
        <v>0</v>
      </c>
      <c r="J2406" s="18">
        <v>0</v>
      </c>
      <c r="K2406" s="19">
        <v>0</v>
      </c>
      <c r="L2406" s="17" t="s">
        <v>351</v>
      </c>
    </row>
    <row r="2407" ht="10.95" customHeight="true" customFormat="true" s="9">
      <c r="A2407" s="16">
        <v>45202</v>
      </c>
      <c r="B2407" s="17" t="s">
        <v>502</v>
      </c>
      <c r="C2407" s="17" t="s">
        <v>208</v>
      </c>
      <c r="D2407" s="17" t="s">
        <v>21</v>
      </c>
      <c r="E2407" s="17" t="s">
        <v>20</v>
      </c>
      <c r="F2407" s="17"/>
      <c r="G2407" s="18">
        <v>1.1800</v>
      </c>
      <c r="H2407" s="18">
        <v>0</v>
      </c>
      <c r="I2407" s="18">
        <f ca="1">((I2406 + G2407) - H2407)</f>
        <v>0</v>
      </c>
      <c r="J2407" s="18">
        <v>0</v>
      </c>
      <c r="K2407" s="19">
        <v>0</v>
      </c>
      <c r="L2407" s="17" t="s">
        <v>351</v>
      </c>
    </row>
    <row r="2408" ht="10.95" customHeight="true" customFormat="true" s="9">
      <c r="A2408" s="16">
        <v>45231</v>
      </c>
      <c r="B2408" s="17" t="s">
        <v>502</v>
      </c>
      <c r="C2408" s="17" t="s">
        <v>208</v>
      </c>
      <c r="D2408" s="17" t="s">
        <v>21</v>
      </c>
      <c r="E2408" s="17" t="s">
        <v>20</v>
      </c>
      <c r="F2408" s="17"/>
      <c r="G2408" s="18">
        <v>1.1900</v>
      </c>
      <c r="H2408" s="18">
        <v>0</v>
      </c>
      <c r="I2408" s="18">
        <f ca="1">((I2407 + G2408) - H2408)</f>
        <v>0</v>
      </c>
      <c r="J2408" s="18">
        <v>0</v>
      </c>
      <c r="K2408" s="19">
        <v>0</v>
      </c>
      <c r="L2408" s="17" t="s">
        <v>351</v>
      </c>
    </row>
    <row r="2409" ht="10.95" customHeight="true" customFormat="true" s="9">
      <c r="A2409" s="16">
        <v>45245</v>
      </c>
      <c r="B2409" s="17" t="s">
        <v>502</v>
      </c>
      <c r="C2409" s="17" t="s">
        <v>208</v>
      </c>
      <c r="D2409" s="17" t="s">
        <v>21</v>
      </c>
      <c r="E2409" s="17" t="s">
        <v>20</v>
      </c>
      <c r="F2409" s="17"/>
      <c r="G2409" s="18">
        <v>100.0000</v>
      </c>
      <c r="H2409" s="18">
        <v>0</v>
      </c>
      <c r="I2409" s="18">
        <f ca="1">((I2408 + G2409) - H2409)</f>
        <v>0</v>
      </c>
      <c r="J2409" s="18">
        <v>0</v>
      </c>
      <c r="K2409" s="19">
        <v>0</v>
      </c>
      <c r="L2409" s="17" t="s">
        <v>351</v>
      </c>
    </row>
    <row r="2410" ht="10.95" customHeight="true" customFormat="true" s="9">
      <c r="A2410" s="16">
        <v>45258</v>
      </c>
      <c r="B2410" s="17" t="s">
        <v>502</v>
      </c>
      <c r="C2410" s="17" t="s">
        <v>208</v>
      </c>
      <c r="D2410" s="17" t="s">
        <v>21</v>
      </c>
      <c r="E2410" s="17" t="s">
        <v>20</v>
      </c>
      <c r="F2410" s="17"/>
      <c r="G2410" s="18">
        <v>19.4700</v>
      </c>
      <c r="H2410" s="18">
        <v>0</v>
      </c>
      <c r="I2410" s="18">
        <f ca="1">((I2409 + G2410) - H2410)</f>
        <v>0</v>
      </c>
      <c r="J2410" s="18">
        <v>0</v>
      </c>
      <c r="K2410" s="19">
        <v>0</v>
      </c>
      <c r="L2410" s="17" t="s">
        <v>351</v>
      </c>
    </row>
    <row r="2411" ht="10.95" customHeight="true" customFormat="true" s="9">
      <c r="A2411" s="16">
        <v>45258</v>
      </c>
      <c r="B2411" s="17" t="s">
        <v>502</v>
      </c>
      <c r="C2411" s="17" t="s">
        <v>208</v>
      </c>
      <c r="D2411" s="17" t="s">
        <v>21</v>
      </c>
      <c r="E2411" s="17" t="s">
        <v>20</v>
      </c>
      <c r="F2411" s="17"/>
      <c r="G2411" s="18">
        <v>61.6000</v>
      </c>
      <c r="H2411" s="18">
        <v>0</v>
      </c>
      <c r="I2411" s="18">
        <f ca="1">((I2410 + G2411) - H2411)</f>
        <v>0</v>
      </c>
      <c r="J2411" s="18">
        <v>0</v>
      </c>
      <c r="K2411" s="19">
        <v>0</v>
      </c>
      <c r="L2411" s="17" t="s">
        <v>351</v>
      </c>
    </row>
    <row r="2412" ht="10.95" customHeight="true" customFormat="true" s="9">
      <c r="A2412" s="16">
        <v>45339</v>
      </c>
      <c r="B2412" s="17" t="s">
        <v>502</v>
      </c>
      <c r="C2412" s="17" t="s">
        <v>208</v>
      </c>
      <c r="D2412" s="17" t="s">
        <v>21</v>
      </c>
      <c r="E2412" s="17" t="s">
        <v>48</v>
      </c>
      <c r="F2412" s="17"/>
      <c r="G2412" s="18">
        <v>100.0000</v>
      </c>
      <c r="H2412" s="18">
        <v>0</v>
      </c>
      <c r="I2412" s="18">
        <f ca="1">((I2411 + G2412) - H2412)</f>
        <v>0</v>
      </c>
      <c r="J2412" s="18">
        <v>0</v>
      </c>
      <c r="K2412" s="19">
        <v>0</v>
      </c>
      <c r="L2412" s="17" t="s">
        <v>351</v>
      </c>
    </row>
    <row r="2413" ht="10.95" customHeight="true" customFormat="true" s="9">
      <c r="A2413" s="16">
        <v>45388</v>
      </c>
      <c r="B2413" s="17" t="s">
        <v>502</v>
      </c>
      <c r="C2413" s="17" t="s">
        <v>208</v>
      </c>
      <c r="D2413" s="17" t="s">
        <v>21</v>
      </c>
      <c r="E2413" s="17" t="s">
        <v>48</v>
      </c>
      <c r="F2413" s="17"/>
      <c r="G2413" s="18">
        <v>878.0000</v>
      </c>
      <c r="H2413" s="18">
        <v>0</v>
      </c>
      <c r="I2413" s="18">
        <f ca="1">((I2412 + G2413) - H2413)</f>
        <v>0</v>
      </c>
      <c r="J2413" s="18">
        <v>0</v>
      </c>
      <c r="K2413" s="19">
        <v>0</v>
      </c>
      <c r="L2413" s="17" t="s">
        <v>351</v>
      </c>
    </row>
    <row r="2414" ht="10.95" customHeight="true" customFormat="true" s="9">
      <c r="A2414" s="16">
        <v>45391</v>
      </c>
      <c r="B2414" s="17" t="s">
        <v>502</v>
      </c>
      <c r="C2414" s="17" t="s">
        <v>208</v>
      </c>
      <c r="D2414" s="17" t="s">
        <v>21</v>
      </c>
      <c r="E2414" s="17" t="s">
        <v>48</v>
      </c>
      <c r="F2414" s="17"/>
      <c r="G2414" s="18">
        <v>50.0000</v>
      </c>
      <c r="H2414" s="18">
        <v>0</v>
      </c>
      <c r="I2414" s="18">
        <f ca="1">((I2413 + G2414) - H2414)</f>
        <v>0</v>
      </c>
      <c r="J2414" s="18">
        <v>0</v>
      </c>
      <c r="K2414" s="19">
        <v>0</v>
      </c>
      <c r="L2414" s="17" t="s">
        <v>351</v>
      </c>
    </row>
    <row r="2415" ht="10.95" customHeight="true" customFormat="true" s="9">
      <c r="A2415" s="16">
        <v>45399</v>
      </c>
      <c r="B2415" s="17" t="s">
        <v>502</v>
      </c>
      <c r="C2415" s="17" t="s">
        <v>208</v>
      </c>
      <c r="D2415" s="17" t="s">
        <v>21</v>
      </c>
      <c r="E2415" s="17" t="s">
        <v>48</v>
      </c>
      <c r="F2415" s="17"/>
      <c r="G2415" s="18">
        <v>500.0000</v>
      </c>
      <c r="H2415" s="18">
        <v>0</v>
      </c>
      <c r="I2415" s="18">
        <f ca="1">((I2414 + G2415) - H2415)</f>
        <v>0</v>
      </c>
      <c r="J2415" s="18">
        <v>0</v>
      </c>
      <c r="K2415" s="19">
        <v>0</v>
      </c>
      <c r="L2415" s="17" t="s">
        <v>351</v>
      </c>
    </row>
    <row r="2416" ht="10.95" customHeight="true" customFormat="true" s="9">
      <c r="A2416" s="16">
        <v>45400</v>
      </c>
      <c r="B2416" s="17" t="s">
        <v>502</v>
      </c>
      <c r="C2416" s="17" t="s">
        <v>208</v>
      </c>
      <c r="D2416" s="17" t="s">
        <v>21</v>
      </c>
      <c r="E2416" s="17" t="s">
        <v>48</v>
      </c>
      <c r="F2416" s="17"/>
      <c r="G2416" s="18">
        <v>20.0000</v>
      </c>
      <c r="H2416" s="18">
        <v>0</v>
      </c>
      <c r="I2416" s="18">
        <f ca="1">((I2415 + G2416) - H2416)</f>
        <v>0</v>
      </c>
      <c r="J2416" s="18">
        <v>0</v>
      </c>
      <c r="K2416" s="19">
        <v>0</v>
      </c>
      <c r="L2416" s="17" t="s">
        <v>351</v>
      </c>
    </row>
    <row r="2417" ht="10.95" customHeight="true" customFormat="true" s="9">
      <c r="A2417" s="16">
        <v>45401</v>
      </c>
      <c r="B2417" s="17" t="s">
        <v>502</v>
      </c>
      <c r="C2417" s="17" t="s">
        <v>208</v>
      </c>
      <c r="D2417" s="17" t="s">
        <v>21</v>
      </c>
      <c r="E2417" s="17" t="s">
        <v>48</v>
      </c>
      <c r="F2417" s="17"/>
      <c r="G2417" s="18">
        <v>20.0000</v>
      </c>
      <c r="H2417" s="18">
        <v>0</v>
      </c>
      <c r="I2417" s="18">
        <f ca="1">((I2416 + G2417) - H2417)</f>
        <v>0</v>
      </c>
      <c r="J2417" s="18">
        <v>0</v>
      </c>
      <c r="K2417" s="19">
        <v>0</v>
      </c>
      <c r="L2417" s="17" t="s">
        <v>351</v>
      </c>
    </row>
    <row r="2418" ht="10.95" customHeight="true" customFormat="true" s="9">
      <c r="A2418" s="16">
        <v>45401</v>
      </c>
      <c r="B2418" s="17" t="s">
        <v>502</v>
      </c>
      <c r="C2418" s="17" t="s">
        <v>208</v>
      </c>
      <c r="D2418" s="17" t="s">
        <v>21</v>
      </c>
      <c r="E2418" s="17" t="s">
        <v>48</v>
      </c>
      <c r="F2418" s="17"/>
      <c r="G2418" s="18">
        <v>35.0000</v>
      </c>
      <c r="H2418" s="18">
        <v>0</v>
      </c>
      <c r="I2418" s="18">
        <f ca="1">((I2417 + G2418) - H2418)</f>
        <v>0</v>
      </c>
      <c r="J2418" s="18">
        <v>0</v>
      </c>
      <c r="K2418" s="19">
        <v>0</v>
      </c>
      <c r="L2418" s="17" t="s">
        <v>351</v>
      </c>
    </row>
    <row r="2419" ht="10.95" customHeight="true" customFormat="true" s="9">
      <c r="A2419" s="16">
        <v>45402</v>
      </c>
      <c r="B2419" s="17" t="s">
        <v>502</v>
      </c>
      <c r="C2419" s="17" t="s">
        <v>208</v>
      </c>
      <c r="D2419" s="17" t="s">
        <v>21</v>
      </c>
      <c r="E2419" s="17" t="s">
        <v>48</v>
      </c>
      <c r="F2419" s="17"/>
      <c r="G2419" s="18">
        <v>5.0000</v>
      </c>
      <c r="H2419" s="18">
        <v>0</v>
      </c>
      <c r="I2419" s="18">
        <f ca="1">((I2418 + G2419) - H2419)</f>
        <v>0</v>
      </c>
      <c r="J2419" s="18">
        <v>0</v>
      </c>
      <c r="K2419" s="19">
        <v>0</v>
      </c>
      <c r="L2419" s="17" t="s">
        <v>351</v>
      </c>
    </row>
    <row r="2420" ht="10.95" customHeight="true" customFormat="true" s="9">
      <c r="A2420" s="16">
        <v>45402</v>
      </c>
      <c r="B2420" s="17" t="s">
        <v>502</v>
      </c>
      <c r="C2420" s="17" t="s">
        <v>208</v>
      </c>
      <c r="D2420" s="17" t="s">
        <v>21</v>
      </c>
      <c r="E2420" s="17" t="s">
        <v>48</v>
      </c>
      <c r="F2420" s="17"/>
      <c r="G2420" s="18">
        <v>10.0000</v>
      </c>
      <c r="H2420" s="18">
        <v>0</v>
      </c>
      <c r="I2420" s="18">
        <f ca="1">((I2419 + G2420) - H2420)</f>
        <v>0</v>
      </c>
      <c r="J2420" s="18">
        <v>0</v>
      </c>
      <c r="K2420" s="19">
        <v>0</v>
      </c>
      <c r="L2420" s="17" t="s">
        <v>351</v>
      </c>
    </row>
    <row r="2421" ht="10.95" customHeight="true" customFormat="true" s="9">
      <c r="A2421" s="16">
        <v>45402</v>
      </c>
      <c r="B2421" s="17" t="s">
        <v>502</v>
      </c>
      <c r="C2421" s="17" t="s">
        <v>208</v>
      </c>
      <c r="D2421" s="17" t="s">
        <v>21</v>
      </c>
      <c r="E2421" s="17" t="s">
        <v>48</v>
      </c>
      <c r="F2421" s="17"/>
      <c r="G2421" s="18">
        <v>15.0000</v>
      </c>
      <c r="H2421" s="18">
        <v>0</v>
      </c>
      <c r="I2421" s="18">
        <f ca="1">((I2420 + G2421) - H2421)</f>
        <v>0</v>
      </c>
      <c r="J2421" s="18">
        <v>0</v>
      </c>
      <c r="K2421" s="19">
        <v>0</v>
      </c>
      <c r="L2421" s="17" t="s">
        <v>351</v>
      </c>
    </row>
    <row r="2422" ht="10.95" customHeight="true" customFormat="true" s="9">
      <c r="A2422" s="16">
        <v>45402</v>
      </c>
      <c r="B2422" s="17" t="s">
        <v>502</v>
      </c>
      <c r="C2422" s="17" t="s">
        <v>208</v>
      </c>
      <c r="D2422" s="17" t="s">
        <v>21</v>
      </c>
      <c r="E2422" s="17" t="s">
        <v>48</v>
      </c>
      <c r="F2422" s="17"/>
      <c r="G2422" s="18">
        <v>20.0000</v>
      </c>
      <c r="H2422" s="18">
        <v>0</v>
      </c>
      <c r="I2422" s="18">
        <f ca="1">((I2421 + G2422) - H2422)</f>
        <v>0</v>
      </c>
      <c r="J2422" s="18">
        <v>0</v>
      </c>
      <c r="K2422" s="19">
        <v>0</v>
      </c>
      <c r="L2422" s="17" t="s">
        <v>351</v>
      </c>
    </row>
    <row r="2423" ht="10.95" customHeight="true" customFormat="true" s="9">
      <c r="A2423" s="16">
        <v>45437</v>
      </c>
      <c r="B2423" s="17" t="s">
        <v>502</v>
      </c>
      <c r="C2423" s="17" t="s">
        <v>208</v>
      </c>
      <c r="D2423" s="17" t="s">
        <v>21</v>
      </c>
      <c r="E2423" s="17" t="s">
        <v>48</v>
      </c>
      <c r="F2423" s="17"/>
      <c r="G2423" s="18">
        <v>325.0000</v>
      </c>
      <c r="H2423" s="18">
        <v>0</v>
      </c>
      <c r="I2423" s="18">
        <f ca="1">((I2422 + G2423) - H2423)</f>
        <v>0</v>
      </c>
      <c r="J2423" s="18">
        <v>0</v>
      </c>
      <c r="K2423" s="19">
        <v>0</v>
      </c>
      <c r="L2423" s="17" t="s">
        <v>351</v>
      </c>
    </row>
    <row r="2424" ht="10.95" customHeight="true" customFormat="true" s="9">
      <c r="A2424" s="16">
        <v>45439</v>
      </c>
      <c r="B2424" s="17" t="s">
        <v>502</v>
      </c>
      <c r="C2424" s="17" t="s">
        <v>208</v>
      </c>
      <c r="D2424" s="17" t="s">
        <v>21</v>
      </c>
      <c r="E2424" s="17" t="s">
        <v>20</v>
      </c>
      <c r="F2424" s="17"/>
      <c r="G2424" s="18">
        <v>325.0000</v>
      </c>
      <c r="H2424" s="18">
        <v>0</v>
      </c>
      <c r="I2424" s="18">
        <f ca="1">((I2423 + G2424) - H2424)</f>
        <v>0</v>
      </c>
      <c r="J2424" s="18">
        <v>0</v>
      </c>
      <c r="K2424" s="19">
        <v>0</v>
      </c>
      <c r="L2424" s="17" t="s">
        <v>351</v>
      </c>
    </row>
    <row r="2425" ht="10.95" customHeight="true" customFormat="true" s="9">
      <c r="A2425" s="16">
        <v>45451</v>
      </c>
      <c r="B2425" s="17" t="s">
        <v>502</v>
      </c>
      <c r="C2425" s="17" t="s">
        <v>208</v>
      </c>
      <c r="D2425" s="17" t="s">
        <v>21</v>
      </c>
      <c r="E2425" s="17" t="s">
        <v>48</v>
      </c>
      <c r="F2425" s="17"/>
      <c r="G2425" s="18">
        <v>7.0000</v>
      </c>
      <c r="H2425" s="18">
        <v>0</v>
      </c>
      <c r="I2425" s="18">
        <f ca="1">((I2424 + G2425) - H2425)</f>
        <v>0</v>
      </c>
      <c r="J2425" s="18">
        <v>0</v>
      </c>
      <c r="K2425" s="19">
        <v>0</v>
      </c>
      <c r="L2425" s="17" t="s">
        <v>351</v>
      </c>
    </row>
    <row r="2426" ht="10.95" customHeight="true" customFormat="true" s="9">
      <c r="A2426" s="16">
        <v>45451</v>
      </c>
      <c r="B2426" s="17" t="s">
        <v>502</v>
      </c>
      <c r="C2426" s="17" t="s">
        <v>208</v>
      </c>
      <c r="D2426" s="17" t="s">
        <v>21</v>
      </c>
      <c r="E2426" s="17" t="s">
        <v>48</v>
      </c>
      <c r="F2426" s="17"/>
      <c r="G2426" s="18">
        <v>25.0000</v>
      </c>
      <c r="H2426" s="18">
        <v>0</v>
      </c>
      <c r="I2426" s="18">
        <f ca="1">((I2425 + G2426) - H2426)</f>
        <v>0</v>
      </c>
      <c r="J2426" s="18">
        <v>0</v>
      </c>
      <c r="K2426" s="19">
        <v>0</v>
      </c>
      <c r="L2426" s="17" t="s">
        <v>351</v>
      </c>
    </row>
    <row r="2427" ht="10.95" customHeight="true" customFormat="true" s="9">
      <c r="A2427" s="16">
        <v>45451</v>
      </c>
      <c r="B2427" s="17" t="s">
        <v>502</v>
      </c>
      <c r="C2427" s="17" t="s">
        <v>208</v>
      </c>
      <c r="D2427" s="17" t="s">
        <v>21</v>
      </c>
      <c r="E2427" s="17" t="s">
        <v>48</v>
      </c>
      <c r="F2427" s="17"/>
      <c r="G2427" s="18">
        <v>28.0000</v>
      </c>
      <c r="H2427" s="18">
        <v>0</v>
      </c>
      <c r="I2427" s="18">
        <f ca="1">((I2426 + G2427) - H2427)</f>
        <v>0</v>
      </c>
      <c r="J2427" s="18">
        <v>0</v>
      </c>
      <c r="K2427" s="19">
        <v>0</v>
      </c>
      <c r="L2427" s="17" t="s">
        <v>351</v>
      </c>
    </row>
    <row r="2428" ht="10.95" customHeight="true" customFormat="true" s="9">
      <c r="A2428" s="16">
        <v>45458</v>
      </c>
      <c r="B2428" s="17" t="s">
        <v>502</v>
      </c>
      <c r="C2428" s="17" t="s">
        <v>208</v>
      </c>
      <c r="D2428" s="17" t="s">
        <v>21</v>
      </c>
      <c r="E2428" s="17" t="s">
        <v>48</v>
      </c>
      <c r="F2428" s="17"/>
      <c r="G2428" s="18">
        <v>7.0000</v>
      </c>
      <c r="H2428" s="18">
        <v>0</v>
      </c>
      <c r="I2428" s="18">
        <f ca="1">((I2427 + G2428) - H2428)</f>
        <v>0</v>
      </c>
      <c r="J2428" s="18">
        <v>0</v>
      </c>
      <c r="K2428" s="19">
        <v>0</v>
      </c>
      <c r="L2428" s="17" t="s">
        <v>351</v>
      </c>
    </row>
    <row r="2429" ht="10.95" customHeight="true" customFormat="true" s="9">
      <c r="A2429" s="16">
        <v>45458</v>
      </c>
      <c r="B2429" s="17" t="s">
        <v>502</v>
      </c>
      <c r="C2429" s="17" t="s">
        <v>208</v>
      </c>
      <c r="D2429" s="17" t="s">
        <v>21</v>
      </c>
      <c r="E2429" s="17" t="s">
        <v>48</v>
      </c>
      <c r="F2429" s="17"/>
      <c r="G2429" s="18">
        <v>155.0000</v>
      </c>
      <c r="H2429" s="18">
        <v>0</v>
      </c>
      <c r="I2429" s="18">
        <f ca="1">((I2428 + G2429) - H2429)</f>
        <v>0</v>
      </c>
      <c r="J2429" s="18">
        <v>0</v>
      </c>
      <c r="K2429" s="19">
        <v>0</v>
      </c>
      <c r="L2429" s="17" t="s">
        <v>351</v>
      </c>
    </row>
    <row r="2430" ht="10.95" customHeight="true" customFormat="true" s="9">
      <c r="A2430" s="16">
        <v>45464</v>
      </c>
      <c r="B2430" s="17" t="s">
        <v>502</v>
      </c>
      <c r="C2430" s="17" t="s">
        <v>208</v>
      </c>
      <c r="D2430" s="17" t="s">
        <v>21</v>
      </c>
      <c r="E2430" s="17" t="s">
        <v>20</v>
      </c>
      <c r="F2430" s="17"/>
      <c r="G2430" s="18">
        <v>37.0000</v>
      </c>
      <c r="H2430" s="18">
        <v>0</v>
      </c>
      <c r="I2430" s="18">
        <f ca="1">((I2429 + G2430) - H2430)</f>
        <v>0</v>
      </c>
      <c r="J2430" s="18">
        <v>0</v>
      </c>
      <c r="K2430" s="19">
        <v>0</v>
      </c>
      <c r="L2430" s="17" t="s">
        <v>351</v>
      </c>
    </row>
    <row r="2431" ht="10.95" customHeight="true" customFormat="true" s="9">
      <c r="A2431" s="20" t="s">
        <v>503</v>
      </c>
      <c r="B2431" s="20"/>
      <c r="C2431" s="20"/>
      <c r="D2431" s="20"/>
      <c r="E2431" s="20"/>
      <c r="F2431" s="20"/>
      <c r="G2431" s="21">
        <f ca="1">SUM(G2394:G2430)</f>
        <v>0</v>
      </c>
      <c r="H2431" s="21">
        <f ca="1">SUM(H2394:H2430)</f>
        <v>0</v>
      </c>
      <c r="I2431" s="21">
        <f ca="1">I2430</f>
        <v>0</v>
      </c>
      <c r="J2431" s="21">
        <f ca="1">SUM(J2394:J2430)</f>
        <v>0</v>
      </c>
      <c r="K2431" s="20"/>
      <c r="L2431" s="20"/>
    </row>
    <row r="2432" ht="10.95" customHeight="true" customFormat="true" s="9">
      <c r="A2432" s="20" t="s">
        <v>44</v>
      </c>
      <c r="B2432" s="20"/>
      <c r="C2432" s="20"/>
      <c r="D2432" s="20"/>
      <c r="E2432" s="20"/>
      <c r="F2432" s="20"/>
      <c r="G2432" s="21">
        <v>6626.2200</v>
      </c>
      <c r="H2432" s="21">
        <v>0</v>
      </c>
      <c r="I2432" s="21">
        <v>0</v>
      </c>
      <c r="J2432" s="21">
        <v>0</v>
      </c>
      <c r="K2432" s="20"/>
      <c r="L2432" s="20"/>
    </row>
    <row r="2433" ht="10.95" customHeight="true" customFormat="true" s="9">
      <c r="A2433" s="10" t="s">
        <v>45</v>
      </c>
      <c r="B2433" s="10"/>
      <c r="C2433" s="10"/>
      <c r="D2433" s="10"/>
      <c r="E2433" s="10"/>
      <c r="F2433" s="10"/>
      <c r="G2433" s="11">
        <v>6626.2200</v>
      </c>
      <c r="H2433" s="11">
        <v>0</v>
      </c>
      <c r="I2433" s="11">
        <f ca="1">I2430</f>
        <v>0</v>
      </c>
      <c r="J2433" s="11">
        <v>0</v>
      </c>
      <c r="K2433" s="10"/>
      <c r="L2433" s="10"/>
    </row>
    <row r="2434" ht="13.35" customHeight="true"/>
    <row r="2435" ht="12.1" customHeight="true" customFormat="true" s="5">
      <c r="A2435" s="8" t="s">
        <v>504</v>
      </c>
      <c r="B2435" s="8"/>
      <c r="C2435" s="8"/>
      <c r="D2435" s="8"/>
      <c r="E2435" s="8"/>
      <c r="F2435" s="8"/>
      <c r="G2435" s="8"/>
      <c r="H2435" s="8"/>
      <c r="I2435" s="8"/>
      <c r="J2435" s="8"/>
      <c r="K2435" s="8"/>
      <c r="L2435" s="8"/>
    </row>
    <row r="2436" ht="10.95" customHeight="true" customFormat="true" s="9">
      <c r="A2436" s="10" t="s">
        <v>16</v>
      </c>
      <c r="B2436" s="10"/>
      <c r="C2436" s="10"/>
      <c r="D2436" s="10"/>
      <c r="E2436" s="10"/>
      <c r="F2436" s="10"/>
      <c r="G2436" s="11">
        <v>0</v>
      </c>
      <c r="H2436" s="11">
        <v>0</v>
      </c>
      <c r="I2436" s="11">
        <f ca="1">(G2436 - H2436)</f>
        <v>0</v>
      </c>
      <c r="J2436" s="11">
        <v>0</v>
      </c>
      <c r="K2436" s="10"/>
      <c r="L2436" s="10"/>
    </row>
    <row r="2437" ht="10.95" customHeight="true" customFormat="true" s="9">
      <c r="A2437" s="12">
        <v>45135</v>
      </c>
      <c r="B2437" s="13" t="s">
        <v>505</v>
      </c>
      <c r="C2437" s="13" t="s">
        <v>208</v>
      </c>
      <c r="D2437" s="13" t="s">
        <v>21</v>
      </c>
      <c r="E2437" s="13" t="s">
        <v>92</v>
      </c>
      <c r="F2437" s="13"/>
      <c r="G2437" s="14">
        <v>953.5500</v>
      </c>
      <c r="H2437" s="14">
        <v>0</v>
      </c>
      <c r="I2437" s="14">
        <f ca="1">((I2436 + G2437) - H2437)</f>
        <v>0</v>
      </c>
      <c r="J2437" s="14">
        <v>95.3500</v>
      </c>
      <c r="K2437" s="15">
        <v>10.0000</v>
      </c>
      <c r="L2437" s="13" t="s">
        <v>308</v>
      </c>
    </row>
    <row r="2438" ht="10.95" customHeight="true" customFormat="true" s="9">
      <c r="A2438" s="16">
        <v>45245</v>
      </c>
      <c r="B2438" s="17" t="s">
        <v>505</v>
      </c>
      <c r="C2438" s="17" t="s">
        <v>208</v>
      </c>
      <c r="D2438" s="17" t="s">
        <v>21</v>
      </c>
      <c r="E2438" s="17" t="s">
        <v>48</v>
      </c>
      <c r="F2438" s="17"/>
      <c r="G2438" s="18">
        <v>222.5900</v>
      </c>
      <c r="H2438" s="18">
        <v>0</v>
      </c>
      <c r="I2438" s="18">
        <f ca="1">((I2437 + G2438) - H2438)</f>
        <v>0</v>
      </c>
      <c r="J2438" s="18">
        <v>22.2600</v>
      </c>
      <c r="K2438" s="19">
        <v>10.0000</v>
      </c>
      <c r="L2438" s="17" t="s">
        <v>308</v>
      </c>
    </row>
    <row r="2439" ht="10.95" customHeight="true" customFormat="true" s="9">
      <c r="A2439" s="16">
        <v>45421</v>
      </c>
      <c r="B2439" s="17" t="s">
        <v>505</v>
      </c>
      <c r="C2439" s="17" t="s">
        <v>208</v>
      </c>
      <c r="D2439" s="17" t="s">
        <v>21</v>
      </c>
      <c r="E2439" s="17" t="s">
        <v>48</v>
      </c>
      <c r="F2439" s="17"/>
      <c r="G2439" s="18">
        <v>886.3600</v>
      </c>
      <c r="H2439" s="18">
        <v>0</v>
      </c>
      <c r="I2439" s="18">
        <f ca="1">((I2438 + G2439) - H2439)</f>
        <v>0</v>
      </c>
      <c r="J2439" s="18">
        <v>88.6400</v>
      </c>
      <c r="K2439" s="19">
        <v>10.0000</v>
      </c>
      <c r="L2439" s="17" t="s">
        <v>308</v>
      </c>
    </row>
    <row r="2440" ht="10.95" customHeight="true" customFormat="true" s="9">
      <c r="A2440" s="20" t="s">
        <v>506</v>
      </c>
      <c r="B2440" s="20"/>
      <c r="C2440" s="20"/>
      <c r="D2440" s="20"/>
      <c r="E2440" s="20"/>
      <c r="F2440" s="20"/>
      <c r="G2440" s="21">
        <f ca="1">SUM(G2437:G2439)</f>
        <v>0</v>
      </c>
      <c r="H2440" s="21">
        <f ca="1">SUM(H2437:H2439)</f>
        <v>0</v>
      </c>
      <c r="I2440" s="21">
        <f ca="1">I2439</f>
        <v>0</v>
      </c>
      <c r="J2440" s="21">
        <f ca="1">SUM(J2437:J2439)</f>
        <v>0</v>
      </c>
      <c r="K2440" s="20"/>
      <c r="L2440" s="20"/>
    </row>
    <row r="2441" ht="10.95" customHeight="true" customFormat="true" s="9">
      <c r="A2441" s="20" t="s">
        <v>44</v>
      </c>
      <c r="B2441" s="20"/>
      <c r="C2441" s="20"/>
      <c r="D2441" s="20"/>
      <c r="E2441" s="20"/>
      <c r="F2441" s="20"/>
      <c r="G2441" s="21">
        <v>2062.5000</v>
      </c>
      <c r="H2441" s="21">
        <v>0</v>
      </c>
      <c r="I2441" s="21">
        <v>0</v>
      </c>
      <c r="J2441" s="21">
        <v>0</v>
      </c>
      <c r="K2441" s="20"/>
      <c r="L2441" s="20"/>
    </row>
    <row r="2442" ht="10.95" customHeight="true" customFormat="true" s="9">
      <c r="A2442" s="10" t="s">
        <v>45</v>
      </c>
      <c r="B2442" s="10"/>
      <c r="C2442" s="10"/>
      <c r="D2442" s="10"/>
      <c r="E2442" s="10"/>
      <c r="F2442" s="10"/>
      <c r="G2442" s="11">
        <v>2062.5000</v>
      </c>
      <c r="H2442" s="11">
        <v>0</v>
      </c>
      <c r="I2442" s="11">
        <f ca="1">I2439</f>
        <v>0</v>
      </c>
      <c r="J2442" s="11">
        <v>0</v>
      </c>
      <c r="K2442" s="10"/>
      <c r="L2442" s="10"/>
    </row>
    <row r="2443" ht="13.35" customHeight="true"/>
    <row r="2444" ht="12.1" customHeight="true" customFormat="true" s="5">
      <c r="A2444" s="8" t="s">
        <v>507</v>
      </c>
      <c r="B2444" s="8"/>
      <c r="C2444" s="8"/>
      <c r="D2444" s="8"/>
      <c r="E2444" s="8"/>
      <c r="F2444" s="8"/>
      <c r="G2444" s="8"/>
      <c r="H2444" s="8"/>
      <c r="I2444" s="8"/>
      <c r="J2444" s="8"/>
      <c r="K2444" s="8"/>
      <c r="L2444" s="8"/>
    </row>
    <row r="2445" ht="10.95" customHeight="true" customFormat="true" s="9">
      <c r="A2445" s="10" t="s">
        <v>16</v>
      </c>
      <c r="B2445" s="10"/>
      <c r="C2445" s="10"/>
      <c r="D2445" s="10"/>
      <c r="E2445" s="10"/>
      <c r="F2445" s="10"/>
      <c r="G2445" s="11">
        <v>0</v>
      </c>
      <c r="H2445" s="11">
        <v>0</v>
      </c>
      <c r="I2445" s="11">
        <f ca="1">(G2445 - H2445)</f>
        <v>0</v>
      </c>
      <c r="J2445" s="11">
        <v>0</v>
      </c>
      <c r="K2445" s="10"/>
      <c r="L2445" s="10"/>
    </row>
    <row r="2446" ht="10.95" customHeight="true" customFormat="true" s="9">
      <c r="A2446" s="12">
        <v>45117</v>
      </c>
      <c r="B2446" s="13" t="s">
        <v>508</v>
      </c>
      <c r="C2446" s="13" t="s">
        <v>208</v>
      </c>
      <c r="D2446" s="13" t="s">
        <v>21</v>
      </c>
      <c r="E2446" s="13" t="s">
        <v>70</v>
      </c>
      <c r="F2446" s="13"/>
      <c r="G2446" s="14">
        <v>7479.7300</v>
      </c>
      <c r="H2446" s="14">
        <v>0</v>
      </c>
      <c r="I2446" s="14">
        <f ca="1">((I2445 + G2446) - H2446)</f>
        <v>0</v>
      </c>
      <c r="J2446" s="14">
        <v>747.9700</v>
      </c>
      <c r="K2446" s="15">
        <v>10.0000</v>
      </c>
      <c r="L2446" s="13" t="s">
        <v>308</v>
      </c>
    </row>
    <row r="2447" ht="10.95" customHeight="true" customFormat="true" s="9">
      <c r="A2447" s="16">
        <v>45172</v>
      </c>
      <c r="B2447" s="17" t="s">
        <v>508</v>
      </c>
      <c r="C2447" s="17" t="s">
        <v>208</v>
      </c>
      <c r="D2447" s="17" t="s">
        <v>21</v>
      </c>
      <c r="E2447" s="17" t="s">
        <v>30</v>
      </c>
      <c r="F2447" s="17"/>
      <c r="G2447" s="18">
        <v>9750.9800</v>
      </c>
      <c r="H2447" s="18">
        <v>0</v>
      </c>
      <c r="I2447" s="18">
        <f ca="1">((I2446 + G2447) - H2447)</f>
        <v>0</v>
      </c>
      <c r="J2447" s="18">
        <v>975.1000</v>
      </c>
      <c r="K2447" s="19">
        <v>10.0000</v>
      </c>
      <c r="L2447" s="17" t="s">
        <v>308</v>
      </c>
    </row>
    <row r="2448" ht="10.95" customHeight="true" customFormat="true" s="9">
      <c r="A2448" s="16">
        <v>45215</v>
      </c>
      <c r="B2448" s="17" t="s">
        <v>508</v>
      </c>
      <c r="C2448" s="17" t="s">
        <v>208</v>
      </c>
      <c r="D2448" s="17" t="s">
        <v>21</v>
      </c>
      <c r="E2448" s="17" t="s">
        <v>140</v>
      </c>
      <c r="F2448" s="17"/>
      <c r="G2448" s="18">
        <v>2147.6300</v>
      </c>
      <c r="H2448" s="18">
        <v>0</v>
      </c>
      <c r="I2448" s="18">
        <f ca="1">((I2447 + G2448) - H2448)</f>
        <v>0</v>
      </c>
      <c r="J2448" s="18">
        <v>214.7600</v>
      </c>
      <c r="K2448" s="19">
        <v>10.0000</v>
      </c>
      <c r="L2448" s="17" t="s">
        <v>308</v>
      </c>
    </row>
    <row r="2449" ht="10.95" customHeight="true" customFormat="true" s="9">
      <c r="A2449" s="16">
        <v>45223</v>
      </c>
      <c r="B2449" s="17" t="s">
        <v>508</v>
      </c>
      <c r="C2449" s="17" t="s">
        <v>208</v>
      </c>
      <c r="D2449" s="17" t="s">
        <v>21</v>
      </c>
      <c r="E2449" s="17" t="s">
        <v>70</v>
      </c>
      <c r="F2449" s="17"/>
      <c r="G2449" s="18">
        <v>3870.5000</v>
      </c>
      <c r="H2449" s="18">
        <v>0</v>
      </c>
      <c r="I2449" s="18">
        <f ca="1">((I2448 + G2449) - H2449)</f>
        <v>0</v>
      </c>
      <c r="J2449" s="18">
        <v>387.0500</v>
      </c>
      <c r="K2449" s="19">
        <v>10.0000</v>
      </c>
      <c r="L2449" s="17" t="s">
        <v>308</v>
      </c>
    </row>
    <row r="2450" ht="10.95" customHeight="true" customFormat="true" s="9">
      <c r="A2450" s="16">
        <v>45320</v>
      </c>
      <c r="B2450" s="17" t="s">
        <v>508</v>
      </c>
      <c r="C2450" s="17" t="s">
        <v>208</v>
      </c>
      <c r="D2450" s="17" t="s">
        <v>21</v>
      </c>
      <c r="E2450" s="17" t="s">
        <v>70</v>
      </c>
      <c r="F2450" s="17"/>
      <c r="G2450" s="18">
        <v>3380.0800</v>
      </c>
      <c r="H2450" s="18">
        <v>0</v>
      </c>
      <c r="I2450" s="18">
        <f ca="1">((I2449 + G2450) - H2450)</f>
        <v>0</v>
      </c>
      <c r="J2450" s="18">
        <v>338.0100</v>
      </c>
      <c r="K2450" s="19">
        <v>10.0000</v>
      </c>
      <c r="L2450" s="17" t="s">
        <v>308</v>
      </c>
    </row>
    <row r="2451" ht="10.95" customHeight="true" customFormat="true" s="9">
      <c r="A2451" s="16">
        <v>45376</v>
      </c>
      <c r="B2451" s="17" t="s">
        <v>508</v>
      </c>
      <c r="C2451" s="17" t="s">
        <v>208</v>
      </c>
      <c r="D2451" s="17" t="s">
        <v>21</v>
      </c>
      <c r="E2451" s="17" t="s">
        <v>70</v>
      </c>
      <c r="F2451" s="17"/>
      <c r="G2451" s="18">
        <v>1542.7500</v>
      </c>
      <c r="H2451" s="18">
        <v>0</v>
      </c>
      <c r="I2451" s="18">
        <f ca="1">((I2450 + G2451) - H2451)</f>
        <v>0</v>
      </c>
      <c r="J2451" s="18">
        <v>154.2800</v>
      </c>
      <c r="K2451" s="19">
        <v>10.0000</v>
      </c>
      <c r="L2451" s="17" t="s">
        <v>308</v>
      </c>
    </row>
    <row r="2452" ht="10.95" customHeight="true" customFormat="true" s="9">
      <c r="A2452" s="16">
        <v>45425</v>
      </c>
      <c r="B2452" s="17" t="s">
        <v>508</v>
      </c>
      <c r="C2452" s="17" t="s">
        <v>208</v>
      </c>
      <c r="D2452" s="17" t="s">
        <v>21</v>
      </c>
      <c r="E2452" s="17" t="s">
        <v>70</v>
      </c>
      <c r="F2452" s="17"/>
      <c r="G2452" s="18">
        <v>480.0000</v>
      </c>
      <c r="H2452" s="18">
        <v>0</v>
      </c>
      <c r="I2452" s="18">
        <f ca="1">((I2451 + G2452) - H2452)</f>
        <v>0</v>
      </c>
      <c r="J2452" s="18">
        <v>48.0000</v>
      </c>
      <c r="K2452" s="19">
        <v>10.0000</v>
      </c>
      <c r="L2452" s="17" t="s">
        <v>308</v>
      </c>
    </row>
    <row r="2453" ht="10.95" customHeight="true" customFormat="true" s="9">
      <c r="A2453" s="16">
        <v>45425</v>
      </c>
      <c r="B2453" s="17" t="s">
        <v>508</v>
      </c>
      <c r="C2453" s="17" t="s">
        <v>208</v>
      </c>
      <c r="D2453" s="17" t="s">
        <v>21</v>
      </c>
      <c r="E2453" s="17" t="s">
        <v>70</v>
      </c>
      <c r="F2453" s="17"/>
      <c r="G2453" s="18">
        <v>3127.6800</v>
      </c>
      <c r="H2453" s="18">
        <v>0</v>
      </c>
      <c r="I2453" s="18">
        <f ca="1">((I2452 + G2453) - H2453)</f>
        <v>0</v>
      </c>
      <c r="J2453" s="18">
        <v>312.7700</v>
      </c>
      <c r="K2453" s="19">
        <v>10.0000</v>
      </c>
      <c r="L2453" s="17" t="s">
        <v>308</v>
      </c>
    </row>
    <row r="2454" ht="10.95" customHeight="true" customFormat="true" s="9">
      <c r="A2454" s="16">
        <v>45448</v>
      </c>
      <c r="B2454" s="17" t="s">
        <v>508</v>
      </c>
      <c r="C2454" s="17" t="s">
        <v>208</v>
      </c>
      <c r="D2454" s="17" t="s">
        <v>21</v>
      </c>
      <c r="E2454" s="17" t="s">
        <v>70</v>
      </c>
      <c r="F2454" s="17"/>
      <c r="G2454" s="18">
        <v>5796.4800</v>
      </c>
      <c r="H2454" s="18">
        <v>0</v>
      </c>
      <c r="I2454" s="18">
        <f ca="1">((I2453 + G2454) - H2454)</f>
        <v>0</v>
      </c>
      <c r="J2454" s="18">
        <v>579.6500</v>
      </c>
      <c r="K2454" s="19">
        <v>10.0000</v>
      </c>
      <c r="L2454" s="17" t="s">
        <v>308</v>
      </c>
    </row>
    <row r="2455" ht="10.95" customHeight="true" customFormat="true" s="9">
      <c r="A2455" s="20" t="s">
        <v>509</v>
      </c>
      <c r="B2455" s="20"/>
      <c r="C2455" s="20"/>
      <c r="D2455" s="20"/>
      <c r="E2455" s="20"/>
      <c r="F2455" s="20"/>
      <c r="G2455" s="21">
        <f ca="1">SUM(G2446:G2454)</f>
        <v>0</v>
      </c>
      <c r="H2455" s="21">
        <f ca="1">SUM(H2446:H2454)</f>
        <v>0</v>
      </c>
      <c r="I2455" s="21">
        <f ca="1">I2454</f>
        <v>0</v>
      </c>
      <c r="J2455" s="21">
        <f ca="1">SUM(J2446:J2454)</f>
        <v>0</v>
      </c>
      <c r="K2455" s="20"/>
      <c r="L2455" s="20"/>
    </row>
    <row r="2456" ht="10.95" customHeight="true" customFormat="true" s="9">
      <c r="A2456" s="20" t="s">
        <v>44</v>
      </c>
      <c r="B2456" s="20"/>
      <c r="C2456" s="20"/>
      <c r="D2456" s="20"/>
      <c r="E2456" s="20"/>
      <c r="F2456" s="20"/>
      <c r="G2456" s="21">
        <v>37575.8300</v>
      </c>
      <c r="H2456" s="21">
        <v>0</v>
      </c>
      <c r="I2456" s="21">
        <v>0</v>
      </c>
      <c r="J2456" s="21">
        <v>0</v>
      </c>
      <c r="K2456" s="20"/>
      <c r="L2456" s="20"/>
    </row>
    <row r="2457" ht="10.95" customHeight="true" customFormat="true" s="9">
      <c r="A2457" s="10" t="s">
        <v>45</v>
      </c>
      <c r="B2457" s="10"/>
      <c r="C2457" s="10"/>
      <c r="D2457" s="10"/>
      <c r="E2457" s="10"/>
      <c r="F2457" s="10"/>
      <c r="G2457" s="11">
        <v>37575.8300</v>
      </c>
      <c r="H2457" s="11">
        <v>0</v>
      </c>
      <c r="I2457" s="11">
        <f ca="1">I2454</f>
        <v>0</v>
      </c>
      <c r="J2457" s="11">
        <v>0</v>
      </c>
      <c r="K2457" s="10"/>
      <c r="L2457" s="10"/>
    </row>
    <row r="2458" ht="13.35" customHeight="true"/>
    <row r="2459" ht="12.1" customHeight="true" customFormat="true" s="5">
      <c r="A2459" s="8" t="s">
        <v>510</v>
      </c>
      <c r="B2459" s="8"/>
      <c r="C2459" s="8"/>
      <c r="D2459" s="8"/>
      <c r="E2459" s="8"/>
      <c r="F2459" s="8"/>
      <c r="G2459" s="8"/>
      <c r="H2459" s="8"/>
      <c r="I2459" s="8"/>
      <c r="J2459" s="8"/>
      <c r="K2459" s="8"/>
      <c r="L2459" s="8"/>
    </row>
    <row r="2460" ht="10.95" customHeight="true" customFormat="true" s="9">
      <c r="A2460" s="10" t="s">
        <v>16</v>
      </c>
      <c r="B2460" s="10"/>
      <c r="C2460" s="10"/>
      <c r="D2460" s="10"/>
      <c r="E2460" s="10"/>
      <c r="F2460" s="10"/>
      <c r="G2460" s="11">
        <v>0</v>
      </c>
      <c r="H2460" s="11">
        <v>0</v>
      </c>
      <c r="I2460" s="11">
        <f ca="1">(G2460 - H2460)</f>
        <v>0</v>
      </c>
      <c r="J2460" s="11">
        <v>0</v>
      </c>
      <c r="K2460" s="10"/>
      <c r="L2460" s="10"/>
    </row>
    <row r="2461" ht="10.95" customHeight="true" customFormat="true" s="9">
      <c r="A2461" s="12">
        <v>45345</v>
      </c>
      <c r="B2461" s="13" t="s">
        <v>511</v>
      </c>
      <c r="C2461" s="13" t="s">
        <v>208</v>
      </c>
      <c r="D2461" s="13" t="s">
        <v>21</v>
      </c>
      <c r="E2461" s="13" t="s">
        <v>512</v>
      </c>
      <c r="F2461" s="13"/>
      <c r="G2461" s="14">
        <v>32.5800</v>
      </c>
      <c r="H2461" s="14">
        <v>0</v>
      </c>
      <c r="I2461" s="14">
        <f ca="1">((I2460 + G2461) - H2461)</f>
        <v>0</v>
      </c>
      <c r="J2461" s="14">
        <v>3.2600</v>
      </c>
      <c r="K2461" s="15">
        <v>10.0000</v>
      </c>
      <c r="L2461" s="13" t="s">
        <v>308</v>
      </c>
    </row>
    <row r="2462" ht="10.95" customHeight="true" customFormat="true" s="9">
      <c r="A2462" s="16">
        <v>45404</v>
      </c>
      <c r="B2462" s="17" t="s">
        <v>511</v>
      </c>
      <c r="C2462" s="17" t="s">
        <v>208</v>
      </c>
      <c r="D2462" s="17" t="s">
        <v>21</v>
      </c>
      <c r="E2462" s="17" t="s">
        <v>512</v>
      </c>
      <c r="F2462" s="17"/>
      <c r="G2462" s="18">
        <v>32.5800</v>
      </c>
      <c r="H2462" s="18">
        <v>0</v>
      </c>
      <c r="I2462" s="18">
        <f ca="1">((I2461 + G2462) - H2462)</f>
        <v>0</v>
      </c>
      <c r="J2462" s="18">
        <v>3.2600</v>
      </c>
      <c r="K2462" s="19">
        <v>10.0000</v>
      </c>
      <c r="L2462" s="17" t="s">
        <v>308</v>
      </c>
    </row>
    <row r="2463" ht="10.95" customHeight="true" customFormat="true" s="9">
      <c r="A2463" s="16">
        <v>45433</v>
      </c>
      <c r="B2463" s="17" t="s">
        <v>511</v>
      </c>
      <c r="C2463" s="17" t="s">
        <v>208</v>
      </c>
      <c r="D2463" s="17" t="s">
        <v>21</v>
      </c>
      <c r="E2463" s="17" t="s">
        <v>512</v>
      </c>
      <c r="F2463" s="17"/>
      <c r="G2463" s="18">
        <v>32.8300</v>
      </c>
      <c r="H2463" s="18">
        <v>0</v>
      </c>
      <c r="I2463" s="18">
        <f ca="1">((I2462 + G2463) - H2463)</f>
        <v>0</v>
      </c>
      <c r="J2463" s="18">
        <v>3.2800</v>
      </c>
      <c r="K2463" s="19">
        <v>10.0000</v>
      </c>
      <c r="L2463" s="17" t="s">
        <v>308</v>
      </c>
    </row>
    <row r="2464" ht="10.95" customHeight="true" customFormat="true" s="9">
      <c r="A2464" s="16">
        <v>45464</v>
      </c>
      <c r="B2464" s="17" t="s">
        <v>511</v>
      </c>
      <c r="C2464" s="17" t="s">
        <v>208</v>
      </c>
      <c r="D2464" s="17" t="s">
        <v>21</v>
      </c>
      <c r="E2464" s="17" t="s">
        <v>512</v>
      </c>
      <c r="F2464" s="17"/>
      <c r="G2464" s="18">
        <v>33.9200</v>
      </c>
      <c r="H2464" s="18">
        <v>0</v>
      </c>
      <c r="I2464" s="18">
        <f ca="1">((I2463 + G2464) - H2464)</f>
        <v>0</v>
      </c>
      <c r="J2464" s="18">
        <v>3.3900</v>
      </c>
      <c r="K2464" s="19">
        <v>10.0000</v>
      </c>
      <c r="L2464" s="17" t="s">
        <v>308</v>
      </c>
    </row>
    <row r="2465" ht="10.95" customHeight="true" customFormat="true" s="9">
      <c r="A2465" s="16">
        <v>45473</v>
      </c>
      <c r="B2465" s="17" t="s">
        <v>511</v>
      </c>
      <c r="C2465" s="17" t="s">
        <v>208</v>
      </c>
      <c r="D2465" s="17" t="s">
        <v>210</v>
      </c>
      <c r="E2465" s="17" t="s">
        <v>513</v>
      </c>
      <c r="F2465" s="17" t="s">
        <v>514</v>
      </c>
      <c r="G2465" s="18">
        <v>28.8500</v>
      </c>
      <c r="H2465" s="18">
        <v>0</v>
      </c>
      <c r="I2465" s="18">
        <f ca="1">((I2464 + G2465) - H2465)</f>
        <v>0</v>
      </c>
      <c r="J2465" s="18">
        <v>0</v>
      </c>
      <c r="K2465" s="19">
        <v>0</v>
      </c>
      <c r="L2465" s="17" t="s">
        <v>209</v>
      </c>
    </row>
    <row r="2466" ht="10.95" customHeight="true" customFormat="true" s="9">
      <c r="A2466" s="20" t="s">
        <v>515</v>
      </c>
      <c r="B2466" s="20"/>
      <c r="C2466" s="20"/>
      <c r="D2466" s="20"/>
      <c r="E2466" s="20"/>
      <c r="F2466" s="20"/>
      <c r="G2466" s="21">
        <f ca="1">SUM(G2461:G2465)</f>
        <v>0</v>
      </c>
      <c r="H2466" s="21">
        <f ca="1">SUM(H2461:H2465)</f>
        <v>0</v>
      </c>
      <c r="I2466" s="21">
        <f ca="1">I2465</f>
        <v>0</v>
      </c>
      <c r="J2466" s="21">
        <f ca="1">SUM(J2461:J2465)</f>
        <v>0</v>
      </c>
      <c r="K2466" s="20"/>
      <c r="L2466" s="20"/>
    </row>
    <row r="2467" ht="10.95" customHeight="true" customFormat="true" s="9">
      <c r="A2467" s="20" t="s">
        <v>44</v>
      </c>
      <c r="B2467" s="20"/>
      <c r="C2467" s="20"/>
      <c r="D2467" s="20"/>
      <c r="E2467" s="20"/>
      <c r="F2467" s="20"/>
      <c r="G2467" s="21">
        <v>160.7600</v>
      </c>
      <c r="H2467" s="21">
        <v>0</v>
      </c>
      <c r="I2467" s="21">
        <v>0</v>
      </c>
      <c r="J2467" s="21">
        <v>0</v>
      </c>
      <c r="K2467" s="20"/>
      <c r="L2467" s="20"/>
    </row>
    <row r="2468" ht="10.95" customHeight="true" customFormat="true" s="9">
      <c r="A2468" s="10" t="s">
        <v>45</v>
      </c>
      <c r="B2468" s="10"/>
      <c r="C2468" s="10"/>
      <c r="D2468" s="10"/>
      <c r="E2468" s="10"/>
      <c r="F2468" s="10"/>
      <c r="G2468" s="11">
        <v>160.7600</v>
      </c>
      <c r="H2468" s="11">
        <v>0</v>
      </c>
      <c r="I2468" s="11">
        <f ca="1">I2465</f>
        <v>0</v>
      </c>
      <c r="J2468" s="11">
        <v>0</v>
      </c>
      <c r="K2468" s="10"/>
      <c r="L2468" s="10"/>
    </row>
    <row r="2469" ht="13.35" customHeight="true"/>
    <row r="2470" ht="12.1" customHeight="true" customFormat="true" s="5">
      <c r="A2470" s="8" t="s">
        <v>516</v>
      </c>
      <c r="B2470" s="8"/>
      <c r="C2470" s="8"/>
      <c r="D2470" s="8"/>
      <c r="E2470" s="8"/>
      <c r="F2470" s="8"/>
      <c r="G2470" s="8"/>
      <c r="H2470" s="8"/>
      <c r="I2470" s="8"/>
      <c r="J2470" s="8"/>
      <c r="K2470" s="8"/>
      <c r="L2470" s="8"/>
    </row>
    <row r="2471" ht="10.95" customHeight="true" customFormat="true" s="9">
      <c r="A2471" s="10" t="s">
        <v>16</v>
      </c>
      <c r="B2471" s="10"/>
      <c r="C2471" s="10"/>
      <c r="D2471" s="10"/>
      <c r="E2471" s="10"/>
      <c r="F2471" s="10"/>
      <c r="G2471" s="11">
        <v>0</v>
      </c>
      <c r="H2471" s="11">
        <v>0</v>
      </c>
      <c r="I2471" s="11">
        <f ca="1">(G2471 - H2471)</f>
        <v>0</v>
      </c>
      <c r="J2471" s="11">
        <v>0</v>
      </c>
      <c r="K2471" s="10"/>
      <c r="L2471" s="10"/>
    </row>
    <row r="2472" ht="10.95" customHeight="true" customFormat="true" s="9">
      <c r="A2472" s="12">
        <v>45131</v>
      </c>
      <c r="B2472" s="13" t="s">
        <v>517</v>
      </c>
      <c r="C2472" s="13" t="s">
        <v>208</v>
      </c>
      <c r="D2472" s="13" t="s">
        <v>21</v>
      </c>
      <c r="E2472" s="13" t="s">
        <v>86</v>
      </c>
      <c r="F2472" s="13"/>
      <c r="G2472" s="14">
        <v>1745.2000</v>
      </c>
      <c r="H2472" s="14">
        <v>0</v>
      </c>
      <c r="I2472" s="14">
        <f ca="1">((I2471 + G2472) - H2472)</f>
        <v>0</v>
      </c>
      <c r="J2472" s="14">
        <v>174.5200</v>
      </c>
      <c r="K2472" s="15">
        <v>10.0000</v>
      </c>
      <c r="L2472" s="13" t="s">
        <v>308</v>
      </c>
    </row>
    <row r="2473" ht="10.95" customHeight="true" customFormat="true" s="9">
      <c r="A2473" s="16">
        <v>45194</v>
      </c>
      <c r="B2473" s="17" t="s">
        <v>517</v>
      </c>
      <c r="C2473" s="17" t="s">
        <v>208</v>
      </c>
      <c r="D2473" s="17" t="s">
        <v>21</v>
      </c>
      <c r="E2473" s="17" t="s">
        <v>518</v>
      </c>
      <c r="F2473" s="17"/>
      <c r="G2473" s="18">
        <v>1745.2000</v>
      </c>
      <c r="H2473" s="18">
        <v>0</v>
      </c>
      <c r="I2473" s="18">
        <f ca="1">((I2472 + G2473) - H2473)</f>
        <v>0</v>
      </c>
      <c r="J2473" s="18">
        <v>174.5200</v>
      </c>
      <c r="K2473" s="19">
        <v>10.0000</v>
      </c>
      <c r="L2473" s="17" t="s">
        <v>308</v>
      </c>
    </row>
    <row r="2474" ht="10.95" customHeight="true" customFormat="true" s="9">
      <c r="A2474" s="16">
        <v>45314</v>
      </c>
      <c r="B2474" s="17" t="s">
        <v>517</v>
      </c>
      <c r="C2474" s="17" t="s">
        <v>208</v>
      </c>
      <c r="D2474" s="17" t="s">
        <v>21</v>
      </c>
      <c r="E2474" s="17" t="s">
        <v>518</v>
      </c>
      <c r="F2474" s="17"/>
      <c r="G2474" s="18">
        <v>1745.2000</v>
      </c>
      <c r="H2474" s="18">
        <v>0</v>
      </c>
      <c r="I2474" s="18">
        <f ca="1">((I2473 + G2474) - H2474)</f>
        <v>0</v>
      </c>
      <c r="J2474" s="18">
        <v>174.5200</v>
      </c>
      <c r="K2474" s="19">
        <v>10.0000</v>
      </c>
      <c r="L2474" s="17" t="s">
        <v>308</v>
      </c>
    </row>
    <row r="2475" ht="10.95" customHeight="true" customFormat="true" s="9">
      <c r="A2475" s="16">
        <v>45345</v>
      </c>
      <c r="B2475" s="17" t="s">
        <v>517</v>
      </c>
      <c r="C2475" s="17" t="s">
        <v>208</v>
      </c>
      <c r="D2475" s="17" t="s">
        <v>21</v>
      </c>
      <c r="E2475" s="17" t="s">
        <v>518</v>
      </c>
      <c r="F2475" s="17"/>
      <c r="G2475" s="18">
        <v>1745.2000</v>
      </c>
      <c r="H2475" s="18">
        <v>0</v>
      </c>
      <c r="I2475" s="18">
        <f ca="1">((I2474 + G2475) - H2475)</f>
        <v>0</v>
      </c>
      <c r="J2475" s="18">
        <v>174.5200</v>
      </c>
      <c r="K2475" s="19">
        <v>10.0000</v>
      </c>
      <c r="L2475" s="17" t="s">
        <v>308</v>
      </c>
    </row>
    <row r="2476" ht="10.95" customHeight="true" customFormat="true" s="9">
      <c r="A2476" s="16">
        <v>45376</v>
      </c>
      <c r="B2476" s="17" t="s">
        <v>517</v>
      </c>
      <c r="C2476" s="17" t="s">
        <v>208</v>
      </c>
      <c r="D2476" s="17" t="s">
        <v>21</v>
      </c>
      <c r="E2476" s="17" t="s">
        <v>518</v>
      </c>
      <c r="F2476" s="17"/>
      <c r="G2476" s="18">
        <v>1745.2000</v>
      </c>
      <c r="H2476" s="18">
        <v>0</v>
      </c>
      <c r="I2476" s="18">
        <f ca="1">((I2475 + G2476) - H2476)</f>
        <v>0</v>
      </c>
      <c r="J2476" s="18">
        <v>174.5200</v>
      </c>
      <c r="K2476" s="19">
        <v>10.0000</v>
      </c>
      <c r="L2476" s="17" t="s">
        <v>308</v>
      </c>
    </row>
    <row r="2477" ht="10.95" customHeight="true" customFormat="true" s="9">
      <c r="A2477" s="16">
        <v>45382</v>
      </c>
      <c r="B2477" s="17" t="s">
        <v>517</v>
      </c>
      <c r="C2477" s="17" t="s">
        <v>208</v>
      </c>
      <c r="D2477" s="17" t="s">
        <v>210</v>
      </c>
      <c r="E2477" s="17" t="s">
        <v>519</v>
      </c>
      <c r="F2477" s="17" t="s">
        <v>520</v>
      </c>
      <c r="G2477" s="18">
        <v>5235.6000</v>
      </c>
      <c r="H2477" s="18">
        <v>0</v>
      </c>
      <c r="I2477" s="18">
        <f ca="1">((I2476 + G2477) - H2477)</f>
        <v>0</v>
      </c>
      <c r="J2477" s="18">
        <v>0</v>
      </c>
      <c r="K2477" s="19">
        <v>0</v>
      </c>
      <c r="L2477" s="17" t="s">
        <v>209</v>
      </c>
    </row>
    <row r="2478" ht="10.95" customHeight="true" customFormat="true" s="9">
      <c r="A2478" s="16">
        <v>45405</v>
      </c>
      <c r="B2478" s="17" t="s">
        <v>517</v>
      </c>
      <c r="C2478" s="17" t="s">
        <v>208</v>
      </c>
      <c r="D2478" s="17" t="s">
        <v>21</v>
      </c>
      <c r="E2478" s="17" t="s">
        <v>518</v>
      </c>
      <c r="F2478" s="17"/>
      <c r="G2478" s="18">
        <v>1745.2200</v>
      </c>
      <c r="H2478" s="18">
        <v>0</v>
      </c>
      <c r="I2478" s="18">
        <f ca="1">((I2477 + G2478) - H2478)</f>
        <v>0</v>
      </c>
      <c r="J2478" s="18">
        <v>174.5200</v>
      </c>
      <c r="K2478" s="19">
        <v>10.0000</v>
      </c>
      <c r="L2478" s="17" t="s">
        <v>308</v>
      </c>
    </row>
    <row r="2479" ht="10.95" customHeight="true" customFormat="true" s="9">
      <c r="A2479" s="16">
        <v>45435</v>
      </c>
      <c r="B2479" s="17" t="s">
        <v>517</v>
      </c>
      <c r="C2479" s="17" t="s">
        <v>208</v>
      </c>
      <c r="D2479" s="17" t="s">
        <v>21</v>
      </c>
      <c r="E2479" s="17" t="s">
        <v>86</v>
      </c>
      <c r="F2479" s="17"/>
      <c r="G2479" s="18">
        <v>1839.2500</v>
      </c>
      <c r="H2479" s="18">
        <v>0</v>
      </c>
      <c r="I2479" s="18">
        <f ca="1">((I2478 + G2479) - H2479)</f>
        <v>0</v>
      </c>
      <c r="J2479" s="18">
        <v>183.9300</v>
      </c>
      <c r="K2479" s="19">
        <v>10.0000</v>
      </c>
      <c r="L2479" s="17" t="s">
        <v>308</v>
      </c>
    </row>
    <row r="2480" ht="10.95" customHeight="true" customFormat="true" s="9">
      <c r="A2480" s="16">
        <v>45467</v>
      </c>
      <c r="B2480" s="17" t="s">
        <v>517</v>
      </c>
      <c r="C2480" s="17" t="s">
        <v>208</v>
      </c>
      <c r="D2480" s="17" t="s">
        <v>21</v>
      </c>
      <c r="E2480" s="17" t="s">
        <v>86</v>
      </c>
      <c r="F2480" s="17"/>
      <c r="G2480" s="18">
        <v>1784.7100</v>
      </c>
      <c r="H2480" s="18">
        <v>0</v>
      </c>
      <c r="I2480" s="18">
        <f ca="1">((I2479 + G2480) - H2480)</f>
        <v>0</v>
      </c>
      <c r="J2480" s="18">
        <v>178.4700</v>
      </c>
      <c r="K2480" s="19">
        <v>10.0000</v>
      </c>
      <c r="L2480" s="17" t="s">
        <v>308</v>
      </c>
    </row>
    <row r="2481" ht="10.95" customHeight="true" customFormat="true" s="9">
      <c r="A2481" s="16">
        <v>45473</v>
      </c>
      <c r="B2481" s="17" t="s">
        <v>517</v>
      </c>
      <c r="C2481" s="17" t="s">
        <v>208</v>
      </c>
      <c r="D2481" s="17" t="s">
        <v>210</v>
      </c>
      <c r="E2481" s="17" t="s">
        <v>513</v>
      </c>
      <c r="F2481" s="17" t="s">
        <v>514</v>
      </c>
      <c r="G2481" s="18">
        <v>1745.2000</v>
      </c>
      <c r="H2481" s="18">
        <v>0</v>
      </c>
      <c r="I2481" s="18">
        <f ca="1">((I2480 + G2481) - H2481)</f>
        <v>0</v>
      </c>
      <c r="J2481" s="18">
        <v>0</v>
      </c>
      <c r="K2481" s="19">
        <v>0</v>
      </c>
      <c r="L2481" s="17" t="s">
        <v>209</v>
      </c>
    </row>
    <row r="2482" ht="10.95" customHeight="true" customFormat="true" s="9">
      <c r="A2482" s="20" t="s">
        <v>521</v>
      </c>
      <c r="B2482" s="20"/>
      <c r="C2482" s="20"/>
      <c r="D2482" s="20"/>
      <c r="E2482" s="20"/>
      <c r="F2482" s="20"/>
      <c r="G2482" s="21">
        <f ca="1">SUM(G2472:G2481)</f>
        <v>0</v>
      </c>
      <c r="H2482" s="21">
        <f ca="1">SUM(H2472:H2481)</f>
        <v>0</v>
      </c>
      <c r="I2482" s="21">
        <f ca="1">I2481</f>
        <v>0</v>
      </c>
      <c r="J2482" s="21">
        <f ca="1">SUM(J2472:J2481)</f>
        <v>0</v>
      </c>
      <c r="K2482" s="20"/>
      <c r="L2482" s="20"/>
    </row>
    <row r="2483" ht="10.95" customHeight="true" customFormat="true" s="9">
      <c r="A2483" s="20" t="s">
        <v>44</v>
      </c>
      <c r="B2483" s="20"/>
      <c r="C2483" s="20"/>
      <c r="D2483" s="20"/>
      <c r="E2483" s="20"/>
      <c r="F2483" s="20"/>
      <c r="G2483" s="21">
        <v>21075.9800</v>
      </c>
      <c r="H2483" s="21">
        <v>0</v>
      </c>
      <c r="I2483" s="21">
        <v>0</v>
      </c>
      <c r="J2483" s="21">
        <v>0</v>
      </c>
      <c r="K2483" s="20"/>
      <c r="L2483" s="20"/>
    </row>
    <row r="2484" ht="10.95" customHeight="true" customFormat="true" s="9">
      <c r="A2484" s="10" t="s">
        <v>45</v>
      </c>
      <c r="B2484" s="10"/>
      <c r="C2484" s="10"/>
      <c r="D2484" s="10"/>
      <c r="E2484" s="10"/>
      <c r="F2484" s="10"/>
      <c r="G2484" s="11">
        <v>21075.9800</v>
      </c>
      <c r="H2484" s="11">
        <v>0</v>
      </c>
      <c r="I2484" s="11">
        <f ca="1">I2481</f>
        <v>0</v>
      </c>
      <c r="J2484" s="11">
        <v>0</v>
      </c>
      <c r="K2484" s="10"/>
      <c r="L2484" s="10"/>
    </row>
    <row r="2485" ht="13.35" customHeight="true"/>
    <row r="2486" ht="12.1" customHeight="true" customFormat="true" s="5">
      <c r="A2486" s="8" t="s">
        <v>522</v>
      </c>
      <c r="B2486" s="8"/>
      <c r="C2486" s="8"/>
      <c r="D2486" s="8"/>
      <c r="E2486" s="8"/>
      <c r="F2486" s="8"/>
      <c r="G2486" s="8"/>
      <c r="H2486" s="8"/>
      <c r="I2486" s="8"/>
      <c r="J2486" s="8"/>
      <c r="K2486" s="8"/>
      <c r="L2486" s="8"/>
    </row>
    <row r="2487" ht="10.95" customHeight="true" customFormat="true" s="9">
      <c r="A2487" s="10" t="s">
        <v>16</v>
      </c>
      <c r="B2487" s="10"/>
      <c r="C2487" s="10"/>
      <c r="D2487" s="10"/>
      <c r="E2487" s="10"/>
      <c r="F2487" s="10"/>
      <c r="G2487" s="11">
        <v>0</v>
      </c>
      <c r="H2487" s="11">
        <v>0</v>
      </c>
      <c r="I2487" s="11">
        <f ca="1">(G2487 - H2487)</f>
        <v>0</v>
      </c>
      <c r="J2487" s="11">
        <v>0</v>
      </c>
      <c r="K2487" s="10"/>
      <c r="L2487" s="10"/>
    </row>
    <row r="2488" ht="10.95" customHeight="true" customFormat="true" s="9">
      <c r="A2488" s="12">
        <v>45194</v>
      </c>
      <c r="B2488" s="13" t="s">
        <v>523</v>
      </c>
      <c r="C2488" s="13" t="s">
        <v>208</v>
      </c>
      <c r="D2488" s="13" t="s">
        <v>21</v>
      </c>
      <c r="E2488" s="13" t="s">
        <v>135</v>
      </c>
      <c r="F2488" s="13"/>
      <c r="G2488" s="14">
        <v>652.9500</v>
      </c>
      <c r="H2488" s="14">
        <v>0</v>
      </c>
      <c r="I2488" s="14">
        <f ca="1">((I2487 + G2488) - H2488)</f>
        <v>0</v>
      </c>
      <c r="J2488" s="14">
        <v>65.2900</v>
      </c>
      <c r="K2488" s="15">
        <v>10.0000</v>
      </c>
      <c r="L2488" s="13" t="s">
        <v>308</v>
      </c>
    </row>
    <row r="2489" ht="10.95" customHeight="true" customFormat="true" s="9">
      <c r="A2489" s="16">
        <v>45224</v>
      </c>
      <c r="B2489" s="17" t="s">
        <v>523</v>
      </c>
      <c r="C2489" s="17" t="s">
        <v>208</v>
      </c>
      <c r="D2489" s="17" t="s">
        <v>21</v>
      </c>
      <c r="E2489" s="17" t="s">
        <v>135</v>
      </c>
      <c r="F2489" s="17"/>
      <c r="G2489" s="18">
        <v>652.9500</v>
      </c>
      <c r="H2489" s="18">
        <v>0</v>
      </c>
      <c r="I2489" s="18">
        <f ca="1">((I2488 + G2489) - H2489)</f>
        <v>0</v>
      </c>
      <c r="J2489" s="18">
        <v>65.2900</v>
      </c>
      <c r="K2489" s="19">
        <v>10.0000</v>
      </c>
      <c r="L2489" s="17" t="s">
        <v>308</v>
      </c>
    </row>
    <row r="2490" ht="10.95" customHeight="true" customFormat="true" s="9">
      <c r="A2490" s="16">
        <v>45257</v>
      </c>
      <c r="B2490" s="17" t="s">
        <v>523</v>
      </c>
      <c r="C2490" s="17" t="s">
        <v>208</v>
      </c>
      <c r="D2490" s="17" t="s">
        <v>21</v>
      </c>
      <c r="E2490" s="17" t="s">
        <v>135</v>
      </c>
      <c r="F2490" s="17"/>
      <c r="G2490" s="18">
        <v>652.9500</v>
      </c>
      <c r="H2490" s="18">
        <v>0</v>
      </c>
      <c r="I2490" s="18">
        <f ca="1">((I2489 + G2490) - H2490)</f>
        <v>0</v>
      </c>
      <c r="J2490" s="18">
        <v>65.2900</v>
      </c>
      <c r="K2490" s="19">
        <v>10.0000</v>
      </c>
      <c r="L2490" s="17" t="s">
        <v>308</v>
      </c>
    </row>
    <row r="2491" ht="10.95" customHeight="true" customFormat="true" s="9">
      <c r="A2491" s="16">
        <v>45287</v>
      </c>
      <c r="B2491" s="17" t="s">
        <v>523</v>
      </c>
      <c r="C2491" s="17" t="s">
        <v>208</v>
      </c>
      <c r="D2491" s="17" t="s">
        <v>21</v>
      </c>
      <c r="E2491" s="17" t="s">
        <v>135</v>
      </c>
      <c r="F2491" s="17"/>
      <c r="G2491" s="18">
        <v>652.9500</v>
      </c>
      <c r="H2491" s="18">
        <v>0</v>
      </c>
      <c r="I2491" s="18">
        <f ca="1">((I2490 + G2491) - H2491)</f>
        <v>0</v>
      </c>
      <c r="J2491" s="18">
        <v>65.2900</v>
      </c>
      <c r="K2491" s="19">
        <v>10.0000</v>
      </c>
      <c r="L2491" s="17" t="s">
        <v>308</v>
      </c>
    </row>
    <row r="2492" ht="10.95" customHeight="true" customFormat="true" s="9">
      <c r="A2492" s="16">
        <v>45316</v>
      </c>
      <c r="B2492" s="17" t="s">
        <v>523</v>
      </c>
      <c r="C2492" s="17" t="s">
        <v>208</v>
      </c>
      <c r="D2492" s="17" t="s">
        <v>21</v>
      </c>
      <c r="E2492" s="17" t="s">
        <v>135</v>
      </c>
      <c r="F2492" s="17"/>
      <c r="G2492" s="18">
        <v>652.9500</v>
      </c>
      <c r="H2492" s="18">
        <v>0</v>
      </c>
      <c r="I2492" s="18">
        <f ca="1">((I2491 + G2492) - H2492)</f>
        <v>0</v>
      </c>
      <c r="J2492" s="18">
        <v>65.2900</v>
      </c>
      <c r="K2492" s="19">
        <v>10.0000</v>
      </c>
      <c r="L2492" s="17" t="s">
        <v>308</v>
      </c>
    </row>
    <row r="2493" ht="10.95" customHeight="true" customFormat="true" s="9">
      <c r="A2493" s="16">
        <v>45348</v>
      </c>
      <c r="B2493" s="17" t="s">
        <v>523</v>
      </c>
      <c r="C2493" s="17" t="s">
        <v>208</v>
      </c>
      <c r="D2493" s="17" t="s">
        <v>21</v>
      </c>
      <c r="E2493" s="17" t="s">
        <v>135</v>
      </c>
      <c r="F2493" s="17"/>
      <c r="G2493" s="18">
        <v>652.9500</v>
      </c>
      <c r="H2493" s="18">
        <v>0</v>
      </c>
      <c r="I2493" s="18">
        <f ca="1">((I2492 + G2493) - H2493)</f>
        <v>0</v>
      </c>
      <c r="J2493" s="18">
        <v>65.2900</v>
      </c>
      <c r="K2493" s="19">
        <v>10.0000</v>
      </c>
      <c r="L2493" s="17" t="s">
        <v>308</v>
      </c>
    </row>
    <row r="2494" ht="10.95" customHeight="true" customFormat="true" s="9">
      <c r="A2494" s="16">
        <v>45376</v>
      </c>
      <c r="B2494" s="17" t="s">
        <v>523</v>
      </c>
      <c r="C2494" s="17" t="s">
        <v>208</v>
      </c>
      <c r="D2494" s="17" t="s">
        <v>21</v>
      </c>
      <c r="E2494" s="17" t="s">
        <v>135</v>
      </c>
      <c r="F2494" s="17"/>
      <c r="G2494" s="18">
        <v>652.9500</v>
      </c>
      <c r="H2494" s="18">
        <v>0</v>
      </c>
      <c r="I2494" s="18">
        <f ca="1">((I2493 + G2494) - H2494)</f>
        <v>0</v>
      </c>
      <c r="J2494" s="18">
        <v>65.2900</v>
      </c>
      <c r="K2494" s="19">
        <v>10.0000</v>
      </c>
      <c r="L2494" s="17" t="s">
        <v>308</v>
      </c>
    </row>
    <row r="2495" ht="10.95" customHeight="true" customFormat="true" s="9">
      <c r="A2495" s="16">
        <v>45408</v>
      </c>
      <c r="B2495" s="17" t="s">
        <v>523</v>
      </c>
      <c r="C2495" s="17" t="s">
        <v>208</v>
      </c>
      <c r="D2495" s="17" t="s">
        <v>21</v>
      </c>
      <c r="E2495" s="17" t="s">
        <v>135</v>
      </c>
      <c r="F2495" s="17"/>
      <c r="G2495" s="18">
        <v>652.9500</v>
      </c>
      <c r="H2495" s="18">
        <v>0</v>
      </c>
      <c r="I2495" s="18">
        <f ca="1">((I2494 + G2495) - H2495)</f>
        <v>0</v>
      </c>
      <c r="J2495" s="18">
        <v>65.2900</v>
      </c>
      <c r="K2495" s="19">
        <v>10.0000</v>
      </c>
      <c r="L2495" s="17" t="s">
        <v>308</v>
      </c>
    </row>
    <row r="2496" ht="10.95" customHeight="true" customFormat="true" s="9">
      <c r="A2496" s="16">
        <v>45439</v>
      </c>
      <c r="B2496" s="17" t="s">
        <v>523</v>
      </c>
      <c r="C2496" s="17" t="s">
        <v>208</v>
      </c>
      <c r="D2496" s="17" t="s">
        <v>21</v>
      </c>
      <c r="E2496" s="17" t="s">
        <v>135</v>
      </c>
      <c r="F2496" s="17"/>
      <c r="G2496" s="18">
        <v>652.9500</v>
      </c>
      <c r="H2496" s="18">
        <v>0</v>
      </c>
      <c r="I2496" s="18">
        <f ca="1">((I2495 + G2496) - H2496)</f>
        <v>0</v>
      </c>
      <c r="J2496" s="18">
        <v>65.2900</v>
      </c>
      <c r="K2496" s="19">
        <v>10.0000</v>
      </c>
      <c r="L2496" s="17" t="s">
        <v>308</v>
      </c>
    </row>
    <row r="2497" ht="10.95" customHeight="true" customFormat="true" s="9">
      <c r="A2497" s="16">
        <v>45468</v>
      </c>
      <c r="B2497" s="17" t="s">
        <v>523</v>
      </c>
      <c r="C2497" s="17" t="s">
        <v>208</v>
      </c>
      <c r="D2497" s="17" t="s">
        <v>21</v>
      </c>
      <c r="E2497" s="17" t="s">
        <v>135</v>
      </c>
      <c r="F2497" s="17"/>
      <c r="G2497" s="18">
        <v>652.9500</v>
      </c>
      <c r="H2497" s="18">
        <v>0</v>
      </c>
      <c r="I2497" s="18">
        <f ca="1">((I2496 + G2497) - H2497)</f>
        <v>0</v>
      </c>
      <c r="J2497" s="18">
        <v>65.2900</v>
      </c>
      <c r="K2497" s="19">
        <v>10.0000</v>
      </c>
      <c r="L2497" s="17" t="s">
        <v>308</v>
      </c>
    </row>
    <row r="2498" ht="10.95" customHeight="true" customFormat="true" s="9">
      <c r="A2498" s="20" t="s">
        <v>524</v>
      </c>
      <c r="B2498" s="20"/>
      <c r="C2498" s="20"/>
      <c r="D2498" s="20"/>
      <c r="E2498" s="20"/>
      <c r="F2498" s="20"/>
      <c r="G2498" s="21">
        <f ca="1">SUM(G2488:G2497)</f>
        <v>0</v>
      </c>
      <c r="H2498" s="21">
        <f ca="1">SUM(H2488:H2497)</f>
        <v>0</v>
      </c>
      <c r="I2498" s="21">
        <f ca="1">I2497</f>
        <v>0</v>
      </c>
      <c r="J2498" s="21">
        <f ca="1">SUM(J2488:J2497)</f>
        <v>0</v>
      </c>
      <c r="K2498" s="20"/>
      <c r="L2498" s="20"/>
    </row>
    <row r="2499" ht="10.95" customHeight="true" customFormat="true" s="9">
      <c r="A2499" s="20" t="s">
        <v>44</v>
      </c>
      <c r="B2499" s="20"/>
      <c r="C2499" s="20"/>
      <c r="D2499" s="20"/>
      <c r="E2499" s="20"/>
      <c r="F2499" s="20"/>
      <c r="G2499" s="21">
        <v>6529.5000</v>
      </c>
      <c r="H2499" s="21">
        <v>0</v>
      </c>
      <c r="I2499" s="21">
        <v>0</v>
      </c>
      <c r="J2499" s="21">
        <v>0</v>
      </c>
      <c r="K2499" s="20"/>
      <c r="L2499" s="20"/>
    </row>
    <row r="2500" ht="10.95" customHeight="true" customFormat="true" s="9">
      <c r="A2500" s="10" t="s">
        <v>45</v>
      </c>
      <c r="B2500" s="10"/>
      <c r="C2500" s="10"/>
      <c r="D2500" s="10"/>
      <c r="E2500" s="10"/>
      <c r="F2500" s="10"/>
      <c r="G2500" s="11">
        <v>6529.5000</v>
      </c>
      <c r="H2500" s="11">
        <v>0</v>
      </c>
      <c r="I2500" s="11">
        <f ca="1">I2497</f>
        <v>0</v>
      </c>
      <c r="J2500" s="11">
        <v>0</v>
      </c>
      <c r="K2500" s="10"/>
      <c r="L2500" s="10"/>
    </row>
    <row r="2501" ht="13.35" customHeight="true"/>
    <row r="2502" ht="12.1" customHeight="true" customFormat="true" s="5">
      <c r="A2502" s="8" t="s">
        <v>525</v>
      </c>
      <c r="B2502" s="8"/>
      <c r="C2502" s="8"/>
      <c r="D2502" s="8"/>
      <c r="E2502" s="8"/>
      <c r="F2502" s="8"/>
      <c r="G2502" s="8"/>
      <c r="H2502" s="8"/>
      <c r="I2502" s="8"/>
      <c r="J2502" s="8"/>
      <c r="K2502" s="8"/>
      <c r="L2502" s="8"/>
    </row>
    <row r="2503" ht="10.95" customHeight="true" customFormat="true" s="9">
      <c r="A2503" s="10" t="s">
        <v>16</v>
      </c>
      <c r="B2503" s="10"/>
      <c r="C2503" s="10"/>
      <c r="D2503" s="10"/>
      <c r="E2503" s="10"/>
      <c r="F2503" s="10"/>
      <c r="G2503" s="11">
        <v>0</v>
      </c>
      <c r="H2503" s="11">
        <v>0</v>
      </c>
      <c r="I2503" s="11">
        <f ca="1">(G2503 - H2503)</f>
        <v>0</v>
      </c>
      <c r="J2503" s="11">
        <v>0</v>
      </c>
      <c r="K2503" s="10"/>
      <c r="L2503" s="10"/>
    </row>
    <row r="2504" ht="10.95" customHeight="true" customFormat="true" s="9">
      <c r="A2504" s="12">
        <v>45138</v>
      </c>
      <c r="B2504" s="13" t="s">
        <v>526</v>
      </c>
      <c r="C2504" s="13" t="s">
        <v>208</v>
      </c>
      <c r="D2504" s="13" t="s">
        <v>210</v>
      </c>
      <c r="E2504" s="13" t="s">
        <v>527</v>
      </c>
      <c r="F2504" s="13" t="s">
        <v>528</v>
      </c>
      <c r="G2504" s="14">
        <v>549.2600</v>
      </c>
      <c r="H2504" s="14">
        <v>0</v>
      </c>
      <c r="I2504" s="14">
        <f ca="1">((I2503 + G2504) - H2504)</f>
        <v>0</v>
      </c>
      <c r="J2504" s="14">
        <v>0</v>
      </c>
      <c r="K2504" s="15">
        <v>0</v>
      </c>
      <c r="L2504" s="13" t="s">
        <v>209</v>
      </c>
    </row>
    <row r="2505" ht="10.95" customHeight="true" customFormat="true" s="9">
      <c r="A2505" s="16">
        <v>45382</v>
      </c>
      <c r="B2505" s="17" t="s">
        <v>526</v>
      </c>
      <c r="C2505" s="17" t="s">
        <v>208</v>
      </c>
      <c r="D2505" s="17" t="s">
        <v>210</v>
      </c>
      <c r="E2505" s="17" t="s">
        <v>529</v>
      </c>
      <c r="F2505" s="17" t="s">
        <v>530</v>
      </c>
      <c r="G2505" s="18">
        <v>328.1900</v>
      </c>
      <c r="H2505" s="18">
        <v>0</v>
      </c>
      <c r="I2505" s="18">
        <f ca="1">((I2504 + G2505) - H2505)</f>
        <v>0</v>
      </c>
      <c r="J2505" s="18">
        <v>0</v>
      </c>
      <c r="K2505" s="19">
        <v>0</v>
      </c>
      <c r="L2505" s="17" t="s">
        <v>209</v>
      </c>
    </row>
    <row r="2506" ht="10.95" customHeight="true" customFormat="true" s="9">
      <c r="A2506" s="20" t="s">
        <v>531</v>
      </c>
      <c r="B2506" s="20"/>
      <c r="C2506" s="20"/>
      <c r="D2506" s="20"/>
      <c r="E2506" s="20"/>
      <c r="F2506" s="20"/>
      <c r="G2506" s="21">
        <f ca="1">SUM(G2504:G2505)</f>
        <v>0</v>
      </c>
      <c r="H2506" s="21">
        <f ca="1">SUM(H2504:H2505)</f>
        <v>0</v>
      </c>
      <c r="I2506" s="21">
        <f ca="1">I2505</f>
        <v>0</v>
      </c>
      <c r="J2506" s="21">
        <f ca="1">SUM(J2504:J2505)</f>
        <v>0</v>
      </c>
      <c r="K2506" s="20"/>
      <c r="L2506" s="20"/>
    </row>
    <row r="2507" ht="10.95" customHeight="true" customFormat="true" s="9">
      <c r="A2507" s="20" t="s">
        <v>44</v>
      </c>
      <c r="B2507" s="20"/>
      <c r="C2507" s="20"/>
      <c r="D2507" s="20"/>
      <c r="E2507" s="20"/>
      <c r="F2507" s="20"/>
      <c r="G2507" s="21">
        <v>877.4500</v>
      </c>
      <c r="H2507" s="21">
        <v>0</v>
      </c>
      <c r="I2507" s="21">
        <v>0</v>
      </c>
      <c r="J2507" s="21">
        <v>0</v>
      </c>
      <c r="K2507" s="20"/>
      <c r="L2507" s="20"/>
    </row>
    <row r="2508" ht="10.95" customHeight="true" customFormat="true" s="9">
      <c r="A2508" s="10" t="s">
        <v>45</v>
      </c>
      <c r="B2508" s="10"/>
      <c r="C2508" s="10"/>
      <c r="D2508" s="10"/>
      <c r="E2508" s="10"/>
      <c r="F2508" s="10"/>
      <c r="G2508" s="11">
        <v>877.4500</v>
      </c>
      <c r="H2508" s="11">
        <v>0</v>
      </c>
      <c r="I2508" s="11">
        <f ca="1">I2505</f>
        <v>0</v>
      </c>
      <c r="J2508" s="11">
        <v>0</v>
      </c>
      <c r="K2508" s="10"/>
      <c r="L2508" s="10"/>
    </row>
    <row r="2509" ht="13.35" customHeight="true"/>
    <row r="2510" ht="12.1" customHeight="true" customFormat="true" s="5">
      <c r="A2510" s="8" t="s">
        <v>532</v>
      </c>
      <c r="B2510" s="8"/>
      <c r="C2510" s="8"/>
      <c r="D2510" s="8"/>
      <c r="E2510" s="8"/>
      <c r="F2510" s="8"/>
      <c r="G2510" s="8"/>
      <c r="H2510" s="8"/>
      <c r="I2510" s="8"/>
      <c r="J2510" s="8"/>
      <c r="K2510" s="8"/>
      <c r="L2510" s="8"/>
    </row>
    <row r="2511" ht="10.95" customHeight="true" customFormat="true" s="9">
      <c r="A2511" s="10" t="s">
        <v>16</v>
      </c>
      <c r="B2511" s="10"/>
      <c r="C2511" s="10"/>
      <c r="D2511" s="10"/>
      <c r="E2511" s="10"/>
      <c r="F2511" s="10"/>
      <c r="G2511" s="11">
        <v>0</v>
      </c>
      <c r="H2511" s="11">
        <v>0</v>
      </c>
      <c r="I2511" s="11">
        <f ca="1">(G2511 - H2511)</f>
        <v>0</v>
      </c>
      <c r="J2511" s="11">
        <v>0</v>
      </c>
      <c r="K2511" s="10"/>
      <c r="L2511" s="10"/>
    </row>
    <row r="2512" ht="10.95" customHeight="true" customFormat="true" s="9">
      <c r="A2512" s="12">
        <v>45382</v>
      </c>
      <c r="B2512" s="13" t="s">
        <v>533</v>
      </c>
      <c r="C2512" s="13" t="s">
        <v>208</v>
      </c>
      <c r="D2512" s="13" t="s">
        <v>210</v>
      </c>
      <c r="E2512" s="13" t="s">
        <v>369</v>
      </c>
      <c r="F2512" s="13" t="s">
        <v>370</v>
      </c>
      <c r="G2512" s="14">
        <v>9823.7400</v>
      </c>
      <c r="H2512" s="14">
        <v>0</v>
      </c>
      <c r="I2512" s="14">
        <f ca="1">((I2511 + G2512) - H2512)</f>
        <v>0</v>
      </c>
      <c r="J2512" s="14">
        <v>0</v>
      </c>
      <c r="K2512" s="15">
        <v>0</v>
      </c>
      <c r="L2512" s="13" t="s">
        <v>209</v>
      </c>
    </row>
    <row r="2513" ht="10.95" customHeight="true" customFormat="true" s="9">
      <c r="A2513" s="16">
        <v>45473</v>
      </c>
      <c r="B2513" s="17" t="s">
        <v>533</v>
      </c>
      <c r="C2513" s="17" t="s">
        <v>208</v>
      </c>
      <c r="D2513" s="17" t="s">
        <v>210</v>
      </c>
      <c r="E2513" s="17" t="s">
        <v>371</v>
      </c>
      <c r="F2513" s="17" t="s">
        <v>372</v>
      </c>
      <c r="G2513" s="18">
        <v>9897.2200</v>
      </c>
      <c r="H2513" s="18">
        <v>0</v>
      </c>
      <c r="I2513" s="18">
        <f ca="1">((I2512 + G2513) - H2513)</f>
        <v>0</v>
      </c>
      <c r="J2513" s="18">
        <v>0</v>
      </c>
      <c r="K2513" s="19">
        <v>0</v>
      </c>
      <c r="L2513" s="17" t="s">
        <v>209</v>
      </c>
    </row>
    <row r="2514" ht="10.95" customHeight="true" customFormat="true" s="9">
      <c r="A2514" s="20" t="s">
        <v>534</v>
      </c>
      <c r="B2514" s="20"/>
      <c r="C2514" s="20"/>
      <c r="D2514" s="20"/>
      <c r="E2514" s="20"/>
      <c r="F2514" s="20"/>
      <c r="G2514" s="21">
        <f ca="1">SUM(G2512:G2513)</f>
        <v>0</v>
      </c>
      <c r="H2514" s="21">
        <f ca="1">SUM(H2512:H2513)</f>
        <v>0</v>
      </c>
      <c r="I2514" s="21">
        <f ca="1">I2513</f>
        <v>0</v>
      </c>
      <c r="J2514" s="21">
        <f ca="1">SUM(J2512:J2513)</f>
        <v>0</v>
      </c>
      <c r="K2514" s="20"/>
      <c r="L2514" s="20"/>
    </row>
    <row r="2515" ht="10.95" customHeight="true" customFormat="true" s="9">
      <c r="A2515" s="20" t="s">
        <v>44</v>
      </c>
      <c r="B2515" s="20"/>
      <c r="C2515" s="20"/>
      <c r="D2515" s="20"/>
      <c r="E2515" s="20"/>
      <c r="F2515" s="20"/>
      <c r="G2515" s="21">
        <v>19720.9600</v>
      </c>
      <c r="H2515" s="21">
        <v>0</v>
      </c>
      <c r="I2515" s="21">
        <v>0</v>
      </c>
      <c r="J2515" s="21">
        <v>0</v>
      </c>
      <c r="K2515" s="20"/>
      <c r="L2515" s="20"/>
    </row>
    <row r="2516" ht="10.95" customHeight="true" customFormat="true" s="9">
      <c r="A2516" s="10" t="s">
        <v>45</v>
      </c>
      <c r="B2516" s="10"/>
      <c r="C2516" s="10"/>
      <c r="D2516" s="10"/>
      <c r="E2516" s="10"/>
      <c r="F2516" s="10"/>
      <c r="G2516" s="11">
        <v>19720.9600</v>
      </c>
      <c r="H2516" s="11">
        <v>0</v>
      </c>
      <c r="I2516" s="11">
        <f ca="1">I2513</f>
        <v>0</v>
      </c>
      <c r="J2516" s="11">
        <v>0</v>
      </c>
      <c r="K2516" s="10"/>
      <c r="L2516" s="10"/>
    </row>
    <row r="2517" ht="13.35" customHeight="true"/>
    <row r="2518" ht="12.1" customHeight="true" customFormat="true" s="5">
      <c r="A2518" s="8" t="s">
        <v>535</v>
      </c>
      <c r="B2518" s="8"/>
      <c r="C2518" s="8"/>
      <c r="D2518" s="8"/>
      <c r="E2518" s="8"/>
      <c r="F2518" s="8"/>
      <c r="G2518" s="8"/>
      <c r="H2518" s="8"/>
      <c r="I2518" s="8"/>
      <c r="J2518" s="8"/>
      <c r="K2518" s="8"/>
      <c r="L2518" s="8"/>
    </row>
    <row r="2519" ht="10.95" customHeight="true" customFormat="true" s="9">
      <c r="A2519" s="10" t="s">
        <v>16</v>
      </c>
      <c r="B2519" s="10"/>
      <c r="C2519" s="10"/>
      <c r="D2519" s="10"/>
      <c r="E2519" s="10"/>
      <c r="F2519" s="10"/>
      <c r="G2519" s="11">
        <v>0</v>
      </c>
      <c r="H2519" s="11">
        <v>0</v>
      </c>
      <c r="I2519" s="11">
        <f ca="1">(G2519 - H2519)</f>
        <v>0</v>
      </c>
      <c r="J2519" s="11">
        <v>0</v>
      </c>
      <c r="K2519" s="10"/>
      <c r="L2519" s="10"/>
    </row>
    <row r="2520" ht="10.95" customHeight="true" customFormat="true" s="9">
      <c r="A2520" s="12">
        <v>45473</v>
      </c>
      <c r="B2520" s="13" t="s">
        <v>536</v>
      </c>
      <c r="C2520" s="13" t="s">
        <v>208</v>
      </c>
      <c r="D2520" s="13" t="s">
        <v>210</v>
      </c>
      <c r="E2520" s="13" t="s">
        <v>537</v>
      </c>
      <c r="F2520" s="13" t="s">
        <v>538</v>
      </c>
      <c r="G2520" s="14">
        <v>321.6700</v>
      </c>
      <c r="H2520" s="14">
        <v>0</v>
      </c>
      <c r="I2520" s="14">
        <f ca="1">((I2519 + G2520) - H2520)</f>
        <v>0</v>
      </c>
      <c r="J2520" s="14">
        <v>0</v>
      </c>
      <c r="K2520" s="15">
        <v>0</v>
      </c>
      <c r="L2520" s="13" t="s">
        <v>209</v>
      </c>
    </row>
    <row r="2521" ht="10.95" customHeight="true" customFormat="true" s="9">
      <c r="A2521" s="20" t="s">
        <v>539</v>
      </c>
      <c r="B2521" s="20"/>
      <c r="C2521" s="20"/>
      <c r="D2521" s="20"/>
      <c r="E2521" s="20"/>
      <c r="F2521" s="20"/>
      <c r="G2521" s="21">
        <f ca="1">G2520</f>
        <v>0</v>
      </c>
      <c r="H2521" s="21">
        <f ca="1">H2520</f>
        <v>0</v>
      </c>
      <c r="I2521" s="21">
        <f ca="1">I2520</f>
        <v>0</v>
      </c>
      <c r="J2521" s="21">
        <f ca="1">J2520</f>
        <v>0</v>
      </c>
      <c r="K2521" s="20"/>
      <c r="L2521" s="20"/>
    </row>
    <row r="2522" ht="10.95" customHeight="true" customFormat="true" s="9">
      <c r="A2522" s="20" t="s">
        <v>44</v>
      </c>
      <c r="B2522" s="20"/>
      <c r="C2522" s="20"/>
      <c r="D2522" s="20"/>
      <c r="E2522" s="20"/>
      <c r="F2522" s="20"/>
      <c r="G2522" s="21">
        <v>321.6700</v>
      </c>
      <c r="H2522" s="21">
        <v>0</v>
      </c>
      <c r="I2522" s="21">
        <v>0</v>
      </c>
      <c r="J2522" s="21">
        <v>0</v>
      </c>
      <c r="K2522" s="20"/>
      <c r="L2522" s="20"/>
    </row>
    <row r="2523" ht="10.95" customHeight="true" customFormat="true" s="9">
      <c r="A2523" s="10" t="s">
        <v>45</v>
      </c>
      <c r="B2523" s="10"/>
      <c r="C2523" s="10"/>
      <c r="D2523" s="10"/>
      <c r="E2523" s="10"/>
      <c r="F2523" s="10"/>
      <c r="G2523" s="11">
        <v>321.6700</v>
      </c>
      <c r="H2523" s="11">
        <v>0</v>
      </c>
      <c r="I2523" s="11">
        <f ca="1">I2520</f>
        <v>0</v>
      </c>
      <c r="J2523" s="11">
        <v>0</v>
      </c>
      <c r="K2523" s="10"/>
      <c r="L2523" s="10"/>
    </row>
    <row r="2524" ht="13.35" customHeight="true"/>
    <row r="2525" ht="12.1" customHeight="true" customFormat="true" s="5">
      <c r="A2525" s="8" t="s">
        <v>540</v>
      </c>
      <c r="B2525" s="8"/>
      <c r="C2525" s="8"/>
      <c r="D2525" s="8"/>
      <c r="E2525" s="8"/>
      <c r="F2525" s="8"/>
      <c r="G2525" s="8"/>
      <c r="H2525" s="8"/>
      <c r="I2525" s="8"/>
      <c r="J2525" s="8"/>
      <c r="K2525" s="8"/>
      <c r="L2525" s="8"/>
    </row>
    <row r="2526" ht="10.95" customHeight="true" customFormat="true" s="9">
      <c r="A2526" s="10" t="s">
        <v>16</v>
      </c>
      <c r="B2526" s="10"/>
      <c r="C2526" s="10"/>
      <c r="D2526" s="10"/>
      <c r="E2526" s="10"/>
      <c r="F2526" s="10"/>
      <c r="G2526" s="11">
        <v>0</v>
      </c>
      <c r="H2526" s="11">
        <v>0</v>
      </c>
      <c r="I2526" s="11">
        <f ca="1">(G2526 - H2526)</f>
        <v>0</v>
      </c>
      <c r="J2526" s="11">
        <v>0</v>
      </c>
      <c r="K2526" s="10"/>
      <c r="L2526" s="10"/>
    </row>
    <row r="2527" ht="10.95" customHeight="true" customFormat="true" s="9">
      <c r="A2527" s="12">
        <v>45108</v>
      </c>
      <c r="B2527" s="13" t="s">
        <v>541</v>
      </c>
      <c r="C2527" s="13" t="s">
        <v>208</v>
      </c>
      <c r="D2527" s="13" t="s">
        <v>21</v>
      </c>
      <c r="E2527" s="13" t="s">
        <v>22</v>
      </c>
      <c r="F2527" s="13"/>
      <c r="G2527" s="14">
        <v>10235.5500</v>
      </c>
      <c r="H2527" s="14">
        <v>0</v>
      </c>
      <c r="I2527" s="14">
        <f ca="1">((I2526 + G2527) - H2527)</f>
        <v>0</v>
      </c>
      <c r="J2527" s="14">
        <v>0</v>
      </c>
      <c r="K2527" s="15">
        <v>0</v>
      </c>
      <c r="L2527" s="13" t="s">
        <v>351</v>
      </c>
    </row>
    <row r="2528" ht="10.95" customHeight="true" customFormat="true" s="9">
      <c r="A2528" s="16">
        <v>45139</v>
      </c>
      <c r="B2528" s="17" t="s">
        <v>541</v>
      </c>
      <c r="C2528" s="17" t="s">
        <v>208</v>
      </c>
      <c r="D2528" s="17" t="s">
        <v>21</v>
      </c>
      <c r="E2528" s="17" t="s">
        <v>22</v>
      </c>
      <c r="F2528" s="17"/>
      <c r="G2528" s="18">
        <v>10243.1700</v>
      </c>
      <c r="H2528" s="18">
        <v>0</v>
      </c>
      <c r="I2528" s="18">
        <f ca="1">((I2527 + G2528) - H2528)</f>
        <v>0</v>
      </c>
      <c r="J2528" s="18">
        <v>0</v>
      </c>
      <c r="K2528" s="19">
        <v>0</v>
      </c>
      <c r="L2528" s="17" t="s">
        <v>351</v>
      </c>
    </row>
    <row r="2529" ht="10.95" customHeight="true" customFormat="true" s="9">
      <c r="A2529" s="16">
        <v>45170</v>
      </c>
      <c r="B2529" s="17" t="s">
        <v>541</v>
      </c>
      <c r="C2529" s="17" t="s">
        <v>208</v>
      </c>
      <c r="D2529" s="17" t="s">
        <v>21</v>
      </c>
      <c r="E2529" s="17" t="s">
        <v>22</v>
      </c>
      <c r="F2529" s="17"/>
      <c r="G2529" s="18">
        <v>9823.7400</v>
      </c>
      <c r="H2529" s="18">
        <v>0</v>
      </c>
      <c r="I2529" s="18">
        <f ca="1">((I2528 + G2529) - H2529)</f>
        <v>0</v>
      </c>
      <c r="J2529" s="18">
        <v>0</v>
      </c>
      <c r="K2529" s="19">
        <v>0</v>
      </c>
      <c r="L2529" s="17" t="s">
        <v>351</v>
      </c>
    </row>
    <row r="2530" ht="10.95" customHeight="true" customFormat="true" s="9">
      <c r="A2530" s="16">
        <v>45200</v>
      </c>
      <c r="B2530" s="17" t="s">
        <v>541</v>
      </c>
      <c r="C2530" s="17" t="s">
        <v>208</v>
      </c>
      <c r="D2530" s="17" t="s">
        <v>21</v>
      </c>
      <c r="E2530" s="17" t="s">
        <v>542</v>
      </c>
      <c r="F2530" s="17"/>
      <c r="G2530" s="18">
        <v>54.4500</v>
      </c>
      <c r="H2530" s="18">
        <v>0</v>
      </c>
      <c r="I2530" s="18">
        <f ca="1">((I2529 + G2530) - H2530)</f>
        <v>0</v>
      </c>
      <c r="J2530" s="18">
        <v>0</v>
      </c>
      <c r="K2530" s="19">
        <v>0</v>
      </c>
      <c r="L2530" s="17" t="s">
        <v>351</v>
      </c>
    </row>
    <row r="2531" ht="10.95" customHeight="true" customFormat="true" s="9">
      <c r="A2531" s="16">
        <v>45200</v>
      </c>
      <c r="B2531" s="17" t="s">
        <v>541</v>
      </c>
      <c r="C2531" s="17" t="s">
        <v>208</v>
      </c>
      <c r="D2531" s="17" t="s">
        <v>21</v>
      </c>
      <c r="E2531" s="17" t="s">
        <v>22</v>
      </c>
      <c r="F2531" s="17"/>
      <c r="G2531" s="18">
        <v>6531.4300</v>
      </c>
      <c r="H2531" s="18">
        <v>0</v>
      </c>
      <c r="I2531" s="18">
        <f ca="1">((I2530 + G2531) - H2531)</f>
        <v>0</v>
      </c>
      <c r="J2531" s="18">
        <v>0</v>
      </c>
      <c r="K2531" s="19">
        <v>0</v>
      </c>
      <c r="L2531" s="17" t="s">
        <v>351</v>
      </c>
    </row>
    <row r="2532" ht="10.95" customHeight="true" customFormat="true" s="9">
      <c r="A2532" s="16">
        <v>45231</v>
      </c>
      <c r="B2532" s="17" t="s">
        <v>541</v>
      </c>
      <c r="C2532" s="17" t="s">
        <v>208</v>
      </c>
      <c r="D2532" s="17" t="s">
        <v>21</v>
      </c>
      <c r="E2532" s="17" t="s">
        <v>22</v>
      </c>
      <c r="F2532" s="17"/>
      <c r="G2532" s="18">
        <v>6706.6400</v>
      </c>
      <c r="H2532" s="18">
        <v>0</v>
      </c>
      <c r="I2532" s="18">
        <f ca="1">((I2531 + G2532) - H2532)</f>
        <v>0</v>
      </c>
      <c r="J2532" s="18">
        <v>0</v>
      </c>
      <c r="K2532" s="19">
        <v>0</v>
      </c>
      <c r="L2532" s="17" t="s">
        <v>351</v>
      </c>
    </row>
    <row r="2533" ht="10.95" customHeight="true" customFormat="true" s="9">
      <c r="A2533" s="16">
        <v>45261</v>
      </c>
      <c r="B2533" s="17" t="s">
        <v>541</v>
      </c>
      <c r="C2533" s="17" t="s">
        <v>208</v>
      </c>
      <c r="D2533" s="17" t="s">
        <v>21</v>
      </c>
      <c r="E2533" s="17" t="s">
        <v>22</v>
      </c>
      <c r="F2533" s="17"/>
      <c r="G2533" s="18">
        <v>6893.0700</v>
      </c>
      <c r="H2533" s="18">
        <v>0</v>
      </c>
      <c r="I2533" s="18">
        <f ca="1">((I2532 + G2533) - H2533)</f>
        <v>0</v>
      </c>
      <c r="J2533" s="18">
        <v>0</v>
      </c>
      <c r="K2533" s="19">
        <v>0</v>
      </c>
      <c r="L2533" s="17" t="s">
        <v>351</v>
      </c>
    </row>
    <row r="2534" ht="10.95" customHeight="true" customFormat="true" s="9">
      <c r="A2534" s="16">
        <v>45262</v>
      </c>
      <c r="B2534" s="17" t="s">
        <v>541</v>
      </c>
      <c r="C2534" s="17" t="s">
        <v>208</v>
      </c>
      <c r="D2534" s="17" t="s">
        <v>21</v>
      </c>
      <c r="E2534" s="17" t="s">
        <v>542</v>
      </c>
      <c r="F2534" s="17"/>
      <c r="G2534" s="18">
        <v>68587.4000</v>
      </c>
      <c r="H2534" s="18">
        <v>0</v>
      </c>
      <c r="I2534" s="18">
        <f ca="1">((I2533 + G2534) - H2534)</f>
        <v>0</v>
      </c>
      <c r="J2534" s="18">
        <v>0</v>
      </c>
      <c r="K2534" s="19">
        <v>0</v>
      </c>
      <c r="L2534" s="17" t="s">
        <v>351</v>
      </c>
    </row>
    <row r="2535" ht="10.95" customHeight="true" customFormat="true" s="9">
      <c r="A2535" s="16">
        <v>45292</v>
      </c>
      <c r="B2535" s="17" t="s">
        <v>541</v>
      </c>
      <c r="C2535" s="17" t="s">
        <v>208</v>
      </c>
      <c r="D2535" s="17" t="s">
        <v>21</v>
      </c>
      <c r="E2535" s="17" t="s">
        <v>542</v>
      </c>
      <c r="F2535" s="17"/>
      <c r="G2535" s="18">
        <v>71.4400</v>
      </c>
      <c r="H2535" s="18">
        <v>0</v>
      </c>
      <c r="I2535" s="18">
        <f ca="1">((I2534 + G2535) - H2535)</f>
        <v>0</v>
      </c>
      <c r="J2535" s="18">
        <v>0</v>
      </c>
      <c r="K2535" s="19">
        <v>0</v>
      </c>
      <c r="L2535" s="17" t="s">
        <v>351</v>
      </c>
    </row>
    <row r="2536" ht="10.95" customHeight="true" customFormat="true" s="9">
      <c r="A2536" s="16">
        <v>45292</v>
      </c>
      <c r="B2536" s="17" t="s">
        <v>541</v>
      </c>
      <c r="C2536" s="17" t="s">
        <v>208</v>
      </c>
      <c r="D2536" s="17" t="s">
        <v>21</v>
      </c>
      <c r="E2536" s="17" t="s">
        <v>22</v>
      </c>
      <c r="F2536" s="17"/>
      <c r="G2536" s="18">
        <v>7811.2700</v>
      </c>
      <c r="H2536" s="18">
        <v>0</v>
      </c>
      <c r="I2536" s="18">
        <f ca="1">((I2535 + G2536) - H2536)</f>
        <v>0</v>
      </c>
      <c r="J2536" s="18">
        <v>0</v>
      </c>
      <c r="K2536" s="19">
        <v>0</v>
      </c>
      <c r="L2536" s="17" t="s">
        <v>351</v>
      </c>
    </row>
    <row r="2537" ht="10.95" customHeight="true" customFormat="true" s="9">
      <c r="A2537" s="16">
        <v>45323</v>
      </c>
      <c r="B2537" s="17" t="s">
        <v>541</v>
      </c>
      <c r="C2537" s="17" t="s">
        <v>208</v>
      </c>
      <c r="D2537" s="17" t="s">
        <v>21</v>
      </c>
      <c r="E2537" s="17" t="s">
        <v>22</v>
      </c>
      <c r="F2537" s="17"/>
      <c r="G2537" s="18">
        <v>8284.2000</v>
      </c>
      <c r="H2537" s="18">
        <v>0</v>
      </c>
      <c r="I2537" s="18">
        <f ca="1">((I2536 + G2537) - H2537)</f>
        <v>0</v>
      </c>
      <c r="J2537" s="18">
        <v>0</v>
      </c>
      <c r="K2537" s="19">
        <v>0</v>
      </c>
      <c r="L2537" s="17" t="s">
        <v>351</v>
      </c>
    </row>
    <row r="2538" ht="10.95" customHeight="true" customFormat="true" s="9">
      <c r="A2538" s="16">
        <v>45352</v>
      </c>
      <c r="B2538" s="17" t="s">
        <v>541</v>
      </c>
      <c r="C2538" s="17" t="s">
        <v>208</v>
      </c>
      <c r="D2538" s="17" t="s">
        <v>21</v>
      </c>
      <c r="E2538" s="17" t="s">
        <v>542</v>
      </c>
      <c r="F2538" s="17"/>
      <c r="G2538" s="18">
        <v>0.9200</v>
      </c>
      <c r="H2538" s="18">
        <v>0</v>
      </c>
      <c r="I2538" s="18">
        <f ca="1">((I2537 + G2538) - H2538)</f>
        <v>0</v>
      </c>
      <c r="J2538" s="18">
        <v>0</v>
      </c>
      <c r="K2538" s="19">
        <v>0</v>
      </c>
      <c r="L2538" s="17" t="s">
        <v>351</v>
      </c>
    </row>
    <row r="2539" ht="10.95" customHeight="true" customFormat="true" s="9">
      <c r="A2539" s="16">
        <v>45352</v>
      </c>
      <c r="B2539" s="17" t="s">
        <v>541</v>
      </c>
      <c r="C2539" s="17" t="s">
        <v>208</v>
      </c>
      <c r="D2539" s="17" t="s">
        <v>21</v>
      </c>
      <c r="E2539" s="17" t="s">
        <v>22</v>
      </c>
      <c r="F2539" s="17"/>
      <c r="G2539" s="18">
        <v>8823.1400</v>
      </c>
      <c r="H2539" s="18">
        <v>0</v>
      </c>
      <c r="I2539" s="18">
        <f ca="1">((I2538 + G2539) - H2539)</f>
        <v>0</v>
      </c>
      <c r="J2539" s="18">
        <v>0</v>
      </c>
      <c r="K2539" s="19">
        <v>0</v>
      </c>
      <c r="L2539" s="17" t="s">
        <v>351</v>
      </c>
    </row>
    <row r="2540" ht="10.95" customHeight="true" customFormat="true" s="9">
      <c r="A2540" s="16">
        <v>45382</v>
      </c>
      <c r="B2540" s="17" t="s">
        <v>541</v>
      </c>
      <c r="C2540" s="17" t="s">
        <v>208</v>
      </c>
      <c r="D2540" s="17" t="s">
        <v>210</v>
      </c>
      <c r="E2540" s="17" t="s">
        <v>369</v>
      </c>
      <c r="F2540" s="17" t="s">
        <v>370</v>
      </c>
      <c r="G2540" s="18">
        <v>0</v>
      </c>
      <c r="H2540" s="18">
        <v>144066.4200</v>
      </c>
      <c r="I2540" s="18">
        <f ca="1">((I2539 + G2540) - H2540)</f>
        <v>0</v>
      </c>
      <c r="J2540" s="18">
        <v>0</v>
      </c>
      <c r="K2540" s="19">
        <v>0</v>
      </c>
      <c r="L2540" s="17" t="s">
        <v>209</v>
      </c>
    </row>
    <row r="2541" ht="10.95" customHeight="true" customFormat="true" s="9">
      <c r="A2541" s="16">
        <v>45383</v>
      </c>
      <c r="B2541" s="17" t="s">
        <v>541</v>
      </c>
      <c r="C2541" s="17" t="s">
        <v>208</v>
      </c>
      <c r="D2541" s="17" t="s">
        <v>21</v>
      </c>
      <c r="E2541" s="17" t="s">
        <v>22</v>
      </c>
      <c r="F2541" s="17"/>
      <c r="G2541" s="18">
        <v>10649.2800</v>
      </c>
      <c r="H2541" s="18">
        <v>0</v>
      </c>
      <c r="I2541" s="18">
        <f ca="1">((I2540 + G2541) - H2541)</f>
        <v>0</v>
      </c>
      <c r="J2541" s="18">
        <v>0</v>
      </c>
      <c r="K2541" s="19">
        <v>0</v>
      </c>
      <c r="L2541" s="17" t="s">
        <v>351</v>
      </c>
    </row>
    <row r="2542" ht="10.95" customHeight="true" customFormat="true" s="9">
      <c r="A2542" s="16">
        <v>45413</v>
      </c>
      <c r="B2542" s="17" t="s">
        <v>541</v>
      </c>
      <c r="C2542" s="17" t="s">
        <v>208</v>
      </c>
      <c r="D2542" s="17" t="s">
        <v>21</v>
      </c>
      <c r="E2542" s="17" t="s">
        <v>22</v>
      </c>
      <c r="F2542" s="17"/>
      <c r="G2542" s="18">
        <v>9897.2200</v>
      </c>
      <c r="H2542" s="18">
        <v>0</v>
      </c>
      <c r="I2542" s="18">
        <f ca="1">((I2541 + G2542) - H2542)</f>
        <v>0</v>
      </c>
      <c r="J2542" s="18">
        <v>0</v>
      </c>
      <c r="K2542" s="19">
        <v>0</v>
      </c>
      <c r="L2542" s="17" t="s">
        <v>351</v>
      </c>
    </row>
    <row r="2543" ht="10.95" customHeight="true" customFormat="true" s="9">
      <c r="A2543" s="16">
        <v>45444</v>
      </c>
      <c r="B2543" s="17" t="s">
        <v>541</v>
      </c>
      <c r="C2543" s="17" t="s">
        <v>208</v>
      </c>
      <c r="D2543" s="17" t="s">
        <v>21</v>
      </c>
      <c r="E2543" s="17" t="s">
        <v>22</v>
      </c>
      <c r="F2543" s="17"/>
      <c r="G2543" s="18">
        <v>10517.8400</v>
      </c>
      <c r="H2543" s="18">
        <v>0</v>
      </c>
      <c r="I2543" s="18">
        <f ca="1">((I2542 + G2543) - H2543)</f>
        <v>0</v>
      </c>
      <c r="J2543" s="18">
        <v>0</v>
      </c>
      <c r="K2543" s="19">
        <v>0</v>
      </c>
      <c r="L2543" s="17" t="s">
        <v>351</v>
      </c>
    </row>
    <row r="2544" ht="10.95" customHeight="true" customFormat="true" s="9">
      <c r="A2544" s="16">
        <v>45445</v>
      </c>
      <c r="B2544" s="17" t="s">
        <v>541</v>
      </c>
      <c r="C2544" s="17" t="s">
        <v>208</v>
      </c>
      <c r="D2544" s="17" t="s">
        <v>21</v>
      </c>
      <c r="E2544" s="17" t="s">
        <v>542</v>
      </c>
      <c r="F2544" s="17"/>
      <c r="G2544" s="18">
        <v>68587.4000</v>
      </c>
      <c r="H2544" s="18">
        <v>0</v>
      </c>
      <c r="I2544" s="18">
        <f ca="1">((I2543 + G2544) - H2544)</f>
        <v>0</v>
      </c>
      <c r="J2544" s="18">
        <v>0</v>
      </c>
      <c r="K2544" s="19">
        <v>0</v>
      </c>
      <c r="L2544" s="17" t="s">
        <v>351</v>
      </c>
    </row>
    <row r="2545" ht="10.95" customHeight="true" customFormat="true" s="9">
      <c r="A2545" s="16">
        <v>45473</v>
      </c>
      <c r="B2545" s="17" t="s">
        <v>541</v>
      </c>
      <c r="C2545" s="17" t="s">
        <v>208</v>
      </c>
      <c r="D2545" s="17" t="s">
        <v>210</v>
      </c>
      <c r="E2545" s="17" t="s">
        <v>371</v>
      </c>
      <c r="F2545" s="17" t="s">
        <v>372</v>
      </c>
      <c r="G2545" s="18">
        <v>0</v>
      </c>
      <c r="H2545" s="18">
        <v>99651.7400</v>
      </c>
      <c r="I2545" s="18">
        <f ca="1">((I2544 + G2545) - H2545)</f>
        <v>0</v>
      </c>
      <c r="J2545" s="18">
        <v>0</v>
      </c>
      <c r="K2545" s="19">
        <v>0</v>
      </c>
      <c r="L2545" s="17" t="s">
        <v>209</v>
      </c>
    </row>
    <row r="2546" ht="10.95" customHeight="true" customFormat="true" s="9">
      <c r="A2546" s="20" t="s">
        <v>543</v>
      </c>
      <c r="B2546" s="20"/>
      <c r="C2546" s="20"/>
      <c r="D2546" s="20"/>
      <c r="E2546" s="20"/>
      <c r="F2546" s="20"/>
      <c r="G2546" s="21">
        <f ca="1">SUM(G2527:G2545)</f>
        <v>0</v>
      </c>
      <c r="H2546" s="21">
        <f ca="1">SUM(H2527:H2545)</f>
        <v>0</v>
      </c>
      <c r="I2546" s="21">
        <f ca="1">I2545</f>
        <v>0</v>
      </c>
      <c r="J2546" s="21">
        <f ca="1">SUM(J2527:J2545)</f>
        <v>0</v>
      </c>
      <c r="K2546" s="20"/>
      <c r="L2546" s="20"/>
    </row>
    <row r="2547" ht="10.95" customHeight="true" customFormat="true" s="9">
      <c r="A2547" s="20" t="s">
        <v>44</v>
      </c>
      <c r="B2547" s="20"/>
      <c r="C2547" s="20"/>
      <c r="D2547" s="20"/>
      <c r="E2547" s="20"/>
      <c r="F2547" s="20"/>
      <c r="G2547" s="21">
        <v>0</v>
      </c>
      <c r="H2547" s="21">
        <v>0</v>
      </c>
      <c r="I2547" s="21">
        <v>0</v>
      </c>
      <c r="J2547" s="21">
        <v>0</v>
      </c>
      <c r="K2547" s="20"/>
      <c r="L2547" s="20"/>
    </row>
    <row r="2548" ht="10.95" customHeight="true" customFormat="true" s="9">
      <c r="A2548" s="10" t="s">
        <v>45</v>
      </c>
      <c r="B2548" s="10"/>
      <c r="C2548" s="10"/>
      <c r="D2548" s="10"/>
      <c r="E2548" s="10"/>
      <c r="F2548" s="10"/>
      <c r="G2548" s="11">
        <v>0</v>
      </c>
      <c r="H2548" s="11">
        <v>0</v>
      </c>
      <c r="I2548" s="11">
        <f ca="1">I2545</f>
        <v>0</v>
      </c>
      <c r="J2548" s="11">
        <v>0</v>
      </c>
      <c r="K2548" s="10"/>
      <c r="L2548" s="10"/>
    </row>
    <row r="2549" ht="13.35" customHeight="true"/>
    <row r="2550" ht="12.1" customHeight="true" customFormat="true" s="5">
      <c r="A2550" s="8" t="s">
        <v>544</v>
      </c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</row>
    <row r="2551" ht="10.95" customHeight="true" customFormat="true" s="9">
      <c r="A2551" s="10" t="s">
        <v>16</v>
      </c>
      <c r="B2551" s="10"/>
      <c r="C2551" s="10"/>
      <c r="D2551" s="10"/>
      <c r="E2551" s="10"/>
      <c r="F2551" s="10"/>
      <c r="G2551" s="11">
        <v>0</v>
      </c>
      <c r="H2551" s="11">
        <v>0</v>
      </c>
      <c r="I2551" s="11">
        <f ca="1">(G2551 - H2551)</f>
        <v>0</v>
      </c>
      <c r="J2551" s="11">
        <v>0</v>
      </c>
      <c r="K2551" s="10"/>
      <c r="L2551" s="10"/>
    </row>
    <row r="2552" ht="10.95" customHeight="true" customFormat="true" s="9">
      <c r="A2552" s="12">
        <v>45382</v>
      </c>
      <c r="B2552" s="13" t="s">
        <v>545</v>
      </c>
      <c r="C2552" s="13" t="s">
        <v>208</v>
      </c>
      <c r="D2552" s="13" t="s">
        <v>210</v>
      </c>
      <c r="E2552" s="13" t="s">
        <v>546</v>
      </c>
      <c r="F2552" s="13" t="s">
        <v>547</v>
      </c>
      <c r="G2552" s="14">
        <v>140.4900</v>
      </c>
      <c r="H2552" s="14">
        <v>0</v>
      </c>
      <c r="I2552" s="14">
        <f ca="1">((I2551 + G2552) - H2552)</f>
        <v>0</v>
      </c>
      <c r="J2552" s="14">
        <v>0</v>
      </c>
      <c r="K2552" s="15">
        <v>0</v>
      </c>
      <c r="L2552" s="13" t="s">
        <v>209</v>
      </c>
    </row>
    <row r="2553" ht="10.95" customHeight="true" customFormat="true" s="9">
      <c r="A2553" s="16">
        <v>45473</v>
      </c>
      <c r="B2553" s="17" t="s">
        <v>545</v>
      </c>
      <c r="C2553" s="17" t="s">
        <v>208</v>
      </c>
      <c r="D2553" s="17" t="s">
        <v>210</v>
      </c>
      <c r="E2553" s="17" t="s">
        <v>548</v>
      </c>
      <c r="F2553" s="17" t="s">
        <v>549</v>
      </c>
      <c r="G2553" s="18">
        <v>38.6100</v>
      </c>
      <c r="H2553" s="18">
        <v>0</v>
      </c>
      <c r="I2553" s="18">
        <f ca="1">((I2552 + G2553) - H2553)</f>
        <v>0</v>
      </c>
      <c r="J2553" s="18">
        <v>0</v>
      </c>
      <c r="K2553" s="19">
        <v>0</v>
      </c>
      <c r="L2553" s="17" t="s">
        <v>209</v>
      </c>
    </row>
    <row r="2554" ht="10.95" customHeight="true" customFormat="true" s="9">
      <c r="A2554" s="20" t="s">
        <v>550</v>
      </c>
      <c r="B2554" s="20"/>
      <c r="C2554" s="20"/>
      <c r="D2554" s="20"/>
      <c r="E2554" s="20"/>
      <c r="F2554" s="20"/>
      <c r="G2554" s="21">
        <f ca="1">SUM(G2552:G2553)</f>
        <v>0</v>
      </c>
      <c r="H2554" s="21">
        <f ca="1">SUM(H2552:H2553)</f>
        <v>0</v>
      </c>
      <c r="I2554" s="21">
        <f ca="1">I2553</f>
        <v>0</v>
      </c>
      <c r="J2554" s="21">
        <f ca="1">SUM(J2552:J2553)</f>
        <v>0</v>
      </c>
      <c r="K2554" s="20"/>
      <c r="L2554" s="20"/>
    </row>
    <row r="2555" ht="10.95" customHeight="true" customFormat="true" s="9">
      <c r="A2555" s="20" t="s">
        <v>44</v>
      </c>
      <c r="B2555" s="20"/>
      <c r="C2555" s="20"/>
      <c r="D2555" s="20"/>
      <c r="E2555" s="20"/>
      <c r="F2555" s="20"/>
      <c r="G2555" s="21">
        <v>179.1000</v>
      </c>
      <c r="H2555" s="21">
        <v>0</v>
      </c>
      <c r="I2555" s="21">
        <v>0</v>
      </c>
      <c r="J2555" s="21">
        <v>0</v>
      </c>
      <c r="K2555" s="20"/>
      <c r="L2555" s="20"/>
    </row>
    <row r="2556" ht="10.95" customHeight="true" customFormat="true" s="9">
      <c r="A2556" s="10" t="s">
        <v>45</v>
      </c>
      <c r="B2556" s="10"/>
      <c r="C2556" s="10"/>
      <c r="D2556" s="10"/>
      <c r="E2556" s="10"/>
      <c r="F2556" s="10"/>
      <c r="G2556" s="11">
        <v>179.1000</v>
      </c>
      <c r="H2556" s="11">
        <v>0</v>
      </c>
      <c r="I2556" s="11">
        <f ca="1">I2553</f>
        <v>0</v>
      </c>
      <c r="J2556" s="11">
        <v>0</v>
      </c>
      <c r="K2556" s="10"/>
      <c r="L2556" s="10"/>
    </row>
    <row r="2557" ht="13.35" customHeight="true"/>
    <row r="2558" ht="12.1" customHeight="true" customFormat="true" s="5">
      <c r="A2558" s="8" t="s">
        <v>551</v>
      </c>
      <c r="B2558" s="8"/>
      <c r="C2558" s="8"/>
      <c r="D2558" s="8"/>
      <c r="E2558" s="8"/>
      <c r="F2558" s="8"/>
      <c r="G2558" s="8"/>
      <c r="H2558" s="8"/>
      <c r="I2558" s="8"/>
      <c r="J2558" s="8"/>
      <c r="K2558" s="8"/>
      <c r="L2558" s="8"/>
    </row>
    <row r="2559" ht="10.95" customHeight="true" customFormat="true" s="9">
      <c r="A2559" s="10" t="s">
        <v>16</v>
      </c>
      <c r="B2559" s="10"/>
      <c r="C2559" s="10"/>
      <c r="D2559" s="10"/>
      <c r="E2559" s="10"/>
      <c r="F2559" s="10"/>
      <c r="G2559" s="11">
        <v>0</v>
      </c>
      <c r="H2559" s="11">
        <v>0</v>
      </c>
      <c r="I2559" s="11">
        <f ca="1">(G2559 - H2559)</f>
        <v>0</v>
      </c>
      <c r="J2559" s="11">
        <v>0</v>
      </c>
      <c r="K2559" s="10"/>
      <c r="L2559" s="10"/>
    </row>
    <row r="2560" ht="10.95" customHeight="true" customFormat="true" s="9">
      <c r="A2560" s="12">
        <v>45382</v>
      </c>
      <c r="B2560" s="13" t="s">
        <v>552</v>
      </c>
      <c r="C2560" s="13" t="s">
        <v>208</v>
      </c>
      <c r="D2560" s="13" t="s">
        <v>210</v>
      </c>
      <c r="E2560" s="13" t="s">
        <v>369</v>
      </c>
      <c r="F2560" s="13" t="s">
        <v>370</v>
      </c>
      <c r="G2560" s="14">
        <v>65528.4700</v>
      </c>
      <c r="H2560" s="14">
        <v>0</v>
      </c>
      <c r="I2560" s="14">
        <f ca="1">((I2559 + G2560) - H2560)</f>
        <v>0</v>
      </c>
      <c r="J2560" s="14">
        <v>0</v>
      </c>
      <c r="K2560" s="15">
        <v>0</v>
      </c>
      <c r="L2560" s="13" t="s">
        <v>209</v>
      </c>
    </row>
    <row r="2561" ht="10.95" customHeight="true" customFormat="true" s="9">
      <c r="A2561" s="16">
        <v>45382</v>
      </c>
      <c r="B2561" s="17" t="s">
        <v>552</v>
      </c>
      <c r="C2561" s="17" t="s">
        <v>208</v>
      </c>
      <c r="D2561" s="17" t="s">
        <v>210</v>
      </c>
      <c r="E2561" s="17" t="s">
        <v>553</v>
      </c>
      <c r="F2561" s="17" t="s">
        <v>554</v>
      </c>
      <c r="G2561" s="18">
        <v>0</v>
      </c>
      <c r="H2561" s="18">
        <v>5922.4800</v>
      </c>
      <c r="I2561" s="18">
        <f ca="1">((I2560 + G2561) - H2561)</f>
        <v>0</v>
      </c>
      <c r="J2561" s="18">
        <v>0</v>
      </c>
      <c r="K2561" s="19">
        <v>0</v>
      </c>
      <c r="L2561" s="17" t="s">
        <v>209</v>
      </c>
    </row>
    <row r="2562" ht="10.95" customHeight="true" customFormat="true" s="9">
      <c r="A2562" s="16">
        <v>45473</v>
      </c>
      <c r="B2562" s="17" t="s">
        <v>552</v>
      </c>
      <c r="C2562" s="17" t="s">
        <v>208</v>
      </c>
      <c r="D2562" s="17" t="s">
        <v>210</v>
      </c>
      <c r="E2562" s="17" t="s">
        <v>371</v>
      </c>
      <c r="F2562" s="17" t="s">
        <v>372</v>
      </c>
      <c r="G2562" s="18">
        <v>21167.1200</v>
      </c>
      <c r="H2562" s="18">
        <v>0</v>
      </c>
      <c r="I2562" s="18">
        <f ca="1">((I2561 + G2562) - H2562)</f>
        <v>0</v>
      </c>
      <c r="J2562" s="18">
        <v>0</v>
      </c>
      <c r="K2562" s="19">
        <v>0</v>
      </c>
      <c r="L2562" s="17" t="s">
        <v>209</v>
      </c>
    </row>
    <row r="2563" ht="10.95" customHeight="true" customFormat="true" s="9">
      <c r="A2563" s="16">
        <v>45473</v>
      </c>
      <c r="B2563" s="17" t="s">
        <v>552</v>
      </c>
      <c r="C2563" s="17" t="s">
        <v>208</v>
      </c>
      <c r="D2563" s="17" t="s">
        <v>210</v>
      </c>
      <c r="E2563" s="17" t="s">
        <v>555</v>
      </c>
      <c r="F2563" s="17" t="s">
        <v>556</v>
      </c>
      <c r="G2563" s="18">
        <v>0</v>
      </c>
      <c r="H2563" s="18">
        <v>1913.0900</v>
      </c>
      <c r="I2563" s="18">
        <f ca="1">((I2562 + G2563) - H2563)</f>
        <v>0</v>
      </c>
      <c r="J2563" s="18">
        <v>0</v>
      </c>
      <c r="K2563" s="19">
        <v>0</v>
      </c>
      <c r="L2563" s="17" t="s">
        <v>209</v>
      </c>
    </row>
    <row r="2564" ht="10.95" customHeight="true" customFormat="true" s="9">
      <c r="A2564" s="20" t="s">
        <v>557</v>
      </c>
      <c r="B2564" s="20"/>
      <c r="C2564" s="20"/>
      <c r="D2564" s="20"/>
      <c r="E2564" s="20"/>
      <c r="F2564" s="20"/>
      <c r="G2564" s="21">
        <f ca="1">SUM(G2560:G2563)</f>
        <v>0</v>
      </c>
      <c r="H2564" s="21">
        <f ca="1">SUM(H2560:H2563)</f>
        <v>0</v>
      </c>
      <c r="I2564" s="21">
        <f ca="1">I2563</f>
        <v>0</v>
      </c>
      <c r="J2564" s="21">
        <f ca="1">SUM(J2560:J2563)</f>
        <v>0</v>
      </c>
      <c r="K2564" s="20"/>
      <c r="L2564" s="20"/>
    </row>
    <row r="2565" ht="10.95" customHeight="true" customFormat="true" s="9">
      <c r="A2565" s="20" t="s">
        <v>44</v>
      </c>
      <c r="B2565" s="20"/>
      <c r="C2565" s="20"/>
      <c r="D2565" s="20"/>
      <c r="E2565" s="20"/>
      <c r="F2565" s="20"/>
      <c r="G2565" s="21">
        <v>78860.0200</v>
      </c>
      <c r="H2565" s="21">
        <v>0</v>
      </c>
      <c r="I2565" s="21">
        <v>0</v>
      </c>
      <c r="J2565" s="21">
        <v>0</v>
      </c>
      <c r="K2565" s="20"/>
      <c r="L2565" s="20"/>
    </row>
    <row r="2566" ht="10.95" customHeight="true" customFormat="true" s="9">
      <c r="A2566" s="10" t="s">
        <v>45</v>
      </c>
      <c r="B2566" s="10"/>
      <c r="C2566" s="10"/>
      <c r="D2566" s="10"/>
      <c r="E2566" s="10"/>
      <c r="F2566" s="10"/>
      <c r="G2566" s="11">
        <v>78860.0200</v>
      </c>
      <c r="H2566" s="11">
        <v>0</v>
      </c>
      <c r="I2566" s="11">
        <f ca="1">I2563</f>
        <v>0</v>
      </c>
      <c r="J2566" s="11">
        <v>0</v>
      </c>
      <c r="K2566" s="10"/>
      <c r="L2566" s="10"/>
    </row>
    <row r="2567" ht="13.35" customHeight="true"/>
    <row r="2568" ht="12.1" customHeight="true" customFormat="true" s="5">
      <c r="A2568" s="8" t="s">
        <v>558</v>
      </c>
      <c r="B2568" s="8"/>
      <c r="C2568" s="8"/>
      <c r="D2568" s="8"/>
      <c r="E2568" s="8"/>
      <c r="F2568" s="8"/>
      <c r="G2568" s="8"/>
      <c r="H2568" s="8"/>
      <c r="I2568" s="8"/>
      <c r="J2568" s="8"/>
      <c r="K2568" s="8"/>
      <c r="L2568" s="8"/>
    </row>
    <row r="2569" ht="10.95" customHeight="true" customFormat="true" s="9">
      <c r="A2569" s="10" t="s">
        <v>16</v>
      </c>
      <c r="B2569" s="10"/>
      <c r="C2569" s="10"/>
      <c r="D2569" s="10"/>
      <c r="E2569" s="10"/>
      <c r="F2569" s="10"/>
      <c r="G2569" s="11">
        <v>0</v>
      </c>
      <c r="H2569" s="11">
        <v>0</v>
      </c>
      <c r="I2569" s="11">
        <f ca="1">(G2569 - H2569)</f>
        <v>0</v>
      </c>
      <c r="J2569" s="11">
        <v>0</v>
      </c>
      <c r="K2569" s="10"/>
      <c r="L2569" s="10"/>
    </row>
    <row r="2570" ht="10.95" customHeight="true" customFormat="true" s="9">
      <c r="A2570" s="12">
        <v>45382</v>
      </c>
      <c r="B2570" s="13" t="s">
        <v>559</v>
      </c>
      <c r="C2570" s="13" t="s">
        <v>208</v>
      </c>
      <c r="D2570" s="13" t="s">
        <v>210</v>
      </c>
      <c r="E2570" s="13" t="s">
        <v>560</v>
      </c>
      <c r="F2570" s="13" t="s">
        <v>547</v>
      </c>
      <c r="G2570" s="14">
        <v>1536.7500</v>
      </c>
      <c r="H2570" s="14">
        <v>0</v>
      </c>
      <c r="I2570" s="14">
        <f ca="1">((I2569 + G2570) - H2570)</f>
        <v>0</v>
      </c>
      <c r="J2570" s="14">
        <v>0</v>
      </c>
      <c r="K2570" s="15">
        <v>0</v>
      </c>
      <c r="L2570" s="13" t="s">
        <v>209</v>
      </c>
    </row>
    <row r="2571" ht="21.3" customHeight="true" customFormat="true" s="9">
      <c r="A2571" s="16">
        <v>45473</v>
      </c>
      <c r="B2571" s="17" t="s">
        <v>559</v>
      </c>
      <c r="C2571" s="17" t="s">
        <v>208</v>
      </c>
      <c r="D2571" s="17" t="s">
        <v>210</v>
      </c>
      <c r="E2571" s="23" t="s">
        <v>561</v>
      </c>
      <c r="F2571" s="17" t="s">
        <v>549</v>
      </c>
      <c r="G2571" s="18">
        <v>465.1400</v>
      </c>
      <c r="H2571" s="18">
        <v>0</v>
      </c>
      <c r="I2571" s="18">
        <f ca="1">((I2570 + G2571) - H2571)</f>
        <v>0</v>
      </c>
      <c r="J2571" s="18">
        <v>0</v>
      </c>
      <c r="K2571" s="19">
        <v>0</v>
      </c>
      <c r="L2571" s="17" t="s">
        <v>209</v>
      </c>
    </row>
    <row r="2572" ht="10.95" customHeight="true" customFormat="true" s="9">
      <c r="A2572" s="20" t="s">
        <v>562</v>
      </c>
      <c r="B2572" s="20"/>
      <c r="C2572" s="20"/>
      <c r="D2572" s="20"/>
      <c r="E2572" s="20"/>
      <c r="F2572" s="20"/>
      <c r="G2572" s="21">
        <f ca="1">SUM(G2570:G2571)</f>
        <v>0</v>
      </c>
      <c r="H2572" s="21">
        <f ca="1">SUM(H2570:H2571)</f>
        <v>0</v>
      </c>
      <c r="I2572" s="21">
        <f ca="1">I2571</f>
        <v>0</v>
      </c>
      <c r="J2572" s="21">
        <f ca="1">SUM(J2570:J2571)</f>
        <v>0</v>
      </c>
      <c r="K2572" s="20"/>
      <c r="L2572" s="20"/>
    </row>
    <row r="2573" ht="10.95" customHeight="true" customFormat="true" s="9">
      <c r="A2573" s="20" t="s">
        <v>44</v>
      </c>
      <c r="B2573" s="20"/>
      <c r="C2573" s="20"/>
      <c r="D2573" s="20"/>
      <c r="E2573" s="20"/>
      <c r="F2573" s="20"/>
      <c r="G2573" s="21">
        <v>2001.8900</v>
      </c>
      <c r="H2573" s="21">
        <v>0</v>
      </c>
      <c r="I2573" s="21">
        <v>0</v>
      </c>
      <c r="J2573" s="21">
        <v>0</v>
      </c>
      <c r="K2573" s="20"/>
      <c r="L2573" s="20"/>
    </row>
    <row r="2574" ht="10.95" customHeight="true" customFormat="true" s="9">
      <c r="A2574" s="10" t="s">
        <v>45</v>
      </c>
      <c r="B2574" s="10"/>
      <c r="C2574" s="10"/>
      <c r="D2574" s="10"/>
      <c r="E2574" s="10"/>
      <c r="F2574" s="10"/>
      <c r="G2574" s="11">
        <v>2001.8900</v>
      </c>
      <c r="H2574" s="11">
        <v>0</v>
      </c>
      <c r="I2574" s="11">
        <f ca="1">I2571</f>
        <v>0</v>
      </c>
      <c r="J2574" s="11">
        <v>0</v>
      </c>
      <c r="K2574" s="10"/>
      <c r="L2574" s="10"/>
    </row>
    <row r="2575" ht="13.35" customHeight="true"/>
    <row r="2576" ht="12.1" customHeight="true" customFormat="true" s="5">
      <c r="A2576" s="8" t="s">
        <v>563</v>
      </c>
      <c r="B2576" s="8"/>
      <c r="C2576" s="8"/>
      <c r="D2576" s="8"/>
      <c r="E2576" s="8"/>
      <c r="F2576" s="8"/>
      <c r="G2576" s="8"/>
      <c r="H2576" s="8"/>
      <c r="I2576" s="8"/>
      <c r="J2576" s="8"/>
      <c r="K2576" s="8"/>
      <c r="L2576" s="8"/>
    </row>
    <row r="2577" ht="10.95" customHeight="true" customFormat="true" s="9">
      <c r="A2577" s="10" t="s">
        <v>16</v>
      </c>
      <c r="B2577" s="10"/>
      <c r="C2577" s="10"/>
      <c r="D2577" s="10"/>
      <c r="E2577" s="10"/>
      <c r="F2577" s="10"/>
      <c r="G2577" s="11">
        <v>0</v>
      </c>
      <c r="H2577" s="11">
        <v>0</v>
      </c>
      <c r="I2577" s="11">
        <f ca="1">(G2577 - H2577)</f>
        <v>0</v>
      </c>
      <c r="J2577" s="11">
        <v>0</v>
      </c>
      <c r="K2577" s="10"/>
      <c r="L2577" s="10"/>
    </row>
    <row r="2578" ht="10.95" customHeight="true" customFormat="true" s="9">
      <c r="A2578" s="12">
        <v>45382</v>
      </c>
      <c r="B2578" s="13" t="s">
        <v>564</v>
      </c>
      <c r="C2578" s="13" t="s">
        <v>208</v>
      </c>
      <c r="D2578" s="13" t="s">
        <v>210</v>
      </c>
      <c r="E2578" s="13" t="s">
        <v>565</v>
      </c>
      <c r="F2578" s="13" t="s">
        <v>387</v>
      </c>
      <c r="G2578" s="14">
        <v>1469.5200</v>
      </c>
      <c r="H2578" s="14">
        <v>0</v>
      </c>
      <c r="I2578" s="14">
        <f ca="1">((I2577 + G2578) - H2578)</f>
        <v>0</v>
      </c>
      <c r="J2578" s="14">
        <v>0</v>
      </c>
      <c r="K2578" s="15">
        <v>0</v>
      </c>
      <c r="L2578" s="13" t="s">
        <v>209</v>
      </c>
    </row>
    <row r="2579" ht="10.95" customHeight="true" customFormat="true" s="9">
      <c r="A2579" s="20" t="s">
        <v>566</v>
      </c>
      <c r="B2579" s="20"/>
      <c r="C2579" s="20"/>
      <c r="D2579" s="20"/>
      <c r="E2579" s="20"/>
      <c r="F2579" s="20"/>
      <c r="G2579" s="21">
        <f ca="1">G2578</f>
        <v>0</v>
      </c>
      <c r="H2579" s="21">
        <f ca="1">H2578</f>
        <v>0</v>
      </c>
      <c r="I2579" s="21">
        <f ca="1">I2578</f>
        <v>0</v>
      </c>
      <c r="J2579" s="21">
        <f ca="1">J2578</f>
        <v>0</v>
      </c>
      <c r="K2579" s="20"/>
      <c r="L2579" s="20"/>
    </row>
    <row r="2580" ht="10.95" customHeight="true" customFormat="true" s="9">
      <c r="A2580" s="20" t="s">
        <v>44</v>
      </c>
      <c r="B2580" s="20"/>
      <c r="C2580" s="20"/>
      <c r="D2580" s="20"/>
      <c r="E2580" s="20"/>
      <c r="F2580" s="20"/>
      <c r="G2580" s="21">
        <v>1469.5200</v>
      </c>
      <c r="H2580" s="21">
        <v>0</v>
      </c>
      <c r="I2580" s="21">
        <v>0</v>
      </c>
      <c r="J2580" s="21">
        <v>0</v>
      </c>
      <c r="K2580" s="20"/>
      <c r="L2580" s="20"/>
    </row>
    <row r="2581" ht="10.95" customHeight="true" customFormat="true" s="9">
      <c r="A2581" s="10" t="s">
        <v>45</v>
      </c>
      <c r="B2581" s="10"/>
      <c r="C2581" s="10"/>
      <c r="D2581" s="10"/>
      <c r="E2581" s="10"/>
      <c r="F2581" s="10"/>
      <c r="G2581" s="11">
        <v>1469.5200</v>
      </c>
      <c r="H2581" s="11">
        <v>0</v>
      </c>
      <c r="I2581" s="11">
        <f ca="1">I2578</f>
        <v>0</v>
      </c>
      <c r="J2581" s="11">
        <v>0</v>
      </c>
      <c r="K2581" s="10"/>
      <c r="L2581" s="10"/>
    </row>
    <row r="2582" ht="13.35" customHeight="true"/>
    <row r="2583" ht="12.1" customHeight="true" customFormat="true" s="5">
      <c r="A2583" s="8" t="s">
        <v>567</v>
      </c>
      <c r="B2583" s="8"/>
      <c r="C2583" s="8"/>
      <c r="D2583" s="8"/>
      <c r="E2583" s="8"/>
      <c r="F2583" s="8"/>
      <c r="G2583" s="8"/>
      <c r="H2583" s="8"/>
      <c r="I2583" s="8"/>
      <c r="J2583" s="8"/>
      <c r="K2583" s="8"/>
      <c r="L2583" s="8"/>
    </row>
    <row r="2584" ht="10.95" customHeight="true" customFormat="true" s="9">
      <c r="A2584" s="10" t="s">
        <v>16</v>
      </c>
      <c r="B2584" s="10"/>
      <c r="C2584" s="10"/>
      <c r="D2584" s="10"/>
      <c r="E2584" s="10"/>
      <c r="F2584" s="10"/>
      <c r="G2584" s="11">
        <v>0</v>
      </c>
      <c r="H2584" s="11">
        <v>0</v>
      </c>
      <c r="I2584" s="11">
        <f ca="1">(G2584 - H2584)</f>
        <v>0</v>
      </c>
      <c r="J2584" s="11">
        <v>0</v>
      </c>
      <c r="K2584" s="10"/>
      <c r="L2584" s="10"/>
    </row>
    <row r="2585" ht="10.95" customHeight="true" customFormat="true" s="9">
      <c r="A2585" s="12">
        <v>45131</v>
      </c>
      <c r="B2585" s="13" t="s">
        <v>568</v>
      </c>
      <c r="C2585" s="13" t="s">
        <v>208</v>
      </c>
      <c r="D2585" s="13" t="s">
        <v>21</v>
      </c>
      <c r="E2585" s="13" t="s">
        <v>84</v>
      </c>
      <c r="F2585" s="13"/>
      <c r="G2585" s="14">
        <v>239.0600</v>
      </c>
      <c r="H2585" s="14">
        <v>0</v>
      </c>
      <c r="I2585" s="14">
        <f ca="1">((I2584 + G2585) - H2585)</f>
        <v>0</v>
      </c>
      <c r="J2585" s="14">
        <v>23.9100</v>
      </c>
      <c r="K2585" s="15">
        <v>10.0000</v>
      </c>
      <c r="L2585" s="13" t="s">
        <v>308</v>
      </c>
    </row>
    <row r="2586" ht="10.95" customHeight="true" customFormat="true" s="9">
      <c r="A2586" s="16">
        <v>45162</v>
      </c>
      <c r="B2586" s="17" t="s">
        <v>568</v>
      </c>
      <c r="C2586" s="17" t="s">
        <v>208</v>
      </c>
      <c r="D2586" s="17" t="s">
        <v>21</v>
      </c>
      <c r="E2586" s="17" t="s">
        <v>84</v>
      </c>
      <c r="F2586" s="17"/>
      <c r="G2586" s="18">
        <v>530.0100</v>
      </c>
      <c r="H2586" s="18">
        <v>0</v>
      </c>
      <c r="I2586" s="18">
        <f ca="1">((I2585 + G2586) - H2586)</f>
        <v>0</v>
      </c>
      <c r="J2586" s="18">
        <v>53.0000</v>
      </c>
      <c r="K2586" s="19">
        <v>10.0000</v>
      </c>
      <c r="L2586" s="17" t="s">
        <v>308</v>
      </c>
    </row>
    <row r="2587" ht="10.95" customHeight="true" customFormat="true" s="9">
      <c r="A2587" s="16">
        <v>45175</v>
      </c>
      <c r="B2587" s="17" t="s">
        <v>568</v>
      </c>
      <c r="C2587" s="17" t="s">
        <v>208</v>
      </c>
      <c r="D2587" s="17" t="s">
        <v>21</v>
      </c>
      <c r="E2587" s="17" t="s">
        <v>84</v>
      </c>
      <c r="F2587" s="17"/>
      <c r="G2587" s="18">
        <v>164.0500</v>
      </c>
      <c r="H2587" s="18">
        <v>0</v>
      </c>
      <c r="I2587" s="18">
        <f ca="1">((I2586 + G2587) - H2587)</f>
        <v>0</v>
      </c>
      <c r="J2587" s="18">
        <v>16.4000</v>
      </c>
      <c r="K2587" s="19">
        <v>10.0000</v>
      </c>
      <c r="L2587" s="17" t="s">
        <v>308</v>
      </c>
    </row>
    <row r="2588" ht="10.95" customHeight="true" customFormat="true" s="9">
      <c r="A2588" s="16">
        <v>45175</v>
      </c>
      <c r="B2588" s="17" t="s">
        <v>568</v>
      </c>
      <c r="C2588" s="17" t="s">
        <v>208</v>
      </c>
      <c r="D2588" s="17" t="s">
        <v>21</v>
      </c>
      <c r="E2588" s="17" t="s">
        <v>127</v>
      </c>
      <c r="F2588" s="17"/>
      <c r="G2588" s="18">
        <v>770.9900</v>
      </c>
      <c r="H2588" s="18">
        <v>0</v>
      </c>
      <c r="I2588" s="18">
        <f ca="1">((I2587 + G2588) - H2588)</f>
        <v>0</v>
      </c>
      <c r="J2588" s="18">
        <v>77.1000</v>
      </c>
      <c r="K2588" s="19">
        <v>10.0000</v>
      </c>
      <c r="L2588" s="17" t="s">
        <v>308</v>
      </c>
    </row>
    <row r="2589" ht="10.95" customHeight="true" customFormat="true" s="9">
      <c r="A2589" s="16">
        <v>45175</v>
      </c>
      <c r="B2589" s="17" t="s">
        <v>568</v>
      </c>
      <c r="C2589" s="17" t="s">
        <v>208</v>
      </c>
      <c r="D2589" s="17" t="s">
        <v>21</v>
      </c>
      <c r="E2589" s="17" t="s">
        <v>84</v>
      </c>
      <c r="F2589" s="17"/>
      <c r="G2589" s="18">
        <v>1014.5500</v>
      </c>
      <c r="H2589" s="18">
        <v>0</v>
      </c>
      <c r="I2589" s="18">
        <f ca="1">((I2588 + G2589) - H2589)</f>
        <v>0</v>
      </c>
      <c r="J2589" s="18">
        <v>101.4600</v>
      </c>
      <c r="K2589" s="19">
        <v>10.0000</v>
      </c>
      <c r="L2589" s="17" t="s">
        <v>308</v>
      </c>
    </row>
    <row r="2590" ht="10.95" customHeight="true" customFormat="true" s="9">
      <c r="A2590" s="16">
        <v>45175</v>
      </c>
      <c r="B2590" s="17" t="s">
        <v>568</v>
      </c>
      <c r="C2590" s="17" t="s">
        <v>208</v>
      </c>
      <c r="D2590" s="17" t="s">
        <v>21</v>
      </c>
      <c r="E2590" s="17" t="s">
        <v>84</v>
      </c>
      <c r="F2590" s="17"/>
      <c r="G2590" s="18">
        <v>1033.6600</v>
      </c>
      <c r="H2590" s="18">
        <v>0</v>
      </c>
      <c r="I2590" s="18">
        <f ca="1">((I2589 + G2590) - H2590)</f>
        <v>0</v>
      </c>
      <c r="J2590" s="18">
        <v>103.3700</v>
      </c>
      <c r="K2590" s="19">
        <v>10.0000</v>
      </c>
      <c r="L2590" s="17" t="s">
        <v>308</v>
      </c>
    </row>
    <row r="2591" ht="10.95" customHeight="true" customFormat="true" s="9">
      <c r="A2591" s="16">
        <v>45175</v>
      </c>
      <c r="B2591" s="17" t="s">
        <v>568</v>
      </c>
      <c r="C2591" s="17" t="s">
        <v>208</v>
      </c>
      <c r="D2591" s="17" t="s">
        <v>21</v>
      </c>
      <c r="E2591" s="17" t="s">
        <v>84</v>
      </c>
      <c r="F2591" s="17"/>
      <c r="G2591" s="18">
        <v>1361.2700</v>
      </c>
      <c r="H2591" s="18">
        <v>0</v>
      </c>
      <c r="I2591" s="18">
        <f ca="1">((I2590 + G2591) - H2591)</f>
        <v>0</v>
      </c>
      <c r="J2591" s="18">
        <v>136.1300</v>
      </c>
      <c r="K2591" s="19">
        <v>10.0000</v>
      </c>
      <c r="L2591" s="17" t="s">
        <v>308</v>
      </c>
    </row>
    <row r="2592" ht="10.95" customHeight="true" customFormat="true" s="9">
      <c r="A2592" s="16">
        <v>45175</v>
      </c>
      <c r="B2592" s="17" t="s">
        <v>568</v>
      </c>
      <c r="C2592" s="17" t="s">
        <v>208</v>
      </c>
      <c r="D2592" s="17" t="s">
        <v>21</v>
      </c>
      <c r="E2592" s="17" t="s">
        <v>84</v>
      </c>
      <c r="F2592" s="17"/>
      <c r="G2592" s="18">
        <v>2068.8300</v>
      </c>
      <c r="H2592" s="18">
        <v>0</v>
      </c>
      <c r="I2592" s="18">
        <f ca="1">((I2591 + G2592) - H2592)</f>
        <v>0</v>
      </c>
      <c r="J2592" s="18">
        <v>206.8800</v>
      </c>
      <c r="K2592" s="19">
        <v>10.0000</v>
      </c>
      <c r="L2592" s="17" t="s">
        <v>308</v>
      </c>
    </row>
    <row r="2593" ht="10.95" customHeight="true" customFormat="true" s="9">
      <c r="A2593" s="16">
        <v>45194</v>
      </c>
      <c r="B2593" s="17" t="s">
        <v>568</v>
      </c>
      <c r="C2593" s="17" t="s">
        <v>208</v>
      </c>
      <c r="D2593" s="17" t="s">
        <v>21</v>
      </c>
      <c r="E2593" s="17" t="s">
        <v>84</v>
      </c>
      <c r="F2593" s="17"/>
      <c r="G2593" s="18">
        <v>855.1400</v>
      </c>
      <c r="H2593" s="18">
        <v>0</v>
      </c>
      <c r="I2593" s="18">
        <f ca="1">((I2592 + G2593) - H2593)</f>
        <v>0</v>
      </c>
      <c r="J2593" s="18">
        <v>85.5100</v>
      </c>
      <c r="K2593" s="19">
        <v>10.0000</v>
      </c>
      <c r="L2593" s="17" t="s">
        <v>308</v>
      </c>
    </row>
    <row r="2594" ht="10.95" customHeight="true" customFormat="true" s="9">
      <c r="A2594" s="16">
        <v>45230</v>
      </c>
      <c r="B2594" s="17" t="s">
        <v>568</v>
      </c>
      <c r="C2594" s="17" t="s">
        <v>208</v>
      </c>
      <c r="D2594" s="17" t="s">
        <v>21</v>
      </c>
      <c r="E2594" s="17" t="s">
        <v>84</v>
      </c>
      <c r="F2594" s="17"/>
      <c r="G2594" s="18">
        <v>604.7100</v>
      </c>
      <c r="H2594" s="18">
        <v>0</v>
      </c>
      <c r="I2594" s="18">
        <f ca="1">((I2593 + G2594) - H2594)</f>
        <v>0</v>
      </c>
      <c r="J2594" s="18">
        <v>60.4700</v>
      </c>
      <c r="K2594" s="19">
        <v>10.0000</v>
      </c>
      <c r="L2594" s="17" t="s">
        <v>308</v>
      </c>
    </row>
    <row r="2595" ht="10.95" customHeight="true" customFormat="true" s="9">
      <c r="A2595" s="16">
        <v>45253</v>
      </c>
      <c r="B2595" s="17" t="s">
        <v>568</v>
      </c>
      <c r="C2595" s="17" t="s">
        <v>208</v>
      </c>
      <c r="D2595" s="17" t="s">
        <v>21</v>
      </c>
      <c r="E2595" s="17" t="s">
        <v>84</v>
      </c>
      <c r="F2595" s="17"/>
      <c r="G2595" s="18">
        <v>1039.5600</v>
      </c>
      <c r="H2595" s="18">
        <v>0</v>
      </c>
      <c r="I2595" s="18">
        <f ca="1">((I2594 + G2595) - H2595)</f>
        <v>0</v>
      </c>
      <c r="J2595" s="18">
        <v>103.9600</v>
      </c>
      <c r="K2595" s="19">
        <v>10.0000</v>
      </c>
      <c r="L2595" s="17" t="s">
        <v>308</v>
      </c>
    </row>
    <row r="2596" ht="10.95" customHeight="true" customFormat="true" s="9">
      <c r="A2596" s="16">
        <v>45267</v>
      </c>
      <c r="B2596" s="17" t="s">
        <v>568</v>
      </c>
      <c r="C2596" s="17" t="s">
        <v>208</v>
      </c>
      <c r="D2596" s="17" t="s">
        <v>21</v>
      </c>
      <c r="E2596" s="17" t="s">
        <v>84</v>
      </c>
      <c r="F2596" s="17"/>
      <c r="G2596" s="18">
        <v>419.4300</v>
      </c>
      <c r="H2596" s="18">
        <v>0</v>
      </c>
      <c r="I2596" s="18">
        <f ca="1">((I2595 + G2596) - H2596)</f>
        <v>0</v>
      </c>
      <c r="J2596" s="18">
        <v>41.9400</v>
      </c>
      <c r="K2596" s="19">
        <v>10.0000</v>
      </c>
      <c r="L2596" s="17" t="s">
        <v>308</v>
      </c>
    </row>
    <row r="2597" ht="10.95" customHeight="true" customFormat="true" s="9">
      <c r="A2597" s="16">
        <v>45267</v>
      </c>
      <c r="B2597" s="17" t="s">
        <v>568</v>
      </c>
      <c r="C2597" s="17" t="s">
        <v>208</v>
      </c>
      <c r="D2597" s="17" t="s">
        <v>21</v>
      </c>
      <c r="E2597" s="17" t="s">
        <v>127</v>
      </c>
      <c r="F2597" s="17"/>
      <c r="G2597" s="18">
        <v>651.9500</v>
      </c>
      <c r="H2597" s="18">
        <v>0</v>
      </c>
      <c r="I2597" s="18">
        <f ca="1">((I2596 + G2597) - H2597)</f>
        <v>0</v>
      </c>
      <c r="J2597" s="18">
        <v>65.1900</v>
      </c>
      <c r="K2597" s="19">
        <v>10.0000</v>
      </c>
      <c r="L2597" s="17" t="s">
        <v>308</v>
      </c>
    </row>
    <row r="2598" ht="10.95" customHeight="true" customFormat="true" s="9">
      <c r="A2598" s="16">
        <v>45267</v>
      </c>
      <c r="B2598" s="17" t="s">
        <v>568</v>
      </c>
      <c r="C2598" s="17" t="s">
        <v>208</v>
      </c>
      <c r="D2598" s="17" t="s">
        <v>21</v>
      </c>
      <c r="E2598" s="17" t="s">
        <v>84</v>
      </c>
      <c r="F2598" s="17"/>
      <c r="G2598" s="18">
        <v>1172.7300</v>
      </c>
      <c r="H2598" s="18">
        <v>0</v>
      </c>
      <c r="I2598" s="18">
        <f ca="1">((I2597 + G2598) - H2598)</f>
        <v>0</v>
      </c>
      <c r="J2598" s="18">
        <v>117.2700</v>
      </c>
      <c r="K2598" s="19">
        <v>10.0000</v>
      </c>
      <c r="L2598" s="17" t="s">
        <v>308</v>
      </c>
    </row>
    <row r="2599" ht="10.95" customHeight="true" customFormat="true" s="9">
      <c r="A2599" s="16">
        <v>45267</v>
      </c>
      <c r="B2599" s="17" t="s">
        <v>568</v>
      </c>
      <c r="C2599" s="17" t="s">
        <v>208</v>
      </c>
      <c r="D2599" s="17" t="s">
        <v>21</v>
      </c>
      <c r="E2599" s="17" t="s">
        <v>84</v>
      </c>
      <c r="F2599" s="17"/>
      <c r="G2599" s="18">
        <v>2212.0600</v>
      </c>
      <c r="H2599" s="18">
        <v>0</v>
      </c>
      <c r="I2599" s="18">
        <f ca="1">((I2598 + G2599) - H2599)</f>
        <v>0</v>
      </c>
      <c r="J2599" s="18">
        <v>221.2100</v>
      </c>
      <c r="K2599" s="19">
        <v>10.0000</v>
      </c>
      <c r="L2599" s="17" t="s">
        <v>308</v>
      </c>
    </row>
    <row r="2600" ht="10.95" customHeight="true" customFormat="true" s="9">
      <c r="A2600" s="16">
        <v>45268</v>
      </c>
      <c r="B2600" s="17" t="s">
        <v>568</v>
      </c>
      <c r="C2600" s="17" t="s">
        <v>208</v>
      </c>
      <c r="D2600" s="17" t="s">
        <v>21</v>
      </c>
      <c r="E2600" s="17" t="s">
        <v>84</v>
      </c>
      <c r="F2600" s="17"/>
      <c r="G2600" s="18">
        <v>258.1300</v>
      </c>
      <c r="H2600" s="18">
        <v>0</v>
      </c>
      <c r="I2600" s="18">
        <f ca="1">((I2599 + G2600) - H2600)</f>
        <v>0</v>
      </c>
      <c r="J2600" s="18">
        <v>25.8100</v>
      </c>
      <c r="K2600" s="19">
        <v>10.0000</v>
      </c>
      <c r="L2600" s="17" t="s">
        <v>308</v>
      </c>
    </row>
    <row r="2601" ht="10.95" customHeight="true" customFormat="true" s="9">
      <c r="A2601" s="16">
        <v>45268</v>
      </c>
      <c r="B2601" s="17" t="s">
        <v>568</v>
      </c>
      <c r="C2601" s="17" t="s">
        <v>208</v>
      </c>
      <c r="D2601" s="17" t="s">
        <v>21</v>
      </c>
      <c r="E2601" s="17" t="s">
        <v>84</v>
      </c>
      <c r="F2601" s="17"/>
      <c r="G2601" s="18">
        <v>1182.6900</v>
      </c>
      <c r="H2601" s="18">
        <v>0</v>
      </c>
      <c r="I2601" s="18">
        <f ca="1">((I2600 + G2601) - H2601)</f>
        <v>0</v>
      </c>
      <c r="J2601" s="18">
        <v>118.2700</v>
      </c>
      <c r="K2601" s="19">
        <v>10.0000</v>
      </c>
      <c r="L2601" s="17" t="s">
        <v>308</v>
      </c>
    </row>
    <row r="2602" ht="10.95" customHeight="true" customFormat="true" s="9">
      <c r="A2602" s="16">
        <v>45287</v>
      </c>
      <c r="B2602" s="17" t="s">
        <v>568</v>
      </c>
      <c r="C2602" s="17" t="s">
        <v>208</v>
      </c>
      <c r="D2602" s="17" t="s">
        <v>21</v>
      </c>
      <c r="E2602" s="17" t="s">
        <v>84</v>
      </c>
      <c r="F2602" s="17"/>
      <c r="G2602" s="18">
        <v>1007.4500</v>
      </c>
      <c r="H2602" s="18">
        <v>0</v>
      </c>
      <c r="I2602" s="18">
        <f ca="1">((I2601 + G2602) - H2602)</f>
        <v>0</v>
      </c>
      <c r="J2602" s="18">
        <v>100.7500</v>
      </c>
      <c r="K2602" s="19">
        <v>10.0000</v>
      </c>
      <c r="L2602" s="17" t="s">
        <v>308</v>
      </c>
    </row>
    <row r="2603" ht="10.95" customHeight="true" customFormat="true" s="9">
      <c r="A2603" s="16">
        <v>45314</v>
      </c>
      <c r="B2603" s="17" t="s">
        <v>568</v>
      </c>
      <c r="C2603" s="17" t="s">
        <v>208</v>
      </c>
      <c r="D2603" s="17" t="s">
        <v>21</v>
      </c>
      <c r="E2603" s="17" t="s">
        <v>84</v>
      </c>
      <c r="F2603" s="17"/>
      <c r="G2603" s="18">
        <v>546.4100</v>
      </c>
      <c r="H2603" s="18">
        <v>0</v>
      </c>
      <c r="I2603" s="18">
        <f ca="1">((I2602 + G2603) - H2603)</f>
        <v>0</v>
      </c>
      <c r="J2603" s="18">
        <v>54.6400</v>
      </c>
      <c r="K2603" s="19">
        <v>10.0000</v>
      </c>
      <c r="L2603" s="17" t="s">
        <v>308</v>
      </c>
    </row>
    <row r="2604" ht="10.95" customHeight="true" customFormat="true" s="9">
      <c r="A2604" s="16">
        <v>45345</v>
      </c>
      <c r="B2604" s="17" t="s">
        <v>568</v>
      </c>
      <c r="C2604" s="17" t="s">
        <v>208</v>
      </c>
      <c r="D2604" s="17" t="s">
        <v>21</v>
      </c>
      <c r="E2604" s="17" t="s">
        <v>84</v>
      </c>
      <c r="F2604" s="17"/>
      <c r="G2604" s="18">
        <v>126.7100</v>
      </c>
      <c r="H2604" s="18">
        <v>0</v>
      </c>
      <c r="I2604" s="18">
        <f ca="1">((I2603 + G2604) - H2604)</f>
        <v>0</v>
      </c>
      <c r="J2604" s="18">
        <v>12.6700</v>
      </c>
      <c r="K2604" s="19">
        <v>10.0000</v>
      </c>
      <c r="L2604" s="17" t="s">
        <v>308</v>
      </c>
    </row>
    <row r="2605" ht="10.95" customHeight="true" customFormat="true" s="9">
      <c r="A2605" s="16">
        <v>45359</v>
      </c>
      <c r="B2605" s="17" t="s">
        <v>568</v>
      </c>
      <c r="C2605" s="17" t="s">
        <v>208</v>
      </c>
      <c r="D2605" s="17" t="s">
        <v>21</v>
      </c>
      <c r="E2605" s="17" t="s">
        <v>84</v>
      </c>
      <c r="F2605" s="17"/>
      <c r="G2605" s="18">
        <v>1036.3300</v>
      </c>
      <c r="H2605" s="18">
        <v>0</v>
      </c>
      <c r="I2605" s="18">
        <f ca="1">((I2604 + G2605) - H2605)</f>
        <v>0</v>
      </c>
      <c r="J2605" s="18">
        <v>103.6300</v>
      </c>
      <c r="K2605" s="19">
        <v>10.0000</v>
      </c>
      <c r="L2605" s="17" t="s">
        <v>308</v>
      </c>
    </row>
    <row r="2606" ht="10.95" customHeight="true" customFormat="true" s="9">
      <c r="A2606" s="16">
        <v>45359</v>
      </c>
      <c r="B2606" s="17" t="s">
        <v>568</v>
      </c>
      <c r="C2606" s="17" t="s">
        <v>208</v>
      </c>
      <c r="D2606" s="17" t="s">
        <v>21</v>
      </c>
      <c r="E2606" s="17" t="s">
        <v>84</v>
      </c>
      <c r="F2606" s="17"/>
      <c r="G2606" s="18">
        <v>1345.4700</v>
      </c>
      <c r="H2606" s="18">
        <v>0</v>
      </c>
      <c r="I2606" s="18">
        <f ca="1">((I2605 + G2606) - H2606)</f>
        <v>0</v>
      </c>
      <c r="J2606" s="18">
        <v>134.5500</v>
      </c>
      <c r="K2606" s="19">
        <v>10.0000</v>
      </c>
      <c r="L2606" s="17" t="s">
        <v>308</v>
      </c>
    </row>
    <row r="2607" ht="10.95" customHeight="true" customFormat="true" s="9">
      <c r="A2607" s="16">
        <v>45359</v>
      </c>
      <c r="B2607" s="17" t="s">
        <v>568</v>
      </c>
      <c r="C2607" s="17" t="s">
        <v>208</v>
      </c>
      <c r="D2607" s="17" t="s">
        <v>21</v>
      </c>
      <c r="E2607" s="17" t="s">
        <v>84</v>
      </c>
      <c r="F2607" s="17"/>
      <c r="G2607" s="18">
        <v>2638.0000</v>
      </c>
      <c r="H2607" s="18">
        <v>0</v>
      </c>
      <c r="I2607" s="18">
        <f ca="1">((I2606 + G2607) - H2607)</f>
        <v>0</v>
      </c>
      <c r="J2607" s="18">
        <v>263.8000</v>
      </c>
      <c r="K2607" s="19">
        <v>10.0000</v>
      </c>
      <c r="L2607" s="17" t="s">
        <v>308</v>
      </c>
    </row>
    <row r="2608" ht="10.95" customHeight="true" customFormat="true" s="9">
      <c r="A2608" s="16">
        <v>45362</v>
      </c>
      <c r="B2608" s="17" t="s">
        <v>568</v>
      </c>
      <c r="C2608" s="17" t="s">
        <v>208</v>
      </c>
      <c r="D2608" s="17" t="s">
        <v>21</v>
      </c>
      <c r="E2608" s="17" t="s">
        <v>84</v>
      </c>
      <c r="F2608" s="17"/>
      <c r="G2608" s="18">
        <v>917.1100</v>
      </c>
      <c r="H2608" s="18">
        <v>0</v>
      </c>
      <c r="I2608" s="18">
        <f ca="1">((I2607 + G2608) - H2608)</f>
        <v>0</v>
      </c>
      <c r="J2608" s="18">
        <v>91.7100</v>
      </c>
      <c r="K2608" s="19">
        <v>10.0000</v>
      </c>
      <c r="L2608" s="17" t="s">
        <v>308</v>
      </c>
    </row>
    <row r="2609" ht="10.95" customHeight="true" customFormat="true" s="9">
      <c r="A2609" s="16">
        <v>45362</v>
      </c>
      <c r="B2609" s="17" t="s">
        <v>568</v>
      </c>
      <c r="C2609" s="17" t="s">
        <v>208</v>
      </c>
      <c r="D2609" s="17" t="s">
        <v>21</v>
      </c>
      <c r="E2609" s="17" t="s">
        <v>84</v>
      </c>
      <c r="F2609" s="17"/>
      <c r="G2609" s="18">
        <v>3741.5500</v>
      </c>
      <c r="H2609" s="18">
        <v>0</v>
      </c>
      <c r="I2609" s="18">
        <f ca="1">((I2608 + G2609) - H2609)</f>
        <v>0</v>
      </c>
      <c r="J2609" s="18">
        <v>374.1600</v>
      </c>
      <c r="K2609" s="19">
        <v>10.0000</v>
      </c>
      <c r="L2609" s="17" t="s">
        <v>308</v>
      </c>
    </row>
    <row r="2610" ht="10.95" customHeight="true" customFormat="true" s="9">
      <c r="A2610" s="16">
        <v>45376</v>
      </c>
      <c r="B2610" s="17" t="s">
        <v>568</v>
      </c>
      <c r="C2610" s="17" t="s">
        <v>208</v>
      </c>
      <c r="D2610" s="17" t="s">
        <v>21</v>
      </c>
      <c r="E2610" s="17" t="s">
        <v>84</v>
      </c>
      <c r="F2610" s="17"/>
      <c r="G2610" s="18">
        <v>877.4400</v>
      </c>
      <c r="H2610" s="18">
        <v>0</v>
      </c>
      <c r="I2610" s="18">
        <f ca="1">((I2609 + G2610) - H2610)</f>
        <v>0</v>
      </c>
      <c r="J2610" s="18">
        <v>87.7400</v>
      </c>
      <c r="K2610" s="19">
        <v>10.0000</v>
      </c>
      <c r="L2610" s="17" t="s">
        <v>308</v>
      </c>
    </row>
    <row r="2611" ht="10.95" customHeight="true" customFormat="true" s="9">
      <c r="A2611" s="16">
        <v>45382</v>
      </c>
      <c r="B2611" s="17" t="s">
        <v>568</v>
      </c>
      <c r="C2611" s="17" t="s">
        <v>208</v>
      </c>
      <c r="D2611" s="17" t="s">
        <v>210</v>
      </c>
      <c r="E2611" s="17" t="s">
        <v>569</v>
      </c>
      <c r="F2611" s="17" t="s">
        <v>570</v>
      </c>
      <c r="G2611" s="18">
        <v>0</v>
      </c>
      <c r="H2611" s="18">
        <v>9179.0500</v>
      </c>
      <c r="I2611" s="18">
        <f ca="1">((I2610 + G2611) - H2611)</f>
        <v>0</v>
      </c>
      <c r="J2611" s="18">
        <v>0</v>
      </c>
      <c r="K2611" s="19">
        <v>0</v>
      </c>
      <c r="L2611" s="17" t="s">
        <v>209</v>
      </c>
    </row>
    <row r="2612" ht="10.95" customHeight="true" customFormat="true" s="9">
      <c r="A2612" s="16">
        <v>45406</v>
      </c>
      <c r="B2612" s="17" t="s">
        <v>568</v>
      </c>
      <c r="C2612" s="17" t="s">
        <v>208</v>
      </c>
      <c r="D2612" s="17" t="s">
        <v>21</v>
      </c>
      <c r="E2612" s="17" t="s">
        <v>84</v>
      </c>
      <c r="F2612" s="17"/>
      <c r="G2612" s="18">
        <v>1029.8300</v>
      </c>
      <c r="H2612" s="18">
        <v>0</v>
      </c>
      <c r="I2612" s="18">
        <f ca="1">((I2611 + G2612) - H2612)</f>
        <v>0</v>
      </c>
      <c r="J2612" s="18">
        <v>102.9800</v>
      </c>
      <c r="K2612" s="19">
        <v>10.0000</v>
      </c>
      <c r="L2612" s="17" t="s">
        <v>308</v>
      </c>
    </row>
    <row r="2613" ht="10.95" customHeight="true" customFormat="true" s="9">
      <c r="A2613" s="16">
        <v>45436</v>
      </c>
      <c r="B2613" s="17" t="s">
        <v>568</v>
      </c>
      <c r="C2613" s="17" t="s">
        <v>208</v>
      </c>
      <c r="D2613" s="17" t="s">
        <v>21</v>
      </c>
      <c r="E2613" s="17" t="s">
        <v>84</v>
      </c>
      <c r="F2613" s="17"/>
      <c r="G2613" s="18">
        <v>921.1300</v>
      </c>
      <c r="H2613" s="18">
        <v>0</v>
      </c>
      <c r="I2613" s="18">
        <f ca="1">((I2612 + G2613) - H2613)</f>
        <v>0</v>
      </c>
      <c r="J2613" s="18">
        <v>92.1100</v>
      </c>
      <c r="K2613" s="19">
        <v>10.0000</v>
      </c>
      <c r="L2613" s="17" t="s">
        <v>308</v>
      </c>
    </row>
    <row r="2614" ht="10.95" customHeight="true" customFormat="true" s="9">
      <c r="A2614" s="16">
        <v>45450</v>
      </c>
      <c r="B2614" s="17" t="s">
        <v>568</v>
      </c>
      <c r="C2614" s="17" t="s">
        <v>208</v>
      </c>
      <c r="D2614" s="17" t="s">
        <v>21</v>
      </c>
      <c r="E2614" s="17" t="s">
        <v>84</v>
      </c>
      <c r="F2614" s="17"/>
      <c r="G2614" s="18">
        <v>642.1400</v>
      </c>
      <c r="H2614" s="18">
        <v>0</v>
      </c>
      <c r="I2614" s="18">
        <f ca="1">((I2613 + G2614) - H2614)</f>
        <v>0</v>
      </c>
      <c r="J2614" s="18">
        <v>64.2100</v>
      </c>
      <c r="K2614" s="19">
        <v>10.0000</v>
      </c>
      <c r="L2614" s="17" t="s">
        <v>308</v>
      </c>
    </row>
    <row r="2615" ht="10.95" customHeight="true" customFormat="true" s="9">
      <c r="A2615" s="16">
        <v>45450</v>
      </c>
      <c r="B2615" s="17" t="s">
        <v>568</v>
      </c>
      <c r="C2615" s="17" t="s">
        <v>208</v>
      </c>
      <c r="D2615" s="17" t="s">
        <v>21</v>
      </c>
      <c r="E2615" s="17" t="s">
        <v>84</v>
      </c>
      <c r="F2615" s="17"/>
      <c r="G2615" s="18">
        <v>1147.2300</v>
      </c>
      <c r="H2615" s="18">
        <v>0</v>
      </c>
      <c r="I2615" s="18">
        <f ca="1">((I2614 + G2615) - H2615)</f>
        <v>0</v>
      </c>
      <c r="J2615" s="18">
        <v>114.7200</v>
      </c>
      <c r="K2615" s="19">
        <v>10.0000</v>
      </c>
      <c r="L2615" s="17" t="s">
        <v>308</v>
      </c>
    </row>
    <row r="2616" ht="10.95" customHeight="true" customFormat="true" s="9">
      <c r="A2616" s="16">
        <v>45450</v>
      </c>
      <c r="B2616" s="17" t="s">
        <v>568</v>
      </c>
      <c r="C2616" s="17" t="s">
        <v>208</v>
      </c>
      <c r="D2616" s="17" t="s">
        <v>21</v>
      </c>
      <c r="E2616" s="17" t="s">
        <v>84</v>
      </c>
      <c r="F2616" s="17"/>
      <c r="G2616" s="18">
        <v>1767.2300</v>
      </c>
      <c r="H2616" s="18">
        <v>0</v>
      </c>
      <c r="I2616" s="18">
        <f ca="1">((I2615 + G2616) - H2616)</f>
        <v>0</v>
      </c>
      <c r="J2616" s="18">
        <v>176.7200</v>
      </c>
      <c r="K2616" s="19">
        <v>10.0000</v>
      </c>
      <c r="L2616" s="17" t="s">
        <v>308</v>
      </c>
    </row>
    <row r="2617" ht="10.95" customHeight="true" customFormat="true" s="9">
      <c r="A2617" s="16">
        <v>45450</v>
      </c>
      <c r="B2617" s="17" t="s">
        <v>568</v>
      </c>
      <c r="C2617" s="17" t="s">
        <v>208</v>
      </c>
      <c r="D2617" s="17" t="s">
        <v>21</v>
      </c>
      <c r="E2617" s="17" t="s">
        <v>84</v>
      </c>
      <c r="F2617" s="17"/>
      <c r="G2617" s="18">
        <v>2530.9000</v>
      </c>
      <c r="H2617" s="18">
        <v>0</v>
      </c>
      <c r="I2617" s="18">
        <f ca="1">((I2616 + G2617) - H2617)</f>
        <v>0</v>
      </c>
      <c r="J2617" s="18">
        <v>253.0900</v>
      </c>
      <c r="K2617" s="19">
        <v>10.0000</v>
      </c>
      <c r="L2617" s="17" t="s">
        <v>308</v>
      </c>
    </row>
    <row r="2618" ht="10.95" customHeight="true" customFormat="true" s="9">
      <c r="A2618" s="16">
        <v>45464</v>
      </c>
      <c r="B2618" s="17" t="s">
        <v>568</v>
      </c>
      <c r="C2618" s="17" t="s">
        <v>208</v>
      </c>
      <c r="D2618" s="17" t="s">
        <v>21</v>
      </c>
      <c r="E2618" s="17" t="s">
        <v>84</v>
      </c>
      <c r="F2618" s="17"/>
      <c r="G2618" s="18">
        <v>1129.6700</v>
      </c>
      <c r="H2618" s="18">
        <v>0</v>
      </c>
      <c r="I2618" s="18">
        <f ca="1">((I2617 + G2618) - H2618)</f>
        <v>0</v>
      </c>
      <c r="J2618" s="18">
        <v>112.9700</v>
      </c>
      <c r="K2618" s="19">
        <v>10.0000</v>
      </c>
      <c r="L2618" s="17" t="s">
        <v>308</v>
      </c>
    </row>
    <row r="2619" ht="10.95" customHeight="true" customFormat="true" s="9">
      <c r="A2619" s="16">
        <v>45473</v>
      </c>
      <c r="B2619" s="17" t="s">
        <v>568</v>
      </c>
      <c r="C2619" s="17" t="s">
        <v>208</v>
      </c>
      <c r="D2619" s="17" t="s">
        <v>210</v>
      </c>
      <c r="E2619" s="17" t="s">
        <v>571</v>
      </c>
      <c r="F2619" s="17" t="s">
        <v>572</v>
      </c>
      <c r="G2619" s="18">
        <v>0</v>
      </c>
      <c r="H2619" s="18">
        <v>3025.4700</v>
      </c>
      <c r="I2619" s="18">
        <f ca="1">((I2618 + G2619) - H2619)</f>
        <v>0</v>
      </c>
      <c r="J2619" s="18">
        <v>-302.5500</v>
      </c>
      <c r="K2619" s="19">
        <v>10.0000</v>
      </c>
      <c r="L2619" s="17" t="s">
        <v>308</v>
      </c>
    </row>
    <row r="2620" ht="10.95" customHeight="true" customFormat="true" s="9">
      <c r="A2620" s="16">
        <v>45473</v>
      </c>
      <c r="B2620" s="17" t="s">
        <v>568</v>
      </c>
      <c r="C2620" s="17" t="s">
        <v>208</v>
      </c>
      <c r="D2620" s="17" t="s">
        <v>210</v>
      </c>
      <c r="E2620" s="17" t="s">
        <v>513</v>
      </c>
      <c r="F2620" s="17" t="s">
        <v>514</v>
      </c>
      <c r="G2620" s="18">
        <v>1279.8400</v>
      </c>
      <c r="H2620" s="18">
        <v>0</v>
      </c>
      <c r="I2620" s="18">
        <f ca="1">((I2619 + G2620) - H2620)</f>
        <v>0</v>
      </c>
      <c r="J2620" s="18">
        <v>0</v>
      </c>
      <c r="K2620" s="19">
        <v>0</v>
      </c>
      <c r="L2620" s="17" t="s">
        <v>209</v>
      </c>
    </row>
    <row r="2621" ht="10.95" customHeight="true" customFormat="true" s="9">
      <c r="A2621" s="20" t="s">
        <v>573</v>
      </c>
      <c r="B2621" s="20"/>
      <c r="C2621" s="20"/>
      <c r="D2621" s="20"/>
      <c r="E2621" s="20"/>
      <c r="F2621" s="20"/>
      <c r="G2621" s="21">
        <f ca="1">SUM(G2585:G2620)</f>
        <v>0</v>
      </c>
      <c r="H2621" s="21">
        <f ca="1">SUM(H2585:H2620)</f>
        <v>0</v>
      </c>
      <c r="I2621" s="21">
        <f ca="1">I2620</f>
        <v>0</v>
      </c>
      <c r="J2621" s="21">
        <f ca="1">SUM(J2585:J2620)</f>
        <v>0</v>
      </c>
      <c r="K2621" s="20"/>
      <c r="L2621" s="20"/>
    </row>
    <row r="2622" ht="10.95" customHeight="true" customFormat="true" s="9">
      <c r="A2622" s="20" t="s">
        <v>44</v>
      </c>
      <c r="B2622" s="20"/>
      <c r="C2622" s="20"/>
      <c r="D2622" s="20"/>
      <c r="E2622" s="20"/>
      <c r="F2622" s="20"/>
      <c r="G2622" s="21">
        <v>26058.7400</v>
      </c>
      <c r="H2622" s="21">
        <v>0</v>
      </c>
      <c r="I2622" s="21">
        <v>0</v>
      </c>
      <c r="J2622" s="21">
        <v>0</v>
      </c>
      <c r="K2622" s="20"/>
      <c r="L2622" s="20"/>
    </row>
    <row r="2623" ht="10.95" customHeight="true" customFormat="true" s="9">
      <c r="A2623" s="10" t="s">
        <v>45</v>
      </c>
      <c r="B2623" s="10"/>
      <c r="C2623" s="10"/>
      <c r="D2623" s="10"/>
      <c r="E2623" s="10"/>
      <c r="F2623" s="10"/>
      <c r="G2623" s="11">
        <v>26058.7400</v>
      </c>
      <c r="H2623" s="11">
        <v>0</v>
      </c>
      <c r="I2623" s="11">
        <f ca="1">I2620</f>
        <v>0</v>
      </c>
      <c r="J2623" s="11">
        <v>0</v>
      </c>
      <c r="K2623" s="10"/>
      <c r="L2623" s="10"/>
    </row>
    <row r="2624" ht="13.35" customHeight="true"/>
    <row r="2625" ht="12.1" customHeight="true" customFormat="true" s="5">
      <c r="A2625" s="8" t="s">
        <v>574</v>
      </c>
      <c r="B2625" s="8"/>
      <c r="C2625" s="8"/>
      <c r="D2625" s="8"/>
      <c r="E2625" s="8"/>
      <c r="F2625" s="8"/>
      <c r="G2625" s="8"/>
      <c r="H2625" s="8"/>
      <c r="I2625" s="8"/>
      <c r="J2625" s="8"/>
      <c r="K2625" s="8"/>
      <c r="L2625" s="8"/>
    </row>
    <row r="2626" ht="10.95" customHeight="true" customFormat="true" s="9">
      <c r="A2626" s="10" t="s">
        <v>16</v>
      </c>
      <c r="B2626" s="10"/>
      <c r="C2626" s="10"/>
      <c r="D2626" s="10"/>
      <c r="E2626" s="10"/>
      <c r="F2626" s="10"/>
      <c r="G2626" s="11">
        <v>0</v>
      </c>
      <c r="H2626" s="11">
        <v>0</v>
      </c>
      <c r="I2626" s="11">
        <f ca="1">(G2626 - H2626)</f>
        <v>0</v>
      </c>
      <c r="J2626" s="11">
        <v>0</v>
      </c>
      <c r="K2626" s="10"/>
      <c r="L2626" s="10"/>
    </row>
    <row r="2627" ht="10.95" customHeight="true" customFormat="true" s="9">
      <c r="A2627" s="12">
        <v>45109</v>
      </c>
      <c r="B2627" s="13" t="s">
        <v>575</v>
      </c>
      <c r="C2627" s="13" t="s">
        <v>208</v>
      </c>
      <c r="D2627" s="13" t="s">
        <v>21</v>
      </c>
      <c r="E2627" s="13" t="s">
        <v>576</v>
      </c>
      <c r="F2627" s="13" t="s">
        <v>48</v>
      </c>
      <c r="G2627" s="14">
        <v>110.7400</v>
      </c>
      <c r="H2627" s="14">
        <v>0</v>
      </c>
      <c r="I2627" s="14">
        <f ca="1">((I2626 + G2627) - H2627)</f>
        <v>0</v>
      </c>
      <c r="J2627" s="14">
        <v>11.0700</v>
      </c>
      <c r="K2627" s="15">
        <v>10.0000</v>
      </c>
      <c r="L2627" s="13" t="s">
        <v>308</v>
      </c>
    </row>
    <row r="2628" ht="10.95" customHeight="true" customFormat="true" s="9">
      <c r="A2628" s="16">
        <v>45112</v>
      </c>
      <c r="B2628" s="17" t="s">
        <v>575</v>
      </c>
      <c r="C2628" s="17" t="s">
        <v>208</v>
      </c>
      <c r="D2628" s="17" t="s">
        <v>21</v>
      </c>
      <c r="E2628" s="17" t="s">
        <v>20</v>
      </c>
      <c r="F2628" s="17"/>
      <c r="G2628" s="18">
        <v>95.4500</v>
      </c>
      <c r="H2628" s="18">
        <v>0</v>
      </c>
      <c r="I2628" s="18">
        <f ca="1">((I2627 + G2628) - H2628)</f>
        <v>0</v>
      </c>
      <c r="J2628" s="18">
        <v>9.5500</v>
      </c>
      <c r="K2628" s="19">
        <v>10.0000</v>
      </c>
      <c r="L2628" s="17" t="s">
        <v>308</v>
      </c>
    </row>
    <row r="2629" ht="10.95" customHeight="true" customFormat="true" s="9">
      <c r="A2629" s="16">
        <v>45115</v>
      </c>
      <c r="B2629" s="17" t="s">
        <v>575</v>
      </c>
      <c r="C2629" s="17" t="s">
        <v>208</v>
      </c>
      <c r="D2629" s="17" t="s">
        <v>21</v>
      </c>
      <c r="E2629" s="17" t="s">
        <v>577</v>
      </c>
      <c r="F2629" s="17" t="s">
        <v>48</v>
      </c>
      <c r="G2629" s="18">
        <v>128.4200</v>
      </c>
      <c r="H2629" s="18">
        <v>0</v>
      </c>
      <c r="I2629" s="18">
        <f ca="1">((I2628 + G2629) - H2629)</f>
        <v>0</v>
      </c>
      <c r="J2629" s="18">
        <v>12.8400</v>
      </c>
      <c r="K2629" s="19">
        <v>10.0000</v>
      </c>
      <c r="L2629" s="17" t="s">
        <v>308</v>
      </c>
    </row>
    <row r="2630" ht="10.95" customHeight="true" customFormat="true" s="9">
      <c r="A2630" s="16">
        <v>45117</v>
      </c>
      <c r="B2630" s="17" t="s">
        <v>575</v>
      </c>
      <c r="C2630" s="17" t="s">
        <v>208</v>
      </c>
      <c r="D2630" s="17" t="s">
        <v>21</v>
      </c>
      <c r="E2630" s="17" t="s">
        <v>71</v>
      </c>
      <c r="F2630" s="17"/>
      <c r="G2630" s="18">
        <v>11760.0000</v>
      </c>
      <c r="H2630" s="18">
        <v>0</v>
      </c>
      <c r="I2630" s="18">
        <f ca="1">((I2629 + G2630) - H2630)</f>
        <v>0</v>
      </c>
      <c r="J2630" s="18">
        <v>1176.0000</v>
      </c>
      <c r="K2630" s="19">
        <v>10.0000</v>
      </c>
      <c r="L2630" s="17" t="s">
        <v>308</v>
      </c>
    </row>
    <row r="2631" ht="10.95" customHeight="true" customFormat="true" s="9">
      <c r="A2631" s="16">
        <v>45123</v>
      </c>
      <c r="B2631" s="17" t="s">
        <v>575</v>
      </c>
      <c r="C2631" s="17" t="s">
        <v>208</v>
      </c>
      <c r="D2631" s="17" t="s">
        <v>21</v>
      </c>
      <c r="E2631" s="17" t="s">
        <v>577</v>
      </c>
      <c r="F2631" s="17" t="s">
        <v>48</v>
      </c>
      <c r="G2631" s="18">
        <v>100.9400</v>
      </c>
      <c r="H2631" s="18">
        <v>0</v>
      </c>
      <c r="I2631" s="18">
        <f ca="1">((I2630 + G2631) - H2631)</f>
        <v>0</v>
      </c>
      <c r="J2631" s="18">
        <v>10.0900</v>
      </c>
      <c r="K2631" s="19">
        <v>10.0000</v>
      </c>
      <c r="L2631" s="17" t="s">
        <v>308</v>
      </c>
    </row>
    <row r="2632" ht="10.95" customHeight="true" customFormat="true" s="9">
      <c r="A2632" s="16">
        <v>45147</v>
      </c>
      <c r="B2632" s="17" t="s">
        <v>575</v>
      </c>
      <c r="C2632" s="17" t="s">
        <v>208</v>
      </c>
      <c r="D2632" s="17" t="s">
        <v>21</v>
      </c>
      <c r="E2632" s="17" t="s">
        <v>578</v>
      </c>
      <c r="F2632" s="17" t="s">
        <v>48</v>
      </c>
      <c r="G2632" s="18">
        <v>283.9800</v>
      </c>
      <c r="H2632" s="18">
        <v>0</v>
      </c>
      <c r="I2632" s="18">
        <f ca="1">((I2631 + G2632) - H2632)</f>
        <v>0</v>
      </c>
      <c r="J2632" s="18">
        <v>28.4000</v>
      </c>
      <c r="K2632" s="19">
        <v>10.0000</v>
      </c>
      <c r="L2632" s="17" t="s">
        <v>308</v>
      </c>
    </row>
    <row r="2633" ht="10.95" customHeight="true" customFormat="true" s="9">
      <c r="A2633" s="16">
        <v>45148</v>
      </c>
      <c r="B2633" s="17" t="s">
        <v>575</v>
      </c>
      <c r="C2633" s="17" t="s">
        <v>208</v>
      </c>
      <c r="D2633" s="17" t="s">
        <v>21</v>
      </c>
      <c r="E2633" s="17" t="s">
        <v>106</v>
      </c>
      <c r="F2633" s="17"/>
      <c r="G2633" s="18">
        <v>7.2700</v>
      </c>
      <c r="H2633" s="18">
        <v>0</v>
      </c>
      <c r="I2633" s="18">
        <f ca="1">((I2632 + G2633) - H2633)</f>
        <v>0</v>
      </c>
      <c r="J2633" s="18">
        <v>0.7300</v>
      </c>
      <c r="K2633" s="19">
        <v>10.0000</v>
      </c>
      <c r="L2633" s="17" t="s">
        <v>308</v>
      </c>
    </row>
    <row r="2634" ht="10.95" customHeight="true" customFormat="true" s="9">
      <c r="A2634" s="16">
        <v>45148</v>
      </c>
      <c r="B2634" s="17" t="s">
        <v>575</v>
      </c>
      <c r="C2634" s="17" t="s">
        <v>208</v>
      </c>
      <c r="D2634" s="17" t="s">
        <v>21</v>
      </c>
      <c r="E2634" s="17" t="s">
        <v>106</v>
      </c>
      <c r="F2634" s="17"/>
      <c r="G2634" s="18">
        <v>41.6500</v>
      </c>
      <c r="H2634" s="18">
        <v>0</v>
      </c>
      <c r="I2634" s="18">
        <f ca="1">((I2633 + G2634) - H2634)</f>
        <v>0</v>
      </c>
      <c r="J2634" s="18">
        <v>4.1700</v>
      </c>
      <c r="K2634" s="19">
        <v>10.0000</v>
      </c>
      <c r="L2634" s="17" t="s">
        <v>308</v>
      </c>
    </row>
    <row r="2635" ht="10.95" customHeight="true" customFormat="true" s="9">
      <c r="A2635" s="16">
        <v>45162</v>
      </c>
      <c r="B2635" s="17" t="s">
        <v>575</v>
      </c>
      <c r="C2635" s="17" t="s">
        <v>208</v>
      </c>
      <c r="D2635" s="17" t="s">
        <v>21</v>
      </c>
      <c r="E2635" s="17" t="s">
        <v>578</v>
      </c>
      <c r="F2635" s="17" t="s">
        <v>48</v>
      </c>
      <c r="G2635" s="18">
        <v>36.3600</v>
      </c>
      <c r="H2635" s="18">
        <v>0</v>
      </c>
      <c r="I2635" s="18">
        <f ca="1">((I2634 + G2635) - H2635)</f>
        <v>0</v>
      </c>
      <c r="J2635" s="18">
        <v>3.6400</v>
      </c>
      <c r="K2635" s="19">
        <v>10.0000</v>
      </c>
      <c r="L2635" s="17" t="s">
        <v>308</v>
      </c>
    </row>
    <row r="2636" ht="10.95" customHeight="true" customFormat="true" s="9">
      <c r="A2636" s="16">
        <v>45170</v>
      </c>
      <c r="B2636" s="17" t="s">
        <v>575</v>
      </c>
      <c r="C2636" s="17" t="s">
        <v>208</v>
      </c>
      <c r="D2636" s="17" t="s">
        <v>21</v>
      </c>
      <c r="E2636" s="17" t="s">
        <v>579</v>
      </c>
      <c r="F2636" s="17" t="s">
        <v>48</v>
      </c>
      <c r="G2636" s="18">
        <v>71.8200</v>
      </c>
      <c r="H2636" s="18">
        <v>0</v>
      </c>
      <c r="I2636" s="18">
        <f ca="1">((I2635 + G2636) - H2636)</f>
        <v>0</v>
      </c>
      <c r="J2636" s="18">
        <v>7.1800</v>
      </c>
      <c r="K2636" s="19">
        <v>10.0000</v>
      </c>
      <c r="L2636" s="17" t="s">
        <v>308</v>
      </c>
    </row>
    <row r="2637" ht="10.95" customHeight="true" customFormat="true" s="9">
      <c r="A2637" s="16">
        <v>45175</v>
      </c>
      <c r="B2637" s="17" t="s">
        <v>575</v>
      </c>
      <c r="C2637" s="17" t="s">
        <v>208</v>
      </c>
      <c r="D2637" s="17" t="s">
        <v>21</v>
      </c>
      <c r="E2637" s="17" t="s">
        <v>580</v>
      </c>
      <c r="F2637" s="17" t="s">
        <v>48</v>
      </c>
      <c r="G2637" s="18">
        <v>75.6600</v>
      </c>
      <c r="H2637" s="18">
        <v>0</v>
      </c>
      <c r="I2637" s="18">
        <f ca="1">((I2636 + G2637) - H2637)</f>
        <v>0</v>
      </c>
      <c r="J2637" s="18">
        <v>7.5700</v>
      </c>
      <c r="K2637" s="19">
        <v>10.0000</v>
      </c>
      <c r="L2637" s="17" t="s">
        <v>308</v>
      </c>
    </row>
    <row r="2638" ht="10.95" customHeight="true" customFormat="true" s="9">
      <c r="A2638" s="16">
        <v>45184</v>
      </c>
      <c r="B2638" s="17" t="s">
        <v>575</v>
      </c>
      <c r="C2638" s="17" t="s">
        <v>208</v>
      </c>
      <c r="D2638" s="17" t="s">
        <v>21</v>
      </c>
      <c r="E2638" s="17" t="s">
        <v>48</v>
      </c>
      <c r="F2638" s="17"/>
      <c r="G2638" s="18">
        <v>66.6000</v>
      </c>
      <c r="H2638" s="18">
        <v>0</v>
      </c>
      <c r="I2638" s="18">
        <f ca="1">((I2637 + G2638) - H2638)</f>
        <v>0</v>
      </c>
      <c r="J2638" s="18">
        <v>6.6600</v>
      </c>
      <c r="K2638" s="19">
        <v>10.0000</v>
      </c>
      <c r="L2638" s="17" t="s">
        <v>308</v>
      </c>
    </row>
    <row r="2639" ht="10.95" customHeight="true" customFormat="true" s="9">
      <c r="A2639" s="16">
        <v>45188</v>
      </c>
      <c r="B2639" s="17" t="s">
        <v>575</v>
      </c>
      <c r="C2639" s="17" t="s">
        <v>208</v>
      </c>
      <c r="D2639" s="17" t="s">
        <v>21</v>
      </c>
      <c r="E2639" s="17" t="s">
        <v>579</v>
      </c>
      <c r="F2639" s="17" t="s">
        <v>48</v>
      </c>
      <c r="G2639" s="18">
        <v>29.4500</v>
      </c>
      <c r="H2639" s="18">
        <v>0</v>
      </c>
      <c r="I2639" s="18">
        <f ca="1">((I2638 + G2639) - H2639)</f>
        <v>0</v>
      </c>
      <c r="J2639" s="18">
        <v>2.9500</v>
      </c>
      <c r="K2639" s="19">
        <v>10.0000</v>
      </c>
      <c r="L2639" s="17" t="s">
        <v>308</v>
      </c>
    </row>
    <row r="2640" ht="10.95" customHeight="true" customFormat="true" s="9">
      <c r="A2640" s="16">
        <v>45195</v>
      </c>
      <c r="B2640" s="17" t="s">
        <v>575</v>
      </c>
      <c r="C2640" s="17" t="s">
        <v>208</v>
      </c>
      <c r="D2640" s="17" t="s">
        <v>21</v>
      </c>
      <c r="E2640" s="17" t="s">
        <v>30</v>
      </c>
      <c r="F2640" s="17"/>
      <c r="G2640" s="18">
        <v>16721.8000</v>
      </c>
      <c r="H2640" s="18">
        <v>0</v>
      </c>
      <c r="I2640" s="18">
        <f ca="1">((I2639 + G2640) - H2640)</f>
        <v>0</v>
      </c>
      <c r="J2640" s="18">
        <v>1672.1800</v>
      </c>
      <c r="K2640" s="19">
        <v>10.0000</v>
      </c>
      <c r="L2640" s="17" t="s">
        <v>308</v>
      </c>
    </row>
    <row r="2641" ht="10.95" customHeight="true" customFormat="true" s="9">
      <c r="A2641" s="16">
        <v>45196</v>
      </c>
      <c r="B2641" s="17" t="s">
        <v>575</v>
      </c>
      <c r="C2641" s="17" t="s">
        <v>208</v>
      </c>
      <c r="D2641" s="17" t="s">
        <v>21</v>
      </c>
      <c r="E2641" s="17" t="s">
        <v>580</v>
      </c>
      <c r="F2641" s="17" t="s">
        <v>48</v>
      </c>
      <c r="G2641" s="18">
        <v>57.9600</v>
      </c>
      <c r="H2641" s="18">
        <v>0</v>
      </c>
      <c r="I2641" s="18">
        <f ca="1">((I2640 + G2641) - H2641)</f>
        <v>0</v>
      </c>
      <c r="J2641" s="18">
        <v>5.8000</v>
      </c>
      <c r="K2641" s="19">
        <v>10.0000</v>
      </c>
      <c r="L2641" s="17" t="s">
        <v>308</v>
      </c>
    </row>
    <row r="2642" ht="10.95" customHeight="true" customFormat="true" s="9">
      <c r="A2642" s="16">
        <v>45197</v>
      </c>
      <c r="B2642" s="17" t="s">
        <v>575</v>
      </c>
      <c r="C2642" s="17" t="s">
        <v>208</v>
      </c>
      <c r="D2642" s="17" t="s">
        <v>21</v>
      </c>
      <c r="E2642" s="17" t="s">
        <v>578</v>
      </c>
      <c r="F2642" s="17" t="s">
        <v>48</v>
      </c>
      <c r="G2642" s="18">
        <v>38.8200</v>
      </c>
      <c r="H2642" s="18">
        <v>0</v>
      </c>
      <c r="I2642" s="18">
        <f ca="1">((I2641 + G2642) - H2642)</f>
        <v>0</v>
      </c>
      <c r="J2642" s="18">
        <v>3.8800</v>
      </c>
      <c r="K2642" s="19">
        <v>10.0000</v>
      </c>
      <c r="L2642" s="17" t="s">
        <v>308</v>
      </c>
    </row>
    <row r="2643" ht="10.95" customHeight="true" customFormat="true" s="9">
      <c r="A2643" s="16">
        <v>45206</v>
      </c>
      <c r="B2643" s="17" t="s">
        <v>575</v>
      </c>
      <c r="C2643" s="17" t="s">
        <v>208</v>
      </c>
      <c r="D2643" s="17" t="s">
        <v>21</v>
      </c>
      <c r="E2643" s="17" t="s">
        <v>580</v>
      </c>
      <c r="F2643" s="17" t="s">
        <v>48</v>
      </c>
      <c r="G2643" s="18">
        <v>50.0200</v>
      </c>
      <c r="H2643" s="18">
        <v>0</v>
      </c>
      <c r="I2643" s="18">
        <f ca="1">((I2642 + G2643) - H2643)</f>
        <v>0</v>
      </c>
      <c r="J2643" s="18">
        <v>5.0000</v>
      </c>
      <c r="K2643" s="19">
        <v>10.0000</v>
      </c>
      <c r="L2643" s="17" t="s">
        <v>308</v>
      </c>
    </row>
    <row r="2644" ht="10.95" customHeight="true" customFormat="true" s="9">
      <c r="A2644" s="16">
        <v>45214</v>
      </c>
      <c r="B2644" s="17" t="s">
        <v>575</v>
      </c>
      <c r="C2644" s="17" t="s">
        <v>208</v>
      </c>
      <c r="D2644" s="17" t="s">
        <v>21</v>
      </c>
      <c r="E2644" s="17" t="s">
        <v>578</v>
      </c>
      <c r="F2644" s="17" t="s">
        <v>48</v>
      </c>
      <c r="G2644" s="18">
        <v>96.8400</v>
      </c>
      <c r="H2644" s="18">
        <v>0</v>
      </c>
      <c r="I2644" s="18">
        <f ca="1">((I2643 + G2644) - H2644)</f>
        <v>0</v>
      </c>
      <c r="J2644" s="18">
        <v>9.6800</v>
      </c>
      <c r="K2644" s="19">
        <v>10.0000</v>
      </c>
      <c r="L2644" s="17" t="s">
        <v>308</v>
      </c>
    </row>
    <row r="2645" ht="10.95" customHeight="true" customFormat="true" s="9">
      <c r="A2645" s="16">
        <v>45226</v>
      </c>
      <c r="B2645" s="17" t="s">
        <v>575</v>
      </c>
      <c r="C2645" s="17" t="s">
        <v>208</v>
      </c>
      <c r="D2645" s="17" t="s">
        <v>21</v>
      </c>
      <c r="E2645" s="17" t="s">
        <v>578</v>
      </c>
      <c r="F2645" s="17" t="s">
        <v>48</v>
      </c>
      <c r="G2645" s="18">
        <v>60.9000</v>
      </c>
      <c r="H2645" s="18">
        <v>0</v>
      </c>
      <c r="I2645" s="18">
        <f ca="1">((I2644 + G2645) - H2645)</f>
        <v>0</v>
      </c>
      <c r="J2645" s="18">
        <v>6.0900</v>
      </c>
      <c r="K2645" s="19">
        <v>10.0000</v>
      </c>
      <c r="L2645" s="17" t="s">
        <v>308</v>
      </c>
    </row>
    <row r="2646" ht="10.95" customHeight="true" customFormat="true" s="9">
      <c r="A2646" s="16">
        <v>45226</v>
      </c>
      <c r="B2646" s="17" t="s">
        <v>575</v>
      </c>
      <c r="C2646" s="17" t="s">
        <v>208</v>
      </c>
      <c r="D2646" s="17" t="s">
        <v>21</v>
      </c>
      <c r="E2646" s="17" t="s">
        <v>578</v>
      </c>
      <c r="F2646" s="17" t="s">
        <v>48</v>
      </c>
      <c r="G2646" s="18">
        <v>221.8400</v>
      </c>
      <c r="H2646" s="18">
        <v>0</v>
      </c>
      <c r="I2646" s="18">
        <f ca="1">((I2645 + G2646) - H2646)</f>
        <v>0</v>
      </c>
      <c r="J2646" s="18">
        <v>22.1800</v>
      </c>
      <c r="K2646" s="19">
        <v>10.0000</v>
      </c>
      <c r="L2646" s="17" t="s">
        <v>308</v>
      </c>
    </row>
    <row r="2647" ht="10.95" customHeight="true" customFormat="true" s="9">
      <c r="A2647" s="16">
        <v>45238</v>
      </c>
      <c r="B2647" s="17" t="s">
        <v>575</v>
      </c>
      <c r="C2647" s="17" t="s">
        <v>208</v>
      </c>
      <c r="D2647" s="17" t="s">
        <v>21</v>
      </c>
      <c r="E2647" s="17" t="s">
        <v>580</v>
      </c>
      <c r="F2647" s="17" t="s">
        <v>48</v>
      </c>
      <c r="G2647" s="18">
        <v>128.3400</v>
      </c>
      <c r="H2647" s="18">
        <v>0</v>
      </c>
      <c r="I2647" s="18">
        <f ca="1">((I2646 + G2647) - H2647)</f>
        <v>0</v>
      </c>
      <c r="J2647" s="18">
        <v>12.8300</v>
      </c>
      <c r="K2647" s="19">
        <v>10.0000</v>
      </c>
      <c r="L2647" s="17" t="s">
        <v>308</v>
      </c>
    </row>
    <row r="2648" ht="10.95" customHeight="true" customFormat="true" s="9">
      <c r="A2648" s="16">
        <v>45245</v>
      </c>
      <c r="B2648" s="17" t="s">
        <v>575</v>
      </c>
      <c r="C2648" s="17" t="s">
        <v>208</v>
      </c>
      <c r="D2648" s="17" t="s">
        <v>21</v>
      </c>
      <c r="E2648" s="17" t="s">
        <v>576</v>
      </c>
      <c r="F2648" s="17" t="s">
        <v>48</v>
      </c>
      <c r="G2648" s="18">
        <v>45.4800</v>
      </c>
      <c r="H2648" s="18">
        <v>0</v>
      </c>
      <c r="I2648" s="18">
        <f ca="1">((I2647 + G2648) - H2648)</f>
        <v>0</v>
      </c>
      <c r="J2648" s="18">
        <v>4.5500</v>
      </c>
      <c r="K2648" s="19">
        <v>10.0000</v>
      </c>
      <c r="L2648" s="17" t="s">
        <v>308</v>
      </c>
    </row>
    <row r="2649" ht="10.95" customHeight="true" customFormat="true" s="9">
      <c r="A2649" s="16">
        <v>45248</v>
      </c>
      <c r="B2649" s="17" t="s">
        <v>575</v>
      </c>
      <c r="C2649" s="17" t="s">
        <v>208</v>
      </c>
      <c r="D2649" s="17" t="s">
        <v>21</v>
      </c>
      <c r="E2649" s="17" t="s">
        <v>580</v>
      </c>
      <c r="F2649" s="17" t="s">
        <v>48</v>
      </c>
      <c r="G2649" s="18">
        <v>109.8200</v>
      </c>
      <c r="H2649" s="18">
        <v>0</v>
      </c>
      <c r="I2649" s="18">
        <f ca="1">((I2648 + G2649) - H2649)</f>
        <v>0</v>
      </c>
      <c r="J2649" s="18">
        <v>10.9800</v>
      </c>
      <c r="K2649" s="19">
        <v>10.0000</v>
      </c>
      <c r="L2649" s="17" t="s">
        <v>308</v>
      </c>
    </row>
    <row r="2650" ht="10.95" customHeight="true" customFormat="true" s="9">
      <c r="A2650" s="16">
        <v>45269</v>
      </c>
      <c r="B2650" s="17" t="s">
        <v>575</v>
      </c>
      <c r="C2650" s="17" t="s">
        <v>208</v>
      </c>
      <c r="D2650" s="17" t="s">
        <v>21</v>
      </c>
      <c r="E2650" s="17" t="s">
        <v>30</v>
      </c>
      <c r="F2650" s="17"/>
      <c r="G2650" s="18">
        <v>11250.0000</v>
      </c>
      <c r="H2650" s="18">
        <v>0</v>
      </c>
      <c r="I2650" s="18">
        <f ca="1">((I2649 + G2650) - H2650)</f>
        <v>0</v>
      </c>
      <c r="J2650" s="18">
        <v>1125.0000</v>
      </c>
      <c r="K2650" s="19">
        <v>10.0000</v>
      </c>
      <c r="L2650" s="17" t="s">
        <v>308</v>
      </c>
    </row>
    <row r="2651" ht="10.95" customHeight="true" customFormat="true" s="9">
      <c r="A2651" s="16">
        <v>45269</v>
      </c>
      <c r="B2651" s="17" t="s">
        <v>575</v>
      </c>
      <c r="C2651" s="17" t="s">
        <v>208</v>
      </c>
      <c r="D2651" s="17" t="s">
        <v>21</v>
      </c>
      <c r="E2651" s="17" t="s">
        <v>30</v>
      </c>
      <c r="F2651" s="17"/>
      <c r="G2651" s="18">
        <v>12653.5000</v>
      </c>
      <c r="H2651" s="18">
        <v>0</v>
      </c>
      <c r="I2651" s="18">
        <f ca="1">((I2650 + G2651) - H2651)</f>
        <v>0</v>
      </c>
      <c r="J2651" s="18">
        <v>1265.3500</v>
      </c>
      <c r="K2651" s="19">
        <v>10.0000</v>
      </c>
      <c r="L2651" s="17" t="s">
        <v>308</v>
      </c>
    </row>
    <row r="2652" ht="10.95" customHeight="true" customFormat="true" s="9">
      <c r="A2652" s="16">
        <v>45304</v>
      </c>
      <c r="B2652" s="17" t="s">
        <v>575</v>
      </c>
      <c r="C2652" s="17" t="s">
        <v>208</v>
      </c>
      <c r="D2652" s="17" t="s">
        <v>21</v>
      </c>
      <c r="E2652" s="17" t="s">
        <v>576</v>
      </c>
      <c r="F2652" s="17" t="s">
        <v>48</v>
      </c>
      <c r="G2652" s="18">
        <v>90.9800</v>
      </c>
      <c r="H2652" s="18">
        <v>0</v>
      </c>
      <c r="I2652" s="18">
        <f ca="1">((I2651 + G2652) - H2652)</f>
        <v>0</v>
      </c>
      <c r="J2652" s="18">
        <v>9.1000</v>
      </c>
      <c r="K2652" s="19">
        <v>10.0000</v>
      </c>
      <c r="L2652" s="17" t="s">
        <v>308</v>
      </c>
    </row>
    <row r="2653" ht="10.95" customHeight="true" customFormat="true" s="9">
      <c r="A2653" s="16">
        <v>45324</v>
      </c>
      <c r="B2653" s="17" t="s">
        <v>575</v>
      </c>
      <c r="C2653" s="17" t="s">
        <v>208</v>
      </c>
      <c r="D2653" s="17" t="s">
        <v>21</v>
      </c>
      <c r="E2653" s="17" t="s">
        <v>580</v>
      </c>
      <c r="F2653" s="17" t="s">
        <v>48</v>
      </c>
      <c r="G2653" s="18">
        <v>8.0900</v>
      </c>
      <c r="H2653" s="18">
        <v>0</v>
      </c>
      <c r="I2653" s="18">
        <f ca="1">((I2652 + G2653) - H2653)</f>
        <v>0</v>
      </c>
      <c r="J2653" s="18">
        <v>0.8100</v>
      </c>
      <c r="K2653" s="19">
        <v>10.0000</v>
      </c>
      <c r="L2653" s="17" t="s">
        <v>308</v>
      </c>
    </row>
    <row r="2654" ht="10.95" customHeight="true" customFormat="true" s="9">
      <c r="A2654" s="16">
        <v>45331</v>
      </c>
      <c r="B2654" s="17" t="s">
        <v>575</v>
      </c>
      <c r="C2654" s="17" t="s">
        <v>208</v>
      </c>
      <c r="D2654" s="17" t="s">
        <v>21</v>
      </c>
      <c r="E2654" s="17" t="s">
        <v>578</v>
      </c>
      <c r="F2654" s="17" t="s">
        <v>48</v>
      </c>
      <c r="G2654" s="18">
        <v>75.9000</v>
      </c>
      <c r="H2654" s="18">
        <v>0</v>
      </c>
      <c r="I2654" s="18">
        <f ca="1">((I2653 + G2654) - H2654)</f>
        <v>0</v>
      </c>
      <c r="J2654" s="18">
        <v>7.5900</v>
      </c>
      <c r="K2654" s="19">
        <v>10.0000</v>
      </c>
      <c r="L2654" s="17" t="s">
        <v>308</v>
      </c>
    </row>
    <row r="2655" ht="10.95" customHeight="true" customFormat="true" s="9">
      <c r="A2655" s="16">
        <v>45331</v>
      </c>
      <c r="B2655" s="17" t="s">
        <v>575</v>
      </c>
      <c r="C2655" s="17" t="s">
        <v>208</v>
      </c>
      <c r="D2655" s="17" t="s">
        <v>21</v>
      </c>
      <c r="E2655" s="17" t="s">
        <v>48</v>
      </c>
      <c r="F2655" s="17"/>
      <c r="G2655" s="18">
        <v>78.6400</v>
      </c>
      <c r="H2655" s="18">
        <v>0</v>
      </c>
      <c r="I2655" s="18">
        <f ca="1">((I2654 + G2655) - H2655)</f>
        <v>0</v>
      </c>
      <c r="J2655" s="18">
        <v>7.8600</v>
      </c>
      <c r="K2655" s="19">
        <v>10.0000</v>
      </c>
      <c r="L2655" s="17" t="s">
        <v>308</v>
      </c>
    </row>
    <row r="2656" ht="10.95" customHeight="true" customFormat="true" s="9">
      <c r="A2656" s="16">
        <v>45335</v>
      </c>
      <c r="B2656" s="17" t="s">
        <v>575</v>
      </c>
      <c r="C2656" s="17" t="s">
        <v>208</v>
      </c>
      <c r="D2656" s="17" t="s">
        <v>21</v>
      </c>
      <c r="E2656" s="17" t="s">
        <v>106</v>
      </c>
      <c r="F2656" s="17"/>
      <c r="G2656" s="18">
        <v>116.5500</v>
      </c>
      <c r="H2656" s="18">
        <v>0</v>
      </c>
      <c r="I2656" s="18">
        <f ca="1">((I2655 + G2656) - H2656)</f>
        <v>0</v>
      </c>
      <c r="J2656" s="18">
        <v>11.6500</v>
      </c>
      <c r="K2656" s="19">
        <v>10.0000</v>
      </c>
      <c r="L2656" s="17" t="s">
        <v>308</v>
      </c>
    </row>
    <row r="2657" ht="10.95" customHeight="true" customFormat="true" s="9">
      <c r="A2657" s="16">
        <v>45338</v>
      </c>
      <c r="B2657" s="17" t="s">
        <v>575</v>
      </c>
      <c r="C2657" s="17" t="s">
        <v>208</v>
      </c>
      <c r="D2657" s="17" t="s">
        <v>21</v>
      </c>
      <c r="E2657" s="17" t="s">
        <v>48</v>
      </c>
      <c r="F2657" s="17"/>
      <c r="G2657" s="18">
        <v>32.0900</v>
      </c>
      <c r="H2657" s="18">
        <v>0</v>
      </c>
      <c r="I2657" s="18">
        <f ca="1">((I2656 + G2657) - H2657)</f>
        <v>0</v>
      </c>
      <c r="J2657" s="18">
        <v>3.2100</v>
      </c>
      <c r="K2657" s="19">
        <v>10.0000</v>
      </c>
      <c r="L2657" s="17" t="s">
        <v>308</v>
      </c>
    </row>
    <row r="2658" ht="10.95" customHeight="true" customFormat="true" s="9">
      <c r="A2658" s="16">
        <v>45339</v>
      </c>
      <c r="B2658" s="17" t="s">
        <v>575</v>
      </c>
      <c r="C2658" s="17" t="s">
        <v>208</v>
      </c>
      <c r="D2658" s="17" t="s">
        <v>21</v>
      </c>
      <c r="E2658" s="17" t="s">
        <v>580</v>
      </c>
      <c r="F2658" s="17" t="s">
        <v>48</v>
      </c>
      <c r="G2658" s="18">
        <v>70.8000</v>
      </c>
      <c r="H2658" s="18">
        <v>0</v>
      </c>
      <c r="I2658" s="18">
        <f ca="1">((I2657 + G2658) - H2658)</f>
        <v>0</v>
      </c>
      <c r="J2658" s="18">
        <v>7.0800</v>
      </c>
      <c r="K2658" s="19">
        <v>10.0000</v>
      </c>
      <c r="L2658" s="17" t="s">
        <v>308</v>
      </c>
    </row>
    <row r="2659" ht="10.95" customHeight="true" customFormat="true" s="9">
      <c r="A2659" s="16">
        <v>45343</v>
      </c>
      <c r="B2659" s="17" t="s">
        <v>575</v>
      </c>
      <c r="C2659" s="17" t="s">
        <v>208</v>
      </c>
      <c r="D2659" s="17" t="s">
        <v>21</v>
      </c>
      <c r="E2659" s="17" t="s">
        <v>580</v>
      </c>
      <c r="F2659" s="17" t="s">
        <v>48</v>
      </c>
      <c r="G2659" s="18">
        <v>154.8600</v>
      </c>
      <c r="H2659" s="18">
        <v>0</v>
      </c>
      <c r="I2659" s="18">
        <f ca="1">((I2658 + G2659) - H2659)</f>
        <v>0</v>
      </c>
      <c r="J2659" s="18">
        <v>15.4900</v>
      </c>
      <c r="K2659" s="19">
        <v>10.0000</v>
      </c>
      <c r="L2659" s="17" t="s">
        <v>308</v>
      </c>
    </row>
    <row r="2660" ht="10.95" customHeight="true" customFormat="true" s="9">
      <c r="A2660" s="16">
        <v>45344</v>
      </c>
      <c r="B2660" s="17" t="s">
        <v>575</v>
      </c>
      <c r="C2660" s="17" t="s">
        <v>208</v>
      </c>
      <c r="D2660" s="17" t="s">
        <v>21</v>
      </c>
      <c r="E2660" s="17" t="s">
        <v>580</v>
      </c>
      <c r="F2660" s="17" t="s">
        <v>48</v>
      </c>
      <c r="G2660" s="18">
        <v>96.8600</v>
      </c>
      <c r="H2660" s="18">
        <v>0</v>
      </c>
      <c r="I2660" s="18">
        <f ca="1">((I2659 + G2660) - H2660)</f>
        <v>0</v>
      </c>
      <c r="J2660" s="18">
        <v>9.6900</v>
      </c>
      <c r="K2660" s="19">
        <v>10.0000</v>
      </c>
      <c r="L2660" s="17" t="s">
        <v>308</v>
      </c>
    </row>
    <row r="2661" ht="10.95" customHeight="true" customFormat="true" s="9">
      <c r="A2661" s="16">
        <v>45350</v>
      </c>
      <c r="B2661" s="17" t="s">
        <v>575</v>
      </c>
      <c r="C2661" s="17" t="s">
        <v>208</v>
      </c>
      <c r="D2661" s="17" t="s">
        <v>21</v>
      </c>
      <c r="E2661" s="17" t="s">
        <v>580</v>
      </c>
      <c r="F2661" s="17" t="s">
        <v>48</v>
      </c>
      <c r="G2661" s="18">
        <v>25.4100</v>
      </c>
      <c r="H2661" s="18">
        <v>0</v>
      </c>
      <c r="I2661" s="18">
        <f ca="1">((I2660 + G2661) - H2661)</f>
        <v>0</v>
      </c>
      <c r="J2661" s="18">
        <v>2.5400</v>
      </c>
      <c r="K2661" s="19">
        <v>10.0000</v>
      </c>
      <c r="L2661" s="17" t="s">
        <v>308</v>
      </c>
    </row>
    <row r="2662" ht="10.95" customHeight="true" customFormat="true" s="9">
      <c r="A2662" s="16">
        <v>45358</v>
      </c>
      <c r="B2662" s="17" t="s">
        <v>575</v>
      </c>
      <c r="C2662" s="17" t="s">
        <v>208</v>
      </c>
      <c r="D2662" s="17" t="s">
        <v>21</v>
      </c>
      <c r="E2662" s="17" t="s">
        <v>580</v>
      </c>
      <c r="F2662" s="17" t="s">
        <v>48</v>
      </c>
      <c r="G2662" s="18">
        <v>132.6400</v>
      </c>
      <c r="H2662" s="18">
        <v>0</v>
      </c>
      <c r="I2662" s="18">
        <f ca="1">((I2661 + G2662) - H2662)</f>
        <v>0</v>
      </c>
      <c r="J2662" s="18">
        <v>13.2600</v>
      </c>
      <c r="K2662" s="19">
        <v>10.0000</v>
      </c>
      <c r="L2662" s="17" t="s">
        <v>308</v>
      </c>
    </row>
    <row r="2663" ht="10.95" customHeight="true" customFormat="true" s="9">
      <c r="A2663" s="16">
        <v>45364</v>
      </c>
      <c r="B2663" s="17" t="s">
        <v>575</v>
      </c>
      <c r="C2663" s="17" t="s">
        <v>208</v>
      </c>
      <c r="D2663" s="17" t="s">
        <v>21</v>
      </c>
      <c r="E2663" s="17" t="s">
        <v>580</v>
      </c>
      <c r="F2663" s="17" t="s">
        <v>48</v>
      </c>
      <c r="G2663" s="18">
        <v>126.7300</v>
      </c>
      <c r="H2663" s="18">
        <v>0</v>
      </c>
      <c r="I2663" s="18">
        <f ca="1">((I2662 + G2663) - H2663)</f>
        <v>0</v>
      </c>
      <c r="J2663" s="18">
        <v>12.6700</v>
      </c>
      <c r="K2663" s="19">
        <v>10.0000</v>
      </c>
      <c r="L2663" s="17" t="s">
        <v>308</v>
      </c>
    </row>
    <row r="2664" ht="10.95" customHeight="true" customFormat="true" s="9">
      <c r="A2664" s="16">
        <v>45365</v>
      </c>
      <c r="B2664" s="17" t="s">
        <v>575</v>
      </c>
      <c r="C2664" s="17" t="s">
        <v>208</v>
      </c>
      <c r="D2664" s="17" t="s">
        <v>21</v>
      </c>
      <c r="E2664" s="17" t="s">
        <v>173</v>
      </c>
      <c r="F2664" s="17"/>
      <c r="G2664" s="18">
        <v>21806.4000</v>
      </c>
      <c r="H2664" s="18">
        <v>0</v>
      </c>
      <c r="I2664" s="18">
        <f ca="1">((I2663 + G2664) - H2664)</f>
        <v>0</v>
      </c>
      <c r="J2664" s="18">
        <v>2180.6400</v>
      </c>
      <c r="K2664" s="19">
        <v>10.0000</v>
      </c>
      <c r="L2664" s="17" t="s">
        <v>308</v>
      </c>
    </row>
    <row r="2665" ht="10.95" customHeight="true" customFormat="true" s="9">
      <c r="A2665" s="16">
        <v>45368</v>
      </c>
      <c r="B2665" s="17" t="s">
        <v>575</v>
      </c>
      <c r="C2665" s="17" t="s">
        <v>208</v>
      </c>
      <c r="D2665" s="17" t="s">
        <v>21</v>
      </c>
      <c r="E2665" s="17" t="s">
        <v>576</v>
      </c>
      <c r="F2665" s="17" t="s">
        <v>48</v>
      </c>
      <c r="G2665" s="18">
        <v>48.1900</v>
      </c>
      <c r="H2665" s="18">
        <v>0</v>
      </c>
      <c r="I2665" s="18">
        <f ca="1">((I2664 + G2665) - H2665)</f>
        <v>0</v>
      </c>
      <c r="J2665" s="18">
        <v>4.8200</v>
      </c>
      <c r="K2665" s="19">
        <v>10.0000</v>
      </c>
      <c r="L2665" s="17" t="s">
        <v>308</v>
      </c>
    </row>
    <row r="2666" ht="10.95" customHeight="true" customFormat="true" s="9">
      <c r="A2666" s="16">
        <v>45368</v>
      </c>
      <c r="B2666" s="17" t="s">
        <v>575</v>
      </c>
      <c r="C2666" s="17" t="s">
        <v>208</v>
      </c>
      <c r="D2666" s="17" t="s">
        <v>21</v>
      </c>
      <c r="E2666" s="17" t="s">
        <v>578</v>
      </c>
      <c r="F2666" s="17" t="s">
        <v>48</v>
      </c>
      <c r="G2666" s="18">
        <v>118.1700</v>
      </c>
      <c r="H2666" s="18">
        <v>0</v>
      </c>
      <c r="I2666" s="18">
        <f ca="1">((I2665 + G2666) - H2666)</f>
        <v>0</v>
      </c>
      <c r="J2666" s="18">
        <v>11.8200</v>
      </c>
      <c r="K2666" s="19">
        <v>10.0000</v>
      </c>
      <c r="L2666" s="17" t="s">
        <v>308</v>
      </c>
    </row>
    <row r="2667" ht="10.95" customHeight="true" customFormat="true" s="9">
      <c r="A2667" s="16">
        <v>45370</v>
      </c>
      <c r="B2667" s="17" t="s">
        <v>575</v>
      </c>
      <c r="C2667" s="17" t="s">
        <v>208</v>
      </c>
      <c r="D2667" s="17" t="s">
        <v>21</v>
      </c>
      <c r="E2667" s="17" t="s">
        <v>580</v>
      </c>
      <c r="F2667" s="17" t="s">
        <v>48</v>
      </c>
      <c r="G2667" s="18">
        <v>27.3600</v>
      </c>
      <c r="H2667" s="18">
        <v>0</v>
      </c>
      <c r="I2667" s="18">
        <f ca="1">((I2666 + G2667) - H2667)</f>
        <v>0</v>
      </c>
      <c r="J2667" s="18">
        <v>2.7400</v>
      </c>
      <c r="K2667" s="19">
        <v>10.0000</v>
      </c>
      <c r="L2667" s="17" t="s">
        <v>308</v>
      </c>
    </row>
    <row r="2668" ht="10.95" customHeight="true" customFormat="true" s="9">
      <c r="A2668" s="16">
        <v>45371</v>
      </c>
      <c r="B2668" s="17" t="s">
        <v>575</v>
      </c>
      <c r="C2668" s="17" t="s">
        <v>208</v>
      </c>
      <c r="D2668" s="17" t="s">
        <v>21</v>
      </c>
      <c r="E2668" s="17" t="s">
        <v>578</v>
      </c>
      <c r="F2668" s="17" t="s">
        <v>48</v>
      </c>
      <c r="G2668" s="18">
        <v>96.3600</v>
      </c>
      <c r="H2668" s="18">
        <v>0</v>
      </c>
      <c r="I2668" s="18">
        <f ca="1">((I2667 + G2668) - H2668)</f>
        <v>0</v>
      </c>
      <c r="J2668" s="18">
        <v>9.6400</v>
      </c>
      <c r="K2668" s="19">
        <v>10.0000</v>
      </c>
      <c r="L2668" s="17" t="s">
        <v>308</v>
      </c>
    </row>
    <row r="2669" ht="10.95" customHeight="true" customFormat="true" s="9">
      <c r="A2669" s="16">
        <v>45373</v>
      </c>
      <c r="B2669" s="17" t="s">
        <v>575</v>
      </c>
      <c r="C2669" s="17" t="s">
        <v>208</v>
      </c>
      <c r="D2669" s="17" t="s">
        <v>21</v>
      </c>
      <c r="E2669" s="17" t="s">
        <v>576</v>
      </c>
      <c r="F2669" s="17" t="s">
        <v>48</v>
      </c>
      <c r="G2669" s="18">
        <v>135.2500</v>
      </c>
      <c r="H2669" s="18">
        <v>0</v>
      </c>
      <c r="I2669" s="18">
        <f ca="1">((I2668 + G2669) - H2669)</f>
        <v>0</v>
      </c>
      <c r="J2669" s="18">
        <v>13.5300</v>
      </c>
      <c r="K2669" s="19">
        <v>10.0000</v>
      </c>
      <c r="L2669" s="17" t="s">
        <v>308</v>
      </c>
    </row>
    <row r="2670" ht="10.95" customHeight="true" customFormat="true" s="9">
      <c r="A2670" s="16">
        <v>45375</v>
      </c>
      <c r="B2670" s="17" t="s">
        <v>575</v>
      </c>
      <c r="C2670" s="17" t="s">
        <v>208</v>
      </c>
      <c r="D2670" s="17" t="s">
        <v>21</v>
      </c>
      <c r="E2670" s="17" t="s">
        <v>578</v>
      </c>
      <c r="F2670" s="17" t="s">
        <v>48</v>
      </c>
      <c r="G2670" s="18">
        <v>137.2500</v>
      </c>
      <c r="H2670" s="18">
        <v>0</v>
      </c>
      <c r="I2670" s="18">
        <f ca="1">((I2669 + G2670) - H2670)</f>
        <v>0</v>
      </c>
      <c r="J2670" s="18">
        <v>13.7300</v>
      </c>
      <c r="K2670" s="19">
        <v>10.0000</v>
      </c>
      <c r="L2670" s="17" t="s">
        <v>308</v>
      </c>
    </row>
    <row r="2671" ht="10.95" customHeight="true" customFormat="true" s="9">
      <c r="A2671" s="16">
        <v>45377</v>
      </c>
      <c r="B2671" s="17" t="s">
        <v>575</v>
      </c>
      <c r="C2671" s="17" t="s">
        <v>208</v>
      </c>
      <c r="D2671" s="17" t="s">
        <v>21</v>
      </c>
      <c r="E2671" s="17" t="s">
        <v>579</v>
      </c>
      <c r="F2671" s="17" t="s">
        <v>48</v>
      </c>
      <c r="G2671" s="18">
        <v>63.5900</v>
      </c>
      <c r="H2671" s="18">
        <v>0</v>
      </c>
      <c r="I2671" s="18">
        <f ca="1">((I2670 + G2671) - H2671)</f>
        <v>0</v>
      </c>
      <c r="J2671" s="18">
        <v>6.3600</v>
      </c>
      <c r="K2671" s="19">
        <v>10.0000</v>
      </c>
      <c r="L2671" s="17" t="s">
        <v>308</v>
      </c>
    </row>
    <row r="2672" ht="10.95" customHeight="true" customFormat="true" s="9">
      <c r="A2672" s="16">
        <v>45385</v>
      </c>
      <c r="B2672" s="17" t="s">
        <v>575</v>
      </c>
      <c r="C2672" s="17" t="s">
        <v>208</v>
      </c>
      <c r="D2672" s="17" t="s">
        <v>21</v>
      </c>
      <c r="E2672" s="17" t="s">
        <v>580</v>
      </c>
      <c r="F2672" s="17" t="s">
        <v>48</v>
      </c>
      <c r="G2672" s="18">
        <v>80.2700</v>
      </c>
      <c r="H2672" s="18">
        <v>0</v>
      </c>
      <c r="I2672" s="18">
        <f ca="1">((I2671 + G2672) - H2672)</f>
        <v>0</v>
      </c>
      <c r="J2672" s="18">
        <v>8.0300</v>
      </c>
      <c r="K2672" s="19">
        <v>10.0000</v>
      </c>
      <c r="L2672" s="17" t="s">
        <v>308</v>
      </c>
    </row>
    <row r="2673" ht="10.95" customHeight="true" customFormat="true" s="9">
      <c r="A2673" s="16">
        <v>45387</v>
      </c>
      <c r="B2673" s="17" t="s">
        <v>575</v>
      </c>
      <c r="C2673" s="17" t="s">
        <v>208</v>
      </c>
      <c r="D2673" s="17" t="s">
        <v>21</v>
      </c>
      <c r="E2673" s="17" t="s">
        <v>576</v>
      </c>
      <c r="F2673" s="17" t="s">
        <v>48</v>
      </c>
      <c r="G2673" s="18">
        <v>33.8700</v>
      </c>
      <c r="H2673" s="18">
        <v>0</v>
      </c>
      <c r="I2673" s="18">
        <f ca="1">((I2672 + G2673) - H2673)</f>
        <v>0</v>
      </c>
      <c r="J2673" s="18">
        <v>3.3900</v>
      </c>
      <c r="K2673" s="19">
        <v>10.0000</v>
      </c>
      <c r="L2673" s="17" t="s">
        <v>308</v>
      </c>
    </row>
    <row r="2674" ht="10.95" customHeight="true" customFormat="true" s="9">
      <c r="A2674" s="16">
        <v>45391</v>
      </c>
      <c r="B2674" s="17" t="s">
        <v>575</v>
      </c>
      <c r="C2674" s="17" t="s">
        <v>208</v>
      </c>
      <c r="D2674" s="17" t="s">
        <v>21</v>
      </c>
      <c r="E2674" s="17" t="s">
        <v>48</v>
      </c>
      <c r="F2674" s="17"/>
      <c r="G2674" s="18">
        <v>90.9100</v>
      </c>
      <c r="H2674" s="18">
        <v>0</v>
      </c>
      <c r="I2674" s="18">
        <f ca="1">((I2673 + G2674) - H2674)</f>
        <v>0</v>
      </c>
      <c r="J2674" s="18">
        <v>9.0900</v>
      </c>
      <c r="K2674" s="19">
        <v>10.0000</v>
      </c>
      <c r="L2674" s="17" t="s">
        <v>308</v>
      </c>
    </row>
    <row r="2675" ht="10.95" customHeight="true" customFormat="true" s="9">
      <c r="A2675" s="16">
        <v>45393</v>
      </c>
      <c r="B2675" s="17" t="s">
        <v>575</v>
      </c>
      <c r="C2675" s="17" t="s">
        <v>208</v>
      </c>
      <c r="D2675" s="17" t="s">
        <v>21</v>
      </c>
      <c r="E2675" s="17" t="s">
        <v>580</v>
      </c>
      <c r="F2675" s="17" t="s">
        <v>48</v>
      </c>
      <c r="G2675" s="18">
        <v>142.0500</v>
      </c>
      <c r="H2675" s="18">
        <v>0</v>
      </c>
      <c r="I2675" s="18">
        <f ca="1">((I2674 + G2675) - H2675)</f>
        <v>0</v>
      </c>
      <c r="J2675" s="18">
        <v>14.2000</v>
      </c>
      <c r="K2675" s="19">
        <v>10.0000</v>
      </c>
      <c r="L2675" s="17" t="s">
        <v>308</v>
      </c>
    </row>
    <row r="2676" ht="10.95" customHeight="true" customFormat="true" s="9">
      <c r="A2676" s="16">
        <v>45395</v>
      </c>
      <c r="B2676" s="17" t="s">
        <v>575</v>
      </c>
      <c r="C2676" s="17" t="s">
        <v>208</v>
      </c>
      <c r="D2676" s="17" t="s">
        <v>21</v>
      </c>
      <c r="E2676" s="17" t="s">
        <v>106</v>
      </c>
      <c r="F2676" s="17"/>
      <c r="G2676" s="18">
        <v>72.5500</v>
      </c>
      <c r="H2676" s="18">
        <v>0</v>
      </c>
      <c r="I2676" s="18">
        <f ca="1">((I2675 + G2676) - H2676)</f>
        <v>0</v>
      </c>
      <c r="J2676" s="18">
        <v>7.2500</v>
      </c>
      <c r="K2676" s="19">
        <v>10.0000</v>
      </c>
      <c r="L2676" s="17" t="s">
        <v>308</v>
      </c>
    </row>
    <row r="2677" ht="10.95" customHeight="true" customFormat="true" s="9">
      <c r="A2677" s="16">
        <v>45398</v>
      </c>
      <c r="B2677" s="17" t="s">
        <v>575</v>
      </c>
      <c r="C2677" s="17" t="s">
        <v>208</v>
      </c>
      <c r="D2677" s="17" t="s">
        <v>21</v>
      </c>
      <c r="E2677" s="17" t="s">
        <v>185</v>
      </c>
      <c r="F2677" s="17"/>
      <c r="G2677" s="18">
        <v>61.5400</v>
      </c>
      <c r="H2677" s="18">
        <v>0</v>
      </c>
      <c r="I2677" s="18">
        <f ca="1">((I2676 + G2677) - H2677)</f>
        <v>0</v>
      </c>
      <c r="J2677" s="18">
        <v>6.1500</v>
      </c>
      <c r="K2677" s="19">
        <v>10.0000</v>
      </c>
      <c r="L2677" s="17" t="s">
        <v>308</v>
      </c>
    </row>
    <row r="2678" ht="10.95" customHeight="true" customFormat="true" s="9">
      <c r="A2678" s="16">
        <v>45400</v>
      </c>
      <c r="B2678" s="17" t="s">
        <v>575</v>
      </c>
      <c r="C2678" s="17" t="s">
        <v>208</v>
      </c>
      <c r="D2678" s="17" t="s">
        <v>21</v>
      </c>
      <c r="E2678" s="17" t="s">
        <v>580</v>
      </c>
      <c r="F2678" s="17" t="s">
        <v>48</v>
      </c>
      <c r="G2678" s="18">
        <v>134.6400</v>
      </c>
      <c r="H2678" s="18">
        <v>0</v>
      </c>
      <c r="I2678" s="18">
        <f ca="1">((I2677 + G2678) - H2678)</f>
        <v>0</v>
      </c>
      <c r="J2678" s="18">
        <v>13.4600</v>
      </c>
      <c r="K2678" s="19">
        <v>10.0000</v>
      </c>
      <c r="L2678" s="17" t="s">
        <v>308</v>
      </c>
    </row>
    <row r="2679" ht="10.95" customHeight="true" customFormat="true" s="9">
      <c r="A2679" s="16">
        <v>45402</v>
      </c>
      <c r="B2679" s="17" t="s">
        <v>575</v>
      </c>
      <c r="C2679" s="17" t="s">
        <v>208</v>
      </c>
      <c r="D2679" s="17" t="s">
        <v>21</v>
      </c>
      <c r="E2679" s="17" t="s">
        <v>580</v>
      </c>
      <c r="F2679" s="17" t="s">
        <v>48</v>
      </c>
      <c r="G2679" s="18">
        <v>126.7300</v>
      </c>
      <c r="H2679" s="18">
        <v>0</v>
      </c>
      <c r="I2679" s="18">
        <f ca="1">((I2678 + G2679) - H2679)</f>
        <v>0</v>
      </c>
      <c r="J2679" s="18">
        <v>12.6700</v>
      </c>
      <c r="K2679" s="19">
        <v>10.0000</v>
      </c>
      <c r="L2679" s="17" t="s">
        <v>308</v>
      </c>
    </row>
    <row r="2680" ht="10.95" customHeight="true" customFormat="true" s="9">
      <c r="A2680" s="16">
        <v>45406</v>
      </c>
      <c r="B2680" s="17" t="s">
        <v>575</v>
      </c>
      <c r="C2680" s="17" t="s">
        <v>208</v>
      </c>
      <c r="D2680" s="17" t="s">
        <v>21</v>
      </c>
      <c r="E2680" s="17" t="s">
        <v>580</v>
      </c>
      <c r="F2680" s="17" t="s">
        <v>48</v>
      </c>
      <c r="G2680" s="18">
        <v>59.6800</v>
      </c>
      <c r="H2680" s="18">
        <v>0</v>
      </c>
      <c r="I2680" s="18">
        <f ca="1">((I2679 + G2680) - H2680)</f>
        <v>0</v>
      </c>
      <c r="J2680" s="18">
        <v>5.9700</v>
      </c>
      <c r="K2680" s="19">
        <v>10.0000</v>
      </c>
      <c r="L2680" s="17" t="s">
        <v>308</v>
      </c>
    </row>
    <row r="2681" ht="10.95" customHeight="true" customFormat="true" s="9">
      <c r="A2681" s="16">
        <v>45406</v>
      </c>
      <c r="B2681" s="17" t="s">
        <v>575</v>
      </c>
      <c r="C2681" s="17" t="s">
        <v>208</v>
      </c>
      <c r="D2681" s="17" t="s">
        <v>21</v>
      </c>
      <c r="E2681" s="17" t="s">
        <v>580</v>
      </c>
      <c r="F2681" s="17" t="s">
        <v>48</v>
      </c>
      <c r="G2681" s="18">
        <v>126.7300</v>
      </c>
      <c r="H2681" s="18">
        <v>0</v>
      </c>
      <c r="I2681" s="18">
        <f ca="1">((I2680 + G2681) - H2681)</f>
        <v>0</v>
      </c>
      <c r="J2681" s="18">
        <v>12.6700</v>
      </c>
      <c r="K2681" s="19">
        <v>10.0000</v>
      </c>
      <c r="L2681" s="17" t="s">
        <v>308</v>
      </c>
    </row>
    <row r="2682" ht="10.95" customHeight="true" customFormat="true" s="9">
      <c r="A2682" s="16">
        <v>45407</v>
      </c>
      <c r="B2682" s="17" t="s">
        <v>575</v>
      </c>
      <c r="C2682" s="17" t="s">
        <v>208</v>
      </c>
      <c r="D2682" s="17" t="s">
        <v>21</v>
      </c>
      <c r="E2682" s="17" t="s">
        <v>580</v>
      </c>
      <c r="F2682" s="17" t="s">
        <v>48</v>
      </c>
      <c r="G2682" s="18">
        <v>126.7300</v>
      </c>
      <c r="H2682" s="18">
        <v>0</v>
      </c>
      <c r="I2682" s="18">
        <f ca="1">((I2681 + G2682) - H2682)</f>
        <v>0</v>
      </c>
      <c r="J2682" s="18">
        <v>12.6700</v>
      </c>
      <c r="K2682" s="19">
        <v>10.0000</v>
      </c>
      <c r="L2682" s="17" t="s">
        <v>308</v>
      </c>
    </row>
    <row r="2683" ht="10.95" customHeight="true" customFormat="true" s="9">
      <c r="A2683" s="16">
        <v>45409</v>
      </c>
      <c r="B2683" s="17" t="s">
        <v>575</v>
      </c>
      <c r="C2683" s="17" t="s">
        <v>208</v>
      </c>
      <c r="D2683" s="17" t="s">
        <v>21</v>
      </c>
      <c r="E2683" s="17" t="s">
        <v>580</v>
      </c>
      <c r="F2683" s="17" t="s">
        <v>48</v>
      </c>
      <c r="G2683" s="18">
        <v>63.3600</v>
      </c>
      <c r="H2683" s="18">
        <v>0</v>
      </c>
      <c r="I2683" s="18">
        <f ca="1">((I2682 + G2683) - H2683)</f>
        <v>0</v>
      </c>
      <c r="J2683" s="18">
        <v>6.3400</v>
      </c>
      <c r="K2683" s="19">
        <v>10.0000</v>
      </c>
      <c r="L2683" s="17" t="s">
        <v>308</v>
      </c>
    </row>
    <row r="2684" ht="10.95" customHeight="true" customFormat="true" s="9">
      <c r="A2684" s="16">
        <v>45410</v>
      </c>
      <c r="B2684" s="17" t="s">
        <v>575</v>
      </c>
      <c r="C2684" s="17" t="s">
        <v>208</v>
      </c>
      <c r="D2684" s="17" t="s">
        <v>21</v>
      </c>
      <c r="E2684" s="17" t="s">
        <v>576</v>
      </c>
      <c r="F2684" s="17" t="s">
        <v>48</v>
      </c>
      <c r="G2684" s="18">
        <v>220.6600</v>
      </c>
      <c r="H2684" s="18">
        <v>0</v>
      </c>
      <c r="I2684" s="18">
        <f ca="1">((I2683 + G2684) - H2684)</f>
        <v>0</v>
      </c>
      <c r="J2684" s="18">
        <v>22.0700</v>
      </c>
      <c r="K2684" s="19">
        <v>10.0000</v>
      </c>
      <c r="L2684" s="17" t="s">
        <v>308</v>
      </c>
    </row>
    <row r="2685" ht="10.95" customHeight="true" customFormat="true" s="9">
      <c r="A2685" s="16">
        <v>45411</v>
      </c>
      <c r="B2685" s="17" t="s">
        <v>575</v>
      </c>
      <c r="C2685" s="17" t="s">
        <v>208</v>
      </c>
      <c r="D2685" s="17" t="s">
        <v>21</v>
      </c>
      <c r="E2685" s="17" t="s">
        <v>48</v>
      </c>
      <c r="F2685" s="17"/>
      <c r="G2685" s="18">
        <v>349.1800</v>
      </c>
      <c r="H2685" s="18">
        <v>0</v>
      </c>
      <c r="I2685" s="18">
        <f ca="1">((I2684 + G2685) - H2685)</f>
        <v>0</v>
      </c>
      <c r="J2685" s="18">
        <v>34.9200</v>
      </c>
      <c r="K2685" s="19">
        <v>10.0000</v>
      </c>
      <c r="L2685" s="17" t="s">
        <v>308</v>
      </c>
    </row>
    <row r="2686" ht="10.95" customHeight="true" customFormat="true" s="9">
      <c r="A2686" s="16">
        <v>45413</v>
      </c>
      <c r="B2686" s="17" t="s">
        <v>575</v>
      </c>
      <c r="C2686" s="17" t="s">
        <v>208</v>
      </c>
      <c r="D2686" s="17" t="s">
        <v>21</v>
      </c>
      <c r="E2686" s="17" t="s">
        <v>106</v>
      </c>
      <c r="F2686" s="17"/>
      <c r="G2686" s="18">
        <v>78.1800</v>
      </c>
      <c r="H2686" s="18">
        <v>0</v>
      </c>
      <c r="I2686" s="18">
        <f ca="1">((I2685 + G2686) - H2686)</f>
        <v>0</v>
      </c>
      <c r="J2686" s="18">
        <v>7.8200</v>
      </c>
      <c r="K2686" s="19">
        <v>10.0000</v>
      </c>
      <c r="L2686" s="17" t="s">
        <v>308</v>
      </c>
    </row>
    <row r="2687" ht="10.95" customHeight="true" customFormat="true" s="9">
      <c r="A2687" s="16">
        <v>45414</v>
      </c>
      <c r="B2687" s="17" t="s">
        <v>575</v>
      </c>
      <c r="C2687" s="17" t="s">
        <v>208</v>
      </c>
      <c r="D2687" s="17" t="s">
        <v>21</v>
      </c>
      <c r="E2687" s="17" t="s">
        <v>106</v>
      </c>
      <c r="F2687" s="17"/>
      <c r="G2687" s="18">
        <v>32.5900</v>
      </c>
      <c r="H2687" s="18">
        <v>0</v>
      </c>
      <c r="I2687" s="18">
        <f ca="1">((I2686 + G2687) - H2687)</f>
        <v>0</v>
      </c>
      <c r="J2687" s="18">
        <v>3.2600</v>
      </c>
      <c r="K2687" s="19">
        <v>10.0000</v>
      </c>
      <c r="L2687" s="17" t="s">
        <v>308</v>
      </c>
    </row>
    <row r="2688" ht="10.95" customHeight="true" customFormat="true" s="9">
      <c r="A2688" s="16">
        <v>45415</v>
      </c>
      <c r="B2688" s="17" t="s">
        <v>575</v>
      </c>
      <c r="C2688" s="17" t="s">
        <v>208</v>
      </c>
      <c r="D2688" s="17" t="s">
        <v>21</v>
      </c>
      <c r="E2688" s="17" t="s">
        <v>580</v>
      </c>
      <c r="F2688" s="17" t="s">
        <v>48</v>
      </c>
      <c r="G2688" s="18">
        <v>11.0900</v>
      </c>
      <c r="H2688" s="18">
        <v>0</v>
      </c>
      <c r="I2688" s="18">
        <f ca="1">((I2687 + G2688) - H2688)</f>
        <v>0</v>
      </c>
      <c r="J2688" s="18">
        <v>1.1100</v>
      </c>
      <c r="K2688" s="19">
        <v>10.0000</v>
      </c>
      <c r="L2688" s="17" t="s">
        <v>308</v>
      </c>
    </row>
    <row r="2689" ht="10.95" customHeight="true" customFormat="true" s="9">
      <c r="A2689" s="16">
        <v>45415</v>
      </c>
      <c r="B2689" s="17" t="s">
        <v>575</v>
      </c>
      <c r="C2689" s="17" t="s">
        <v>208</v>
      </c>
      <c r="D2689" s="17" t="s">
        <v>21</v>
      </c>
      <c r="E2689" s="17" t="s">
        <v>580</v>
      </c>
      <c r="F2689" s="17" t="s">
        <v>48</v>
      </c>
      <c r="G2689" s="18">
        <v>79.8200</v>
      </c>
      <c r="H2689" s="18">
        <v>0</v>
      </c>
      <c r="I2689" s="18">
        <f ca="1">((I2688 + G2689) - H2689)</f>
        <v>0</v>
      </c>
      <c r="J2689" s="18">
        <v>7.9800</v>
      </c>
      <c r="K2689" s="19">
        <v>10.0000</v>
      </c>
      <c r="L2689" s="17" t="s">
        <v>308</v>
      </c>
    </row>
    <row r="2690" ht="10.95" customHeight="true" customFormat="true" s="9">
      <c r="A2690" s="16">
        <v>45417</v>
      </c>
      <c r="B2690" s="17" t="s">
        <v>575</v>
      </c>
      <c r="C2690" s="17" t="s">
        <v>208</v>
      </c>
      <c r="D2690" s="17" t="s">
        <v>21</v>
      </c>
      <c r="E2690" s="17" t="s">
        <v>105</v>
      </c>
      <c r="F2690" s="17"/>
      <c r="G2690" s="18">
        <v>558.0600</v>
      </c>
      <c r="H2690" s="18">
        <v>0</v>
      </c>
      <c r="I2690" s="18">
        <f ca="1">((I2689 + G2690) - H2690)</f>
        <v>0</v>
      </c>
      <c r="J2690" s="18">
        <v>55.8100</v>
      </c>
      <c r="K2690" s="19">
        <v>10.0000</v>
      </c>
      <c r="L2690" s="17" t="s">
        <v>308</v>
      </c>
    </row>
    <row r="2691" ht="10.95" customHeight="true" customFormat="true" s="9">
      <c r="A2691" s="16">
        <v>45420</v>
      </c>
      <c r="B2691" s="17" t="s">
        <v>575</v>
      </c>
      <c r="C2691" s="17" t="s">
        <v>208</v>
      </c>
      <c r="D2691" s="17" t="s">
        <v>21</v>
      </c>
      <c r="E2691" s="17" t="s">
        <v>106</v>
      </c>
      <c r="F2691" s="17"/>
      <c r="G2691" s="18">
        <v>79.0700</v>
      </c>
      <c r="H2691" s="18">
        <v>0</v>
      </c>
      <c r="I2691" s="18">
        <f ca="1">((I2690 + G2691) - H2691)</f>
        <v>0</v>
      </c>
      <c r="J2691" s="18">
        <v>7.9100</v>
      </c>
      <c r="K2691" s="19">
        <v>10.0000</v>
      </c>
      <c r="L2691" s="17" t="s">
        <v>308</v>
      </c>
    </row>
    <row r="2692" ht="10.95" customHeight="true" customFormat="true" s="9">
      <c r="A2692" s="16">
        <v>45421</v>
      </c>
      <c r="B2692" s="17" t="s">
        <v>575</v>
      </c>
      <c r="C2692" s="17" t="s">
        <v>208</v>
      </c>
      <c r="D2692" s="17" t="s">
        <v>21</v>
      </c>
      <c r="E2692" s="17" t="s">
        <v>578</v>
      </c>
      <c r="F2692" s="17" t="s">
        <v>48</v>
      </c>
      <c r="G2692" s="18">
        <v>99.4500</v>
      </c>
      <c r="H2692" s="18">
        <v>0</v>
      </c>
      <c r="I2692" s="18">
        <f ca="1">((I2691 + G2692) - H2692)</f>
        <v>0</v>
      </c>
      <c r="J2692" s="18">
        <v>9.9500</v>
      </c>
      <c r="K2692" s="19">
        <v>10.0000</v>
      </c>
      <c r="L2692" s="17" t="s">
        <v>308</v>
      </c>
    </row>
    <row r="2693" ht="10.95" customHeight="true" customFormat="true" s="9">
      <c r="A2693" s="16">
        <v>45427</v>
      </c>
      <c r="B2693" s="17" t="s">
        <v>575</v>
      </c>
      <c r="C2693" s="17" t="s">
        <v>208</v>
      </c>
      <c r="D2693" s="17" t="s">
        <v>21</v>
      </c>
      <c r="E2693" s="17" t="s">
        <v>41</v>
      </c>
      <c r="F2693" s="17"/>
      <c r="G2693" s="18">
        <v>16967.2000</v>
      </c>
      <c r="H2693" s="18">
        <v>0</v>
      </c>
      <c r="I2693" s="18">
        <f ca="1">((I2692 + G2693) - H2693)</f>
        <v>0</v>
      </c>
      <c r="J2693" s="18">
        <v>1696.7200</v>
      </c>
      <c r="K2693" s="19">
        <v>10.0000</v>
      </c>
      <c r="L2693" s="17" t="s">
        <v>308</v>
      </c>
    </row>
    <row r="2694" ht="10.95" customHeight="true" customFormat="true" s="9">
      <c r="A2694" s="16">
        <v>45428</v>
      </c>
      <c r="B2694" s="17" t="s">
        <v>575</v>
      </c>
      <c r="C2694" s="17" t="s">
        <v>208</v>
      </c>
      <c r="D2694" s="17" t="s">
        <v>21</v>
      </c>
      <c r="E2694" s="17" t="s">
        <v>580</v>
      </c>
      <c r="F2694" s="17" t="s">
        <v>48</v>
      </c>
      <c r="G2694" s="18">
        <v>63.3600</v>
      </c>
      <c r="H2694" s="18">
        <v>0</v>
      </c>
      <c r="I2694" s="18">
        <f ca="1">((I2693 + G2694) - H2694)</f>
        <v>0</v>
      </c>
      <c r="J2694" s="18">
        <v>6.3400</v>
      </c>
      <c r="K2694" s="19">
        <v>10.0000</v>
      </c>
      <c r="L2694" s="17" t="s">
        <v>308</v>
      </c>
    </row>
    <row r="2695" ht="10.95" customHeight="true" customFormat="true" s="9">
      <c r="A2695" s="16">
        <v>45430</v>
      </c>
      <c r="B2695" s="17" t="s">
        <v>575</v>
      </c>
      <c r="C2695" s="17" t="s">
        <v>208</v>
      </c>
      <c r="D2695" s="17" t="s">
        <v>21</v>
      </c>
      <c r="E2695" s="17" t="s">
        <v>578</v>
      </c>
      <c r="F2695" s="17" t="s">
        <v>48</v>
      </c>
      <c r="G2695" s="18">
        <v>48.6400</v>
      </c>
      <c r="H2695" s="18">
        <v>0</v>
      </c>
      <c r="I2695" s="18">
        <f ca="1">((I2694 + G2695) - H2695)</f>
        <v>0</v>
      </c>
      <c r="J2695" s="18">
        <v>4.8600</v>
      </c>
      <c r="K2695" s="19">
        <v>10.0000</v>
      </c>
      <c r="L2695" s="17" t="s">
        <v>308</v>
      </c>
    </row>
    <row r="2696" ht="10.95" customHeight="true" customFormat="true" s="9">
      <c r="A2696" s="16">
        <v>45433</v>
      </c>
      <c r="B2696" s="17" t="s">
        <v>575</v>
      </c>
      <c r="C2696" s="17" t="s">
        <v>208</v>
      </c>
      <c r="D2696" s="17" t="s">
        <v>21</v>
      </c>
      <c r="E2696" s="17" t="s">
        <v>580</v>
      </c>
      <c r="F2696" s="17" t="s">
        <v>48</v>
      </c>
      <c r="G2696" s="18">
        <v>58.6800</v>
      </c>
      <c r="H2696" s="18">
        <v>0</v>
      </c>
      <c r="I2696" s="18">
        <f ca="1">((I2695 + G2696) - H2696)</f>
        <v>0</v>
      </c>
      <c r="J2696" s="18">
        <v>5.8700</v>
      </c>
      <c r="K2696" s="19">
        <v>10.0000</v>
      </c>
      <c r="L2696" s="17" t="s">
        <v>308</v>
      </c>
    </row>
    <row r="2697" ht="10.95" customHeight="true" customFormat="true" s="9">
      <c r="A2697" s="16">
        <v>45434</v>
      </c>
      <c r="B2697" s="17" t="s">
        <v>575</v>
      </c>
      <c r="C2697" s="17" t="s">
        <v>208</v>
      </c>
      <c r="D2697" s="17" t="s">
        <v>21</v>
      </c>
      <c r="E2697" s="17" t="s">
        <v>580</v>
      </c>
      <c r="F2697" s="17" t="s">
        <v>48</v>
      </c>
      <c r="G2697" s="18">
        <v>182.2100</v>
      </c>
      <c r="H2697" s="18">
        <v>0</v>
      </c>
      <c r="I2697" s="18">
        <f ca="1">((I2696 + G2697) - H2697)</f>
        <v>0</v>
      </c>
      <c r="J2697" s="18">
        <v>18.2200</v>
      </c>
      <c r="K2697" s="19">
        <v>10.0000</v>
      </c>
      <c r="L2697" s="17" t="s">
        <v>308</v>
      </c>
    </row>
    <row r="2698" ht="10.95" customHeight="true" customFormat="true" s="9">
      <c r="A2698" s="16">
        <v>45435</v>
      </c>
      <c r="B2698" s="17" t="s">
        <v>575</v>
      </c>
      <c r="C2698" s="17" t="s">
        <v>208</v>
      </c>
      <c r="D2698" s="17" t="s">
        <v>21</v>
      </c>
      <c r="E2698" s="17" t="s">
        <v>580</v>
      </c>
      <c r="F2698" s="17" t="s">
        <v>48</v>
      </c>
      <c r="G2698" s="18">
        <v>3.4500</v>
      </c>
      <c r="H2698" s="18">
        <v>0</v>
      </c>
      <c r="I2698" s="18">
        <f ca="1">((I2697 + G2698) - H2698)</f>
        <v>0</v>
      </c>
      <c r="J2698" s="18">
        <v>0.3500</v>
      </c>
      <c r="K2698" s="19">
        <v>10.0000</v>
      </c>
      <c r="L2698" s="17" t="s">
        <v>308</v>
      </c>
    </row>
    <row r="2699" ht="10.95" customHeight="true" customFormat="true" s="9">
      <c r="A2699" s="16">
        <v>45443</v>
      </c>
      <c r="B2699" s="17" t="s">
        <v>575</v>
      </c>
      <c r="C2699" s="17" t="s">
        <v>208</v>
      </c>
      <c r="D2699" s="17" t="s">
        <v>21</v>
      </c>
      <c r="E2699" s="17" t="s">
        <v>185</v>
      </c>
      <c r="F2699" s="17"/>
      <c r="G2699" s="18">
        <v>150.2500</v>
      </c>
      <c r="H2699" s="18">
        <v>0</v>
      </c>
      <c r="I2699" s="18">
        <f ca="1">((I2698 + G2699) - H2699)</f>
        <v>0</v>
      </c>
      <c r="J2699" s="18">
        <v>15.0300</v>
      </c>
      <c r="K2699" s="19">
        <v>10.0000</v>
      </c>
      <c r="L2699" s="17" t="s">
        <v>308</v>
      </c>
    </row>
    <row r="2700" ht="10.95" customHeight="true" customFormat="true" s="9">
      <c r="A2700" s="16">
        <v>45448</v>
      </c>
      <c r="B2700" s="17" t="s">
        <v>575</v>
      </c>
      <c r="C2700" s="17" t="s">
        <v>208</v>
      </c>
      <c r="D2700" s="17" t="s">
        <v>21</v>
      </c>
      <c r="E2700" s="17" t="s">
        <v>41</v>
      </c>
      <c r="F2700" s="17"/>
      <c r="G2700" s="18">
        <v>15810.0000</v>
      </c>
      <c r="H2700" s="18">
        <v>0</v>
      </c>
      <c r="I2700" s="18">
        <f ca="1">((I2699 + G2700) - H2700)</f>
        <v>0</v>
      </c>
      <c r="J2700" s="18">
        <v>1581.0000</v>
      </c>
      <c r="K2700" s="19">
        <v>10.0000</v>
      </c>
      <c r="L2700" s="17" t="s">
        <v>308</v>
      </c>
    </row>
    <row r="2701" ht="10.95" customHeight="true" customFormat="true" s="9">
      <c r="A2701" s="16">
        <v>45450</v>
      </c>
      <c r="B2701" s="17" t="s">
        <v>575</v>
      </c>
      <c r="C2701" s="17" t="s">
        <v>208</v>
      </c>
      <c r="D2701" s="17" t="s">
        <v>21</v>
      </c>
      <c r="E2701" s="17" t="s">
        <v>51</v>
      </c>
      <c r="F2701" s="17"/>
      <c r="G2701" s="18">
        <v>73.5900</v>
      </c>
      <c r="H2701" s="18">
        <v>0</v>
      </c>
      <c r="I2701" s="18">
        <f ca="1">((I2700 + G2701) - H2701)</f>
        <v>0</v>
      </c>
      <c r="J2701" s="18">
        <v>7.3600</v>
      </c>
      <c r="K2701" s="19">
        <v>10.0000</v>
      </c>
      <c r="L2701" s="17" t="s">
        <v>308</v>
      </c>
    </row>
    <row r="2702" ht="10.95" customHeight="true" customFormat="true" s="9">
      <c r="A2702" s="16">
        <v>45451</v>
      </c>
      <c r="B2702" s="17" t="s">
        <v>575</v>
      </c>
      <c r="C2702" s="17" t="s">
        <v>208</v>
      </c>
      <c r="D2702" s="17" t="s">
        <v>21</v>
      </c>
      <c r="E2702" s="17" t="s">
        <v>580</v>
      </c>
      <c r="F2702" s="17" t="s">
        <v>48</v>
      </c>
      <c r="G2702" s="18">
        <v>54.3500</v>
      </c>
      <c r="H2702" s="18">
        <v>0</v>
      </c>
      <c r="I2702" s="18">
        <f ca="1">((I2701 + G2702) - H2702)</f>
        <v>0</v>
      </c>
      <c r="J2702" s="18">
        <v>5.4400</v>
      </c>
      <c r="K2702" s="19">
        <v>10.0000</v>
      </c>
      <c r="L2702" s="17" t="s">
        <v>308</v>
      </c>
    </row>
    <row r="2703" ht="10.95" customHeight="true" customFormat="true" s="9">
      <c r="A2703" s="16">
        <v>45454</v>
      </c>
      <c r="B2703" s="17" t="s">
        <v>575</v>
      </c>
      <c r="C2703" s="17" t="s">
        <v>208</v>
      </c>
      <c r="D2703" s="17" t="s">
        <v>21</v>
      </c>
      <c r="E2703" s="17" t="s">
        <v>579</v>
      </c>
      <c r="F2703" s="17" t="s">
        <v>48</v>
      </c>
      <c r="G2703" s="18">
        <v>174.7700</v>
      </c>
      <c r="H2703" s="18">
        <v>0</v>
      </c>
      <c r="I2703" s="18">
        <f ca="1">((I2702 + G2703) - H2703)</f>
        <v>0</v>
      </c>
      <c r="J2703" s="18">
        <v>17.4800</v>
      </c>
      <c r="K2703" s="19">
        <v>10.0000</v>
      </c>
      <c r="L2703" s="17" t="s">
        <v>308</v>
      </c>
    </row>
    <row r="2704" ht="10.95" customHeight="true" customFormat="true" s="9">
      <c r="A2704" s="16">
        <v>45456</v>
      </c>
      <c r="B2704" s="17" t="s">
        <v>575</v>
      </c>
      <c r="C2704" s="17" t="s">
        <v>208</v>
      </c>
      <c r="D2704" s="17" t="s">
        <v>21</v>
      </c>
      <c r="E2704" s="17" t="s">
        <v>578</v>
      </c>
      <c r="F2704" s="17" t="s">
        <v>48</v>
      </c>
      <c r="G2704" s="18">
        <v>5.4500</v>
      </c>
      <c r="H2704" s="18">
        <v>0</v>
      </c>
      <c r="I2704" s="18">
        <f ca="1">((I2703 + G2704) - H2704)</f>
        <v>0</v>
      </c>
      <c r="J2704" s="18">
        <v>0.5500</v>
      </c>
      <c r="K2704" s="19">
        <v>10.0000</v>
      </c>
      <c r="L2704" s="17" t="s">
        <v>308</v>
      </c>
    </row>
    <row r="2705" ht="10.95" customHeight="true" customFormat="true" s="9">
      <c r="A2705" s="16">
        <v>45458</v>
      </c>
      <c r="B2705" s="17" t="s">
        <v>575</v>
      </c>
      <c r="C2705" s="17" t="s">
        <v>208</v>
      </c>
      <c r="D2705" s="17" t="s">
        <v>21</v>
      </c>
      <c r="E2705" s="17" t="s">
        <v>577</v>
      </c>
      <c r="F2705" s="17" t="s">
        <v>48</v>
      </c>
      <c r="G2705" s="18">
        <v>18.6200</v>
      </c>
      <c r="H2705" s="18">
        <v>0</v>
      </c>
      <c r="I2705" s="18">
        <f ca="1">((I2704 + G2705) - H2705)</f>
        <v>0</v>
      </c>
      <c r="J2705" s="18">
        <v>1.8600</v>
      </c>
      <c r="K2705" s="19">
        <v>10.0000</v>
      </c>
      <c r="L2705" s="17" t="s">
        <v>308</v>
      </c>
    </row>
    <row r="2706" ht="10.95" customHeight="true" customFormat="true" s="9">
      <c r="A2706" s="16">
        <v>45461</v>
      </c>
      <c r="B2706" s="17" t="s">
        <v>575</v>
      </c>
      <c r="C2706" s="17" t="s">
        <v>208</v>
      </c>
      <c r="D2706" s="17" t="s">
        <v>21</v>
      </c>
      <c r="E2706" s="17" t="s">
        <v>106</v>
      </c>
      <c r="F2706" s="17"/>
      <c r="G2706" s="18">
        <v>71.5900</v>
      </c>
      <c r="H2706" s="18">
        <v>0</v>
      </c>
      <c r="I2706" s="18">
        <f ca="1">((I2705 + G2706) - H2706)</f>
        <v>0</v>
      </c>
      <c r="J2706" s="18">
        <v>7.1600</v>
      </c>
      <c r="K2706" s="19">
        <v>10.0000</v>
      </c>
      <c r="L2706" s="17" t="s">
        <v>308</v>
      </c>
    </row>
    <row r="2707" ht="10.95" customHeight="true" customFormat="true" s="9">
      <c r="A2707" s="16">
        <v>45462</v>
      </c>
      <c r="B2707" s="17" t="s">
        <v>575</v>
      </c>
      <c r="C2707" s="17" t="s">
        <v>208</v>
      </c>
      <c r="D2707" s="17" t="s">
        <v>21</v>
      </c>
      <c r="E2707" s="17" t="s">
        <v>580</v>
      </c>
      <c r="F2707" s="17" t="s">
        <v>48</v>
      </c>
      <c r="G2707" s="18">
        <v>110.0500</v>
      </c>
      <c r="H2707" s="18">
        <v>0</v>
      </c>
      <c r="I2707" s="18">
        <f ca="1">((I2706 + G2707) - H2707)</f>
        <v>0</v>
      </c>
      <c r="J2707" s="18">
        <v>11.0100</v>
      </c>
      <c r="K2707" s="19">
        <v>10.0000</v>
      </c>
      <c r="L2707" s="17" t="s">
        <v>308</v>
      </c>
    </row>
    <row r="2708" ht="10.95" customHeight="true" customFormat="true" s="9">
      <c r="A2708" s="16">
        <v>45470</v>
      </c>
      <c r="B2708" s="17" t="s">
        <v>575</v>
      </c>
      <c r="C2708" s="17" t="s">
        <v>208</v>
      </c>
      <c r="D2708" s="17" t="s">
        <v>21</v>
      </c>
      <c r="E2708" s="17" t="s">
        <v>580</v>
      </c>
      <c r="F2708" s="17" t="s">
        <v>48</v>
      </c>
      <c r="G2708" s="18">
        <v>17.6300</v>
      </c>
      <c r="H2708" s="18">
        <v>0</v>
      </c>
      <c r="I2708" s="18">
        <f ca="1">((I2707 + G2708) - H2708)</f>
        <v>0</v>
      </c>
      <c r="J2708" s="18">
        <v>1.7600</v>
      </c>
      <c r="K2708" s="19">
        <v>10.0000</v>
      </c>
      <c r="L2708" s="17" t="s">
        <v>308</v>
      </c>
    </row>
    <row r="2709" ht="10.95" customHeight="true" customFormat="true" s="9">
      <c r="A2709" s="20" t="s">
        <v>581</v>
      </c>
      <c r="B2709" s="20"/>
      <c r="C2709" s="20"/>
      <c r="D2709" s="20"/>
      <c r="E2709" s="20"/>
      <c r="F2709" s="20"/>
      <c r="G2709" s="21">
        <f ca="1">SUM(G2627:G2708)</f>
        <v>0</v>
      </c>
      <c r="H2709" s="21">
        <f ca="1">SUM(H2627:H2708)</f>
        <v>0</v>
      </c>
      <c r="I2709" s="21">
        <f ca="1">I2708</f>
        <v>0</v>
      </c>
      <c r="J2709" s="21">
        <f ca="1">SUM(J2627:J2708)</f>
        <v>0</v>
      </c>
      <c r="K2709" s="20"/>
      <c r="L2709" s="20"/>
    </row>
    <row r="2710" ht="10.95" customHeight="true" customFormat="true" s="9">
      <c r="A2710" s="20" t="s">
        <v>44</v>
      </c>
      <c r="B2710" s="20"/>
      <c r="C2710" s="20"/>
      <c r="D2710" s="20"/>
      <c r="E2710" s="20"/>
      <c r="F2710" s="20"/>
      <c r="G2710" s="21">
        <v>114122.7800</v>
      </c>
      <c r="H2710" s="21">
        <v>0</v>
      </c>
      <c r="I2710" s="21">
        <v>0</v>
      </c>
      <c r="J2710" s="21">
        <v>0</v>
      </c>
      <c r="K2710" s="20"/>
      <c r="L2710" s="20"/>
    </row>
    <row r="2711" ht="10.95" customHeight="true" customFormat="true" s="9">
      <c r="A2711" s="10" t="s">
        <v>45</v>
      </c>
      <c r="B2711" s="10"/>
      <c r="C2711" s="10"/>
      <c r="D2711" s="10"/>
      <c r="E2711" s="10"/>
      <c r="F2711" s="10"/>
      <c r="G2711" s="11">
        <v>114122.7800</v>
      </c>
      <c r="H2711" s="11">
        <v>0</v>
      </c>
      <c r="I2711" s="11">
        <f ca="1">I2708</f>
        <v>0</v>
      </c>
      <c r="J2711" s="11">
        <v>0</v>
      </c>
      <c r="K2711" s="10"/>
      <c r="L2711" s="10"/>
    </row>
    <row r="2712" ht="13.35" customHeight="true"/>
    <row r="2713" ht="12.1" customHeight="true" customFormat="true" s="5">
      <c r="A2713" s="8" t="s">
        <v>582</v>
      </c>
      <c r="B2713" s="8"/>
      <c r="C2713" s="8"/>
      <c r="D2713" s="8"/>
      <c r="E2713" s="8"/>
      <c r="F2713" s="8"/>
      <c r="G2713" s="8"/>
      <c r="H2713" s="8"/>
      <c r="I2713" s="8"/>
      <c r="J2713" s="8"/>
      <c r="K2713" s="8"/>
      <c r="L2713" s="8"/>
    </row>
    <row r="2714" ht="10.95" customHeight="true" customFormat="true" s="9">
      <c r="A2714" s="10" t="s">
        <v>16</v>
      </c>
      <c r="B2714" s="10"/>
      <c r="C2714" s="10"/>
      <c r="D2714" s="10"/>
      <c r="E2714" s="10"/>
      <c r="F2714" s="10"/>
      <c r="G2714" s="11">
        <v>0</v>
      </c>
      <c r="H2714" s="11">
        <v>0</v>
      </c>
      <c r="I2714" s="11">
        <f ca="1">(G2714 - H2714)</f>
        <v>0</v>
      </c>
      <c r="J2714" s="11">
        <v>0</v>
      </c>
      <c r="K2714" s="10"/>
      <c r="L2714" s="10"/>
    </row>
    <row r="2715" ht="10.95" customHeight="true" customFormat="true" s="9">
      <c r="A2715" s="12">
        <v>45124</v>
      </c>
      <c r="B2715" s="13" t="s">
        <v>583</v>
      </c>
      <c r="C2715" s="13" t="s">
        <v>208</v>
      </c>
      <c r="D2715" s="13" t="s">
        <v>21</v>
      </c>
      <c r="E2715" s="13" t="s">
        <v>20</v>
      </c>
      <c r="F2715" s="13"/>
      <c r="G2715" s="14">
        <v>9924.4200</v>
      </c>
      <c r="H2715" s="14">
        <v>0</v>
      </c>
      <c r="I2715" s="14">
        <f ca="1">((I2714 + G2715) - H2715)</f>
        <v>0</v>
      </c>
      <c r="J2715" s="14">
        <v>992.4400</v>
      </c>
      <c r="K2715" s="15">
        <v>10.0000</v>
      </c>
      <c r="L2715" s="13" t="s">
        <v>308</v>
      </c>
    </row>
    <row r="2716" ht="10.95" customHeight="true" customFormat="true" s="9">
      <c r="A2716" s="16">
        <v>45134</v>
      </c>
      <c r="B2716" s="17" t="s">
        <v>583</v>
      </c>
      <c r="C2716" s="17" t="s">
        <v>208</v>
      </c>
      <c r="D2716" s="17" t="s">
        <v>21</v>
      </c>
      <c r="E2716" s="17" t="s">
        <v>20</v>
      </c>
      <c r="F2716" s="17"/>
      <c r="G2716" s="18">
        <v>511.2500</v>
      </c>
      <c r="H2716" s="18">
        <v>0</v>
      </c>
      <c r="I2716" s="18">
        <f ca="1">((I2715 + G2716) - H2716)</f>
        <v>0</v>
      </c>
      <c r="J2716" s="18">
        <v>51.1300</v>
      </c>
      <c r="K2716" s="19">
        <v>10.0000</v>
      </c>
      <c r="L2716" s="17" t="s">
        <v>308</v>
      </c>
    </row>
    <row r="2717" ht="10.95" customHeight="true" customFormat="true" s="9">
      <c r="A2717" s="16">
        <v>45134</v>
      </c>
      <c r="B2717" s="17" t="s">
        <v>583</v>
      </c>
      <c r="C2717" s="17" t="s">
        <v>208</v>
      </c>
      <c r="D2717" s="17" t="s">
        <v>21</v>
      </c>
      <c r="E2717" s="17" t="s">
        <v>20</v>
      </c>
      <c r="F2717" s="17"/>
      <c r="G2717" s="18">
        <v>1740.1100</v>
      </c>
      <c r="H2717" s="18">
        <v>0</v>
      </c>
      <c r="I2717" s="18">
        <f ca="1">((I2716 + G2717) - H2717)</f>
        <v>0</v>
      </c>
      <c r="J2717" s="18">
        <v>174.0100</v>
      </c>
      <c r="K2717" s="19">
        <v>10.0000</v>
      </c>
      <c r="L2717" s="17" t="s">
        <v>308</v>
      </c>
    </row>
    <row r="2718" ht="10.95" customHeight="true" customFormat="true" s="9">
      <c r="A2718" s="16">
        <v>45145</v>
      </c>
      <c r="B2718" s="17" t="s">
        <v>583</v>
      </c>
      <c r="C2718" s="17" t="s">
        <v>208</v>
      </c>
      <c r="D2718" s="17" t="s">
        <v>21</v>
      </c>
      <c r="E2718" s="17" t="s">
        <v>20</v>
      </c>
      <c r="F2718" s="17"/>
      <c r="G2718" s="18">
        <v>2226.4700</v>
      </c>
      <c r="H2718" s="18">
        <v>0</v>
      </c>
      <c r="I2718" s="18">
        <f ca="1">((I2717 + G2718) - H2718)</f>
        <v>0</v>
      </c>
      <c r="J2718" s="18">
        <v>222.6500</v>
      </c>
      <c r="K2718" s="19">
        <v>10.0000</v>
      </c>
      <c r="L2718" s="17" t="s">
        <v>308</v>
      </c>
    </row>
    <row r="2719" ht="10.95" customHeight="true" customFormat="true" s="9">
      <c r="A2719" s="16">
        <v>45146</v>
      </c>
      <c r="B2719" s="17" t="s">
        <v>583</v>
      </c>
      <c r="C2719" s="17" t="s">
        <v>208</v>
      </c>
      <c r="D2719" s="17" t="s">
        <v>21</v>
      </c>
      <c r="E2719" s="17" t="s">
        <v>48</v>
      </c>
      <c r="F2719" s="17"/>
      <c r="G2719" s="18">
        <v>294.5500</v>
      </c>
      <c r="H2719" s="18">
        <v>0</v>
      </c>
      <c r="I2719" s="18">
        <f ca="1">((I2718 + G2719) - H2719)</f>
        <v>0</v>
      </c>
      <c r="J2719" s="18">
        <v>29.4500</v>
      </c>
      <c r="K2719" s="19">
        <v>10.0000</v>
      </c>
      <c r="L2719" s="17" t="s">
        <v>308</v>
      </c>
    </row>
    <row r="2720" ht="10.95" customHeight="true" customFormat="true" s="9">
      <c r="A2720" s="16">
        <v>45177</v>
      </c>
      <c r="B2720" s="17" t="s">
        <v>583</v>
      </c>
      <c r="C2720" s="17" t="s">
        <v>208</v>
      </c>
      <c r="D2720" s="17" t="s">
        <v>21</v>
      </c>
      <c r="E2720" s="17" t="s">
        <v>131</v>
      </c>
      <c r="F2720" s="17"/>
      <c r="G2720" s="18">
        <v>418.8000</v>
      </c>
      <c r="H2720" s="18">
        <v>0</v>
      </c>
      <c r="I2720" s="18">
        <f ca="1">((I2719 + G2720) - H2720)</f>
        <v>0</v>
      </c>
      <c r="J2720" s="18">
        <v>41.8800</v>
      </c>
      <c r="K2720" s="19">
        <v>10.0000</v>
      </c>
      <c r="L2720" s="17" t="s">
        <v>308</v>
      </c>
    </row>
    <row r="2721" ht="10.95" customHeight="true" customFormat="true" s="9">
      <c r="A2721" s="16">
        <v>45182</v>
      </c>
      <c r="B2721" s="17" t="s">
        <v>583</v>
      </c>
      <c r="C2721" s="17" t="s">
        <v>208</v>
      </c>
      <c r="D2721" s="17" t="s">
        <v>21</v>
      </c>
      <c r="E2721" s="17" t="s">
        <v>132</v>
      </c>
      <c r="F2721" s="17"/>
      <c r="G2721" s="18">
        <v>1888.8600</v>
      </c>
      <c r="H2721" s="18">
        <v>0</v>
      </c>
      <c r="I2721" s="18">
        <f ca="1">((I2720 + G2721) - H2721)</f>
        <v>0</v>
      </c>
      <c r="J2721" s="18">
        <v>188.8900</v>
      </c>
      <c r="K2721" s="19">
        <v>10.0000</v>
      </c>
      <c r="L2721" s="17" t="s">
        <v>308</v>
      </c>
    </row>
    <row r="2722" ht="10.95" customHeight="true" customFormat="true" s="9">
      <c r="A2722" s="16">
        <v>45184</v>
      </c>
      <c r="B2722" s="17" t="s">
        <v>583</v>
      </c>
      <c r="C2722" s="17" t="s">
        <v>208</v>
      </c>
      <c r="D2722" s="17" t="s">
        <v>21</v>
      </c>
      <c r="E2722" s="17" t="s">
        <v>20</v>
      </c>
      <c r="F2722" s="17"/>
      <c r="G2722" s="18">
        <v>2488.3500</v>
      </c>
      <c r="H2722" s="18">
        <v>0</v>
      </c>
      <c r="I2722" s="18">
        <f ca="1">((I2721 + G2722) - H2722)</f>
        <v>0</v>
      </c>
      <c r="J2722" s="18">
        <v>248.8400</v>
      </c>
      <c r="K2722" s="19">
        <v>10.0000</v>
      </c>
      <c r="L2722" s="17" t="s">
        <v>308</v>
      </c>
    </row>
    <row r="2723" ht="10.95" customHeight="true" customFormat="true" s="9">
      <c r="A2723" s="16">
        <v>45189</v>
      </c>
      <c r="B2723" s="17" t="s">
        <v>583</v>
      </c>
      <c r="C2723" s="17" t="s">
        <v>208</v>
      </c>
      <c r="D2723" s="17" t="s">
        <v>21</v>
      </c>
      <c r="E2723" s="17" t="s">
        <v>48</v>
      </c>
      <c r="F2723" s="17"/>
      <c r="G2723" s="18">
        <v>85.3200</v>
      </c>
      <c r="H2723" s="18">
        <v>0</v>
      </c>
      <c r="I2723" s="18">
        <f ca="1">((I2722 + G2723) - H2723)</f>
        <v>0</v>
      </c>
      <c r="J2723" s="18">
        <v>8.5300</v>
      </c>
      <c r="K2723" s="19">
        <v>10.0000</v>
      </c>
      <c r="L2723" s="17" t="s">
        <v>308</v>
      </c>
    </row>
    <row r="2724" ht="10.95" customHeight="true" customFormat="true" s="9">
      <c r="A2724" s="16">
        <v>45223</v>
      </c>
      <c r="B2724" s="17" t="s">
        <v>583</v>
      </c>
      <c r="C2724" s="17" t="s">
        <v>208</v>
      </c>
      <c r="D2724" s="17" t="s">
        <v>21</v>
      </c>
      <c r="E2724" s="17" t="s">
        <v>20</v>
      </c>
      <c r="F2724" s="17"/>
      <c r="G2724" s="18">
        <v>202.2700</v>
      </c>
      <c r="H2724" s="18">
        <v>0</v>
      </c>
      <c r="I2724" s="18">
        <f ca="1">((I2723 + G2724) - H2724)</f>
        <v>0</v>
      </c>
      <c r="J2724" s="18">
        <v>20.2300</v>
      </c>
      <c r="K2724" s="19">
        <v>10.0000</v>
      </c>
      <c r="L2724" s="17" t="s">
        <v>308</v>
      </c>
    </row>
    <row r="2725" ht="10.95" customHeight="true" customFormat="true" s="9">
      <c r="A2725" s="16">
        <v>45233</v>
      </c>
      <c r="B2725" s="17" t="s">
        <v>583</v>
      </c>
      <c r="C2725" s="17" t="s">
        <v>208</v>
      </c>
      <c r="D2725" s="17" t="s">
        <v>21</v>
      </c>
      <c r="E2725" s="17" t="s">
        <v>48</v>
      </c>
      <c r="F2725" s="17"/>
      <c r="G2725" s="18">
        <v>30.0000</v>
      </c>
      <c r="H2725" s="18">
        <v>0</v>
      </c>
      <c r="I2725" s="18">
        <f ca="1">((I2724 + G2725) - H2725)</f>
        <v>0</v>
      </c>
      <c r="J2725" s="18">
        <v>3.0000</v>
      </c>
      <c r="K2725" s="19">
        <v>10.0000</v>
      </c>
      <c r="L2725" s="17" t="s">
        <v>308</v>
      </c>
    </row>
    <row r="2726" ht="10.95" customHeight="true" customFormat="true" s="9">
      <c r="A2726" s="16">
        <v>45234</v>
      </c>
      <c r="B2726" s="17" t="s">
        <v>583</v>
      </c>
      <c r="C2726" s="17" t="s">
        <v>208</v>
      </c>
      <c r="D2726" s="17" t="s">
        <v>21</v>
      </c>
      <c r="E2726" s="17" t="s">
        <v>20</v>
      </c>
      <c r="F2726" s="17"/>
      <c r="G2726" s="18">
        <v>50.5500</v>
      </c>
      <c r="H2726" s="18">
        <v>0</v>
      </c>
      <c r="I2726" s="18">
        <f ca="1">((I2725 + G2726) - H2726)</f>
        <v>0</v>
      </c>
      <c r="J2726" s="18">
        <v>5.0500</v>
      </c>
      <c r="K2726" s="19">
        <v>10.0000</v>
      </c>
      <c r="L2726" s="17" t="s">
        <v>308</v>
      </c>
    </row>
    <row r="2727" ht="10.95" customHeight="true" customFormat="true" s="9">
      <c r="A2727" s="16">
        <v>45234</v>
      </c>
      <c r="B2727" s="17" t="s">
        <v>583</v>
      </c>
      <c r="C2727" s="17" t="s">
        <v>208</v>
      </c>
      <c r="D2727" s="17" t="s">
        <v>21</v>
      </c>
      <c r="E2727" s="17" t="s">
        <v>132</v>
      </c>
      <c r="F2727" s="17"/>
      <c r="G2727" s="18">
        <v>1262.7700</v>
      </c>
      <c r="H2727" s="18">
        <v>0</v>
      </c>
      <c r="I2727" s="18">
        <f ca="1">((I2726 + G2727) - H2727)</f>
        <v>0</v>
      </c>
      <c r="J2727" s="18">
        <v>126.2800</v>
      </c>
      <c r="K2727" s="19">
        <v>10.0000</v>
      </c>
      <c r="L2727" s="17" t="s">
        <v>308</v>
      </c>
    </row>
    <row r="2728" ht="10.95" customHeight="true" customFormat="true" s="9">
      <c r="A2728" s="16">
        <v>45236</v>
      </c>
      <c r="B2728" s="17" t="s">
        <v>583</v>
      </c>
      <c r="C2728" s="17" t="s">
        <v>208</v>
      </c>
      <c r="D2728" s="17" t="s">
        <v>21</v>
      </c>
      <c r="E2728" s="17" t="s">
        <v>20</v>
      </c>
      <c r="F2728" s="17"/>
      <c r="G2728" s="18">
        <v>660.0000</v>
      </c>
      <c r="H2728" s="18">
        <v>0</v>
      </c>
      <c r="I2728" s="18">
        <f ca="1">((I2727 + G2728) - H2728)</f>
        <v>0</v>
      </c>
      <c r="J2728" s="18">
        <v>66.0000</v>
      </c>
      <c r="K2728" s="19">
        <v>10.0000</v>
      </c>
      <c r="L2728" s="17" t="s">
        <v>308</v>
      </c>
    </row>
    <row r="2729" ht="10.95" customHeight="true" customFormat="true" s="9">
      <c r="A2729" s="16">
        <v>45236</v>
      </c>
      <c r="B2729" s="17" t="s">
        <v>583</v>
      </c>
      <c r="C2729" s="17" t="s">
        <v>208</v>
      </c>
      <c r="D2729" s="17" t="s">
        <v>21</v>
      </c>
      <c r="E2729" s="17" t="s">
        <v>20</v>
      </c>
      <c r="F2729" s="17"/>
      <c r="G2729" s="18">
        <v>909.0900</v>
      </c>
      <c r="H2729" s="18">
        <v>0</v>
      </c>
      <c r="I2729" s="18">
        <f ca="1">((I2728 + G2729) - H2729)</f>
        <v>0</v>
      </c>
      <c r="J2729" s="18">
        <v>90.9100</v>
      </c>
      <c r="K2729" s="19">
        <v>10.0000</v>
      </c>
      <c r="L2729" s="17" t="s">
        <v>308</v>
      </c>
    </row>
    <row r="2730" ht="10.95" customHeight="true" customFormat="true" s="9">
      <c r="A2730" s="16">
        <v>45243</v>
      </c>
      <c r="B2730" s="17" t="s">
        <v>583</v>
      </c>
      <c r="C2730" s="17" t="s">
        <v>208</v>
      </c>
      <c r="D2730" s="17" t="s">
        <v>21</v>
      </c>
      <c r="E2730" s="17" t="s">
        <v>146</v>
      </c>
      <c r="F2730" s="17"/>
      <c r="G2730" s="18">
        <v>1774.2500</v>
      </c>
      <c r="H2730" s="18">
        <v>0</v>
      </c>
      <c r="I2730" s="18">
        <f ca="1">((I2729 + G2730) - H2730)</f>
        <v>0</v>
      </c>
      <c r="J2730" s="18">
        <v>177.4300</v>
      </c>
      <c r="K2730" s="19">
        <v>10.0000</v>
      </c>
      <c r="L2730" s="17" t="s">
        <v>308</v>
      </c>
    </row>
    <row r="2731" ht="10.95" customHeight="true" customFormat="true" s="9">
      <c r="A2731" s="16">
        <v>45247</v>
      </c>
      <c r="B2731" s="17" t="s">
        <v>583</v>
      </c>
      <c r="C2731" s="17" t="s">
        <v>208</v>
      </c>
      <c r="D2731" s="17" t="s">
        <v>21</v>
      </c>
      <c r="E2731" s="17" t="s">
        <v>148</v>
      </c>
      <c r="F2731" s="17"/>
      <c r="G2731" s="18">
        <v>18.1400</v>
      </c>
      <c r="H2731" s="18">
        <v>0</v>
      </c>
      <c r="I2731" s="18">
        <f ca="1">((I2730 + G2731) - H2731)</f>
        <v>0</v>
      </c>
      <c r="J2731" s="18">
        <v>1.8100</v>
      </c>
      <c r="K2731" s="19">
        <v>10.0000</v>
      </c>
      <c r="L2731" s="17" t="s">
        <v>308</v>
      </c>
    </row>
    <row r="2732" ht="10.95" customHeight="true" customFormat="true" s="9">
      <c r="A2732" s="16">
        <v>45251</v>
      </c>
      <c r="B2732" s="17" t="s">
        <v>583</v>
      </c>
      <c r="C2732" s="17" t="s">
        <v>208</v>
      </c>
      <c r="D2732" s="17" t="s">
        <v>21</v>
      </c>
      <c r="E2732" s="17" t="s">
        <v>20</v>
      </c>
      <c r="F2732" s="17"/>
      <c r="G2732" s="18">
        <v>140.0000</v>
      </c>
      <c r="H2732" s="18">
        <v>0</v>
      </c>
      <c r="I2732" s="18">
        <f ca="1">((I2731 + G2732) - H2732)</f>
        <v>0</v>
      </c>
      <c r="J2732" s="18">
        <v>14.0000</v>
      </c>
      <c r="K2732" s="19">
        <v>10.0000</v>
      </c>
      <c r="L2732" s="17" t="s">
        <v>308</v>
      </c>
    </row>
    <row r="2733" ht="10.95" customHeight="true" customFormat="true" s="9">
      <c r="A2733" s="16">
        <v>45293</v>
      </c>
      <c r="B2733" s="17" t="s">
        <v>583</v>
      </c>
      <c r="C2733" s="17" t="s">
        <v>208</v>
      </c>
      <c r="D2733" s="17" t="s">
        <v>21</v>
      </c>
      <c r="E2733" s="17" t="s">
        <v>20</v>
      </c>
      <c r="F2733" s="17"/>
      <c r="G2733" s="18">
        <v>115.6300</v>
      </c>
      <c r="H2733" s="18">
        <v>0</v>
      </c>
      <c r="I2733" s="18">
        <f ca="1">((I2732 + G2733) - H2733)</f>
        <v>0</v>
      </c>
      <c r="J2733" s="18">
        <v>11.5600</v>
      </c>
      <c r="K2733" s="19">
        <v>10.0000</v>
      </c>
      <c r="L2733" s="17" t="s">
        <v>308</v>
      </c>
    </row>
    <row r="2734" ht="10.95" customHeight="true" customFormat="true" s="9">
      <c r="A2734" s="16">
        <v>45307</v>
      </c>
      <c r="B2734" s="17" t="s">
        <v>583</v>
      </c>
      <c r="C2734" s="17" t="s">
        <v>208</v>
      </c>
      <c r="D2734" s="17" t="s">
        <v>21</v>
      </c>
      <c r="E2734" s="17" t="s">
        <v>20</v>
      </c>
      <c r="F2734" s="17"/>
      <c r="G2734" s="18">
        <v>20.0000</v>
      </c>
      <c r="H2734" s="18">
        <v>0</v>
      </c>
      <c r="I2734" s="18">
        <f ca="1">((I2733 + G2734) - H2734)</f>
        <v>0</v>
      </c>
      <c r="J2734" s="18">
        <v>2.0000</v>
      </c>
      <c r="K2734" s="19">
        <v>10.0000</v>
      </c>
      <c r="L2734" s="17" t="s">
        <v>308</v>
      </c>
    </row>
    <row r="2735" ht="10.95" customHeight="true" customFormat="true" s="9">
      <c r="A2735" s="16">
        <v>45307</v>
      </c>
      <c r="B2735" s="17" t="s">
        <v>583</v>
      </c>
      <c r="C2735" s="17" t="s">
        <v>208</v>
      </c>
      <c r="D2735" s="17" t="s">
        <v>21</v>
      </c>
      <c r="E2735" s="17" t="s">
        <v>20</v>
      </c>
      <c r="F2735" s="17"/>
      <c r="G2735" s="18">
        <v>209.0900</v>
      </c>
      <c r="H2735" s="18">
        <v>0</v>
      </c>
      <c r="I2735" s="18">
        <f ca="1">((I2734 + G2735) - H2735)</f>
        <v>0</v>
      </c>
      <c r="J2735" s="18">
        <v>20.9100</v>
      </c>
      <c r="K2735" s="19">
        <v>10.0000</v>
      </c>
      <c r="L2735" s="17" t="s">
        <v>308</v>
      </c>
    </row>
    <row r="2736" ht="10.95" customHeight="true" customFormat="true" s="9">
      <c r="A2736" s="16">
        <v>45321</v>
      </c>
      <c r="B2736" s="17" t="s">
        <v>583</v>
      </c>
      <c r="C2736" s="17" t="s">
        <v>208</v>
      </c>
      <c r="D2736" s="17" t="s">
        <v>21</v>
      </c>
      <c r="E2736" s="17" t="s">
        <v>48</v>
      </c>
      <c r="F2736" s="17"/>
      <c r="G2736" s="18">
        <v>1014.5300</v>
      </c>
      <c r="H2736" s="18">
        <v>0</v>
      </c>
      <c r="I2736" s="18">
        <f ca="1">((I2735 + G2736) - H2736)</f>
        <v>0</v>
      </c>
      <c r="J2736" s="18">
        <v>101.4500</v>
      </c>
      <c r="K2736" s="19">
        <v>10.0000</v>
      </c>
      <c r="L2736" s="17" t="s">
        <v>308</v>
      </c>
    </row>
    <row r="2737" ht="10.95" customHeight="true" customFormat="true" s="9">
      <c r="A2737" s="16">
        <v>45325</v>
      </c>
      <c r="B2737" s="17" t="s">
        <v>583</v>
      </c>
      <c r="C2737" s="17" t="s">
        <v>208</v>
      </c>
      <c r="D2737" s="17" t="s">
        <v>21</v>
      </c>
      <c r="E2737" s="17" t="s">
        <v>158</v>
      </c>
      <c r="F2737" s="17"/>
      <c r="G2737" s="18">
        <v>4227.9100</v>
      </c>
      <c r="H2737" s="18">
        <v>0</v>
      </c>
      <c r="I2737" s="18">
        <f ca="1">((I2736 + G2737) - H2737)</f>
        <v>0</v>
      </c>
      <c r="J2737" s="18">
        <v>422.7900</v>
      </c>
      <c r="K2737" s="19">
        <v>10.0000</v>
      </c>
      <c r="L2737" s="17" t="s">
        <v>308</v>
      </c>
    </row>
    <row r="2738" ht="10.95" customHeight="true" customFormat="true" s="9">
      <c r="A2738" s="16">
        <v>45337</v>
      </c>
      <c r="B2738" s="17" t="s">
        <v>583</v>
      </c>
      <c r="C2738" s="17" t="s">
        <v>208</v>
      </c>
      <c r="D2738" s="17" t="s">
        <v>21</v>
      </c>
      <c r="E2738" s="17" t="s">
        <v>20</v>
      </c>
      <c r="F2738" s="17"/>
      <c r="G2738" s="18">
        <v>1105.2700</v>
      </c>
      <c r="H2738" s="18">
        <v>0</v>
      </c>
      <c r="I2738" s="18">
        <f ca="1">((I2737 + G2738) - H2738)</f>
        <v>0</v>
      </c>
      <c r="J2738" s="18">
        <v>110.5300</v>
      </c>
      <c r="K2738" s="19">
        <v>10.0000</v>
      </c>
      <c r="L2738" s="17" t="s">
        <v>308</v>
      </c>
    </row>
    <row r="2739" ht="10.95" customHeight="true" customFormat="true" s="9">
      <c r="A2739" s="16">
        <v>45349</v>
      </c>
      <c r="B2739" s="17" t="s">
        <v>583</v>
      </c>
      <c r="C2739" s="17" t="s">
        <v>208</v>
      </c>
      <c r="D2739" s="17" t="s">
        <v>21</v>
      </c>
      <c r="E2739" s="17" t="s">
        <v>166</v>
      </c>
      <c r="F2739" s="17"/>
      <c r="G2739" s="18">
        <v>13.8000</v>
      </c>
      <c r="H2739" s="18">
        <v>0</v>
      </c>
      <c r="I2739" s="18">
        <f ca="1">((I2738 + G2739) - H2739)</f>
        <v>0</v>
      </c>
      <c r="J2739" s="18">
        <v>1.3800</v>
      </c>
      <c r="K2739" s="19">
        <v>10.0000</v>
      </c>
      <c r="L2739" s="17" t="s">
        <v>308</v>
      </c>
    </row>
    <row r="2740" ht="10.95" customHeight="true" customFormat="true" s="9">
      <c r="A2740" s="16">
        <v>45364</v>
      </c>
      <c r="B2740" s="17" t="s">
        <v>583</v>
      </c>
      <c r="C2740" s="17" t="s">
        <v>208</v>
      </c>
      <c r="D2740" s="17" t="s">
        <v>21</v>
      </c>
      <c r="E2740" s="17" t="s">
        <v>146</v>
      </c>
      <c r="F2740" s="17"/>
      <c r="G2740" s="18">
        <v>2394.7300</v>
      </c>
      <c r="H2740" s="18">
        <v>0</v>
      </c>
      <c r="I2740" s="18">
        <f ca="1">((I2739 + G2740) - H2740)</f>
        <v>0</v>
      </c>
      <c r="J2740" s="18">
        <v>239.4700</v>
      </c>
      <c r="K2740" s="19">
        <v>10.0000</v>
      </c>
      <c r="L2740" s="17" t="s">
        <v>308</v>
      </c>
    </row>
    <row r="2741" ht="10.95" customHeight="true" customFormat="true" s="9">
      <c r="A2741" s="16">
        <v>45371</v>
      </c>
      <c r="B2741" s="17" t="s">
        <v>583</v>
      </c>
      <c r="C2741" s="17" t="s">
        <v>208</v>
      </c>
      <c r="D2741" s="17" t="s">
        <v>21</v>
      </c>
      <c r="E2741" s="17" t="s">
        <v>48</v>
      </c>
      <c r="F2741" s="17"/>
      <c r="G2741" s="18">
        <v>936.3600</v>
      </c>
      <c r="H2741" s="18">
        <v>0</v>
      </c>
      <c r="I2741" s="18">
        <f ca="1">((I2740 + G2741) - H2741)</f>
        <v>0</v>
      </c>
      <c r="J2741" s="18">
        <v>93.6400</v>
      </c>
      <c r="K2741" s="19">
        <v>10.0000</v>
      </c>
      <c r="L2741" s="17" t="s">
        <v>308</v>
      </c>
    </row>
    <row r="2742" ht="10.95" customHeight="true" customFormat="true" s="9">
      <c r="A2742" s="16">
        <v>45387</v>
      </c>
      <c r="B2742" s="17" t="s">
        <v>583</v>
      </c>
      <c r="C2742" s="17" t="s">
        <v>208</v>
      </c>
      <c r="D2742" s="17" t="s">
        <v>21</v>
      </c>
      <c r="E2742" s="17" t="s">
        <v>146</v>
      </c>
      <c r="F2742" s="17"/>
      <c r="G2742" s="18">
        <v>263.6400</v>
      </c>
      <c r="H2742" s="18">
        <v>0</v>
      </c>
      <c r="I2742" s="18">
        <f ca="1">((I2741 + G2742) - H2742)</f>
        <v>0</v>
      </c>
      <c r="J2742" s="18">
        <v>26.3600</v>
      </c>
      <c r="K2742" s="19">
        <v>10.0000</v>
      </c>
      <c r="L2742" s="17" t="s">
        <v>308</v>
      </c>
    </row>
    <row r="2743" ht="10.95" customHeight="true" customFormat="true" s="9">
      <c r="A2743" s="16">
        <v>45388</v>
      </c>
      <c r="B2743" s="17" t="s">
        <v>583</v>
      </c>
      <c r="C2743" s="17" t="s">
        <v>208</v>
      </c>
      <c r="D2743" s="17" t="s">
        <v>21</v>
      </c>
      <c r="E2743" s="17" t="s">
        <v>20</v>
      </c>
      <c r="F2743" s="17"/>
      <c r="G2743" s="18">
        <v>1545.4500</v>
      </c>
      <c r="H2743" s="18">
        <v>0</v>
      </c>
      <c r="I2743" s="18">
        <f ca="1">((I2742 + G2743) - H2743)</f>
        <v>0</v>
      </c>
      <c r="J2743" s="18">
        <v>154.5500</v>
      </c>
      <c r="K2743" s="19">
        <v>10.0000</v>
      </c>
      <c r="L2743" s="17" t="s">
        <v>308</v>
      </c>
    </row>
    <row r="2744" ht="10.95" customHeight="true" customFormat="true" s="9">
      <c r="A2744" s="16">
        <v>45404</v>
      </c>
      <c r="B2744" s="17" t="s">
        <v>583</v>
      </c>
      <c r="C2744" s="17" t="s">
        <v>208</v>
      </c>
      <c r="D2744" s="17" t="s">
        <v>21</v>
      </c>
      <c r="E2744" s="17" t="s">
        <v>48</v>
      </c>
      <c r="F2744" s="17"/>
      <c r="G2744" s="18">
        <v>881.8200</v>
      </c>
      <c r="H2744" s="18">
        <v>0</v>
      </c>
      <c r="I2744" s="18">
        <f ca="1">((I2743 + G2744) - H2744)</f>
        <v>0</v>
      </c>
      <c r="J2744" s="18">
        <v>88.1800</v>
      </c>
      <c r="K2744" s="19">
        <v>10.0000</v>
      </c>
      <c r="L2744" s="17" t="s">
        <v>308</v>
      </c>
    </row>
    <row r="2745" ht="10.95" customHeight="true" customFormat="true" s="9">
      <c r="A2745" s="16">
        <v>45406</v>
      </c>
      <c r="B2745" s="17" t="s">
        <v>583</v>
      </c>
      <c r="C2745" s="17" t="s">
        <v>208</v>
      </c>
      <c r="D2745" s="17" t="s">
        <v>21</v>
      </c>
      <c r="E2745" s="17" t="s">
        <v>48</v>
      </c>
      <c r="F2745" s="17"/>
      <c r="G2745" s="18">
        <v>713.1900</v>
      </c>
      <c r="H2745" s="18">
        <v>0</v>
      </c>
      <c r="I2745" s="18">
        <f ca="1">((I2744 + G2745) - H2745)</f>
        <v>0</v>
      </c>
      <c r="J2745" s="18">
        <v>71.3200</v>
      </c>
      <c r="K2745" s="19">
        <v>10.0000</v>
      </c>
      <c r="L2745" s="17" t="s">
        <v>308</v>
      </c>
    </row>
    <row r="2746" ht="10.95" customHeight="true" customFormat="true" s="9">
      <c r="A2746" s="16">
        <v>45427</v>
      </c>
      <c r="B2746" s="17" t="s">
        <v>583</v>
      </c>
      <c r="C2746" s="17" t="s">
        <v>208</v>
      </c>
      <c r="D2746" s="17" t="s">
        <v>21</v>
      </c>
      <c r="E2746" s="17" t="s">
        <v>20</v>
      </c>
      <c r="F2746" s="17"/>
      <c r="G2746" s="18">
        <v>509.0900</v>
      </c>
      <c r="H2746" s="18">
        <v>0</v>
      </c>
      <c r="I2746" s="18">
        <f ca="1">((I2745 + G2746) - H2746)</f>
        <v>0</v>
      </c>
      <c r="J2746" s="18">
        <v>50.9100</v>
      </c>
      <c r="K2746" s="19">
        <v>10.0000</v>
      </c>
      <c r="L2746" s="17" t="s">
        <v>308</v>
      </c>
    </row>
    <row r="2747" ht="10.95" customHeight="true" customFormat="true" s="9">
      <c r="A2747" s="16">
        <v>45454</v>
      </c>
      <c r="B2747" s="17" t="s">
        <v>583</v>
      </c>
      <c r="C2747" s="17" t="s">
        <v>208</v>
      </c>
      <c r="D2747" s="17" t="s">
        <v>21</v>
      </c>
      <c r="E2747" s="17" t="s">
        <v>20</v>
      </c>
      <c r="F2747" s="17"/>
      <c r="G2747" s="18">
        <v>400.9100</v>
      </c>
      <c r="H2747" s="18">
        <v>0</v>
      </c>
      <c r="I2747" s="18">
        <f ca="1">((I2746 + G2747) - H2747)</f>
        <v>0</v>
      </c>
      <c r="J2747" s="18">
        <v>40.0900</v>
      </c>
      <c r="K2747" s="19">
        <v>10.0000</v>
      </c>
      <c r="L2747" s="17" t="s">
        <v>308</v>
      </c>
    </row>
    <row r="2748" ht="10.95" customHeight="true" customFormat="true" s="9">
      <c r="A2748" s="16">
        <v>45470</v>
      </c>
      <c r="B2748" s="17" t="s">
        <v>583</v>
      </c>
      <c r="C2748" s="17" t="s">
        <v>208</v>
      </c>
      <c r="D2748" s="17" t="s">
        <v>21</v>
      </c>
      <c r="E2748" s="17" t="s">
        <v>146</v>
      </c>
      <c r="F2748" s="17"/>
      <c r="G2748" s="18">
        <v>925.5900</v>
      </c>
      <c r="H2748" s="18">
        <v>0</v>
      </c>
      <c r="I2748" s="18">
        <f ca="1">((I2747 + G2748) - H2748)</f>
        <v>0</v>
      </c>
      <c r="J2748" s="18">
        <v>92.5600</v>
      </c>
      <c r="K2748" s="19">
        <v>10.0000</v>
      </c>
      <c r="L2748" s="17" t="s">
        <v>308</v>
      </c>
    </row>
    <row r="2749" ht="10.95" customHeight="true" customFormat="true" s="9">
      <c r="A2749" s="20" t="s">
        <v>584</v>
      </c>
      <c r="B2749" s="20"/>
      <c r="C2749" s="20"/>
      <c r="D2749" s="20"/>
      <c r="E2749" s="20"/>
      <c r="F2749" s="20"/>
      <c r="G2749" s="21">
        <f ca="1">SUM(G2715:G2748)</f>
        <v>0</v>
      </c>
      <c r="H2749" s="21">
        <f ca="1">SUM(H2715:H2748)</f>
        <v>0</v>
      </c>
      <c r="I2749" s="21">
        <f ca="1">I2748</f>
        <v>0</v>
      </c>
      <c r="J2749" s="21">
        <f ca="1">SUM(J2715:J2748)</f>
        <v>0</v>
      </c>
      <c r="K2749" s="20"/>
      <c r="L2749" s="20"/>
    </row>
    <row r="2750" ht="10.95" customHeight="true" customFormat="true" s="9">
      <c r="A2750" s="20" t="s">
        <v>44</v>
      </c>
      <c r="B2750" s="20"/>
      <c r="C2750" s="20"/>
      <c r="D2750" s="20"/>
      <c r="E2750" s="20"/>
      <c r="F2750" s="20"/>
      <c r="G2750" s="21">
        <v>39902.2100</v>
      </c>
      <c r="H2750" s="21">
        <v>0</v>
      </c>
      <c r="I2750" s="21">
        <v>0</v>
      </c>
      <c r="J2750" s="21">
        <v>0</v>
      </c>
      <c r="K2750" s="20"/>
      <c r="L2750" s="20"/>
    </row>
    <row r="2751" ht="10.95" customHeight="true" customFormat="true" s="9">
      <c r="A2751" s="10" t="s">
        <v>45</v>
      </c>
      <c r="B2751" s="10"/>
      <c r="C2751" s="10"/>
      <c r="D2751" s="10"/>
      <c r="E2751" s="10"/>
      <c r="F2751" s="10"/>
      <c r="G2751" s="11">
        <v>39902.2100</v>
      </c>
      <c r="H2751" s="11">
        <v>0</v>
      </c>
      <c r="I2751" s="11">
        <f ca="1">I2748</f>
        <v>0</v>
      </c>
      <c r="J2751" s="11">
        <v>0</v>
      </c>
      <c r="K2751" s="10"/>
      <c r="L2751" s="10"/>
    </row>
    <row r="2752" ht="13.35" customHeight="true"/>
    <row r="2753" ht="12.1" customHeight="true" customFormat="true" s="5">
      <c r="A2753" s="8" t="s">
        <v>585</v>
      </c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</row>
    <row r="2754" ht="10.95" customHeight="true" customFormat="true" s="9">
      <c r="A2754" s="10" t="s">
        <v>16</v>
      </c>
      <c r="B2754" s="10"/>
      <c r="C2754" s="10"/>
      <c r="D2754" s="10"/>
      <c r="E2754" s="10"/>
      <c r="F2754" s="10"/>
      <c r="G2754" s="11">
        <v>0</v>
      </c>
      <c r="H2754" s="11">
        <v>0</v>
      </c>
      <c r="I2754" s="11">
        <f ca="1">(G2754 - H2754)</f>
        <v>0</v>
      </c>
      <c r="J2754" s="11">
        <v>0</v>
      </c>
      <c r="K2754" s="10"/>
      <c r="L2754" s="10"/>
    </row>
    <row r="2755" ht="10.95" customHeight="true" customFormat="true" s="9">
      <c r="A2755" s="12">
        <v>45196</v>
      </c>
      <c r="B2755" s="13" t="s">
        <v>586</v>
      </c>
      <c r="C2755" s="13" t="s">
        <v>208</v>
      </c>
      <c r="D2755" s="13" t="s">
        <v>21</v>
      </c>
      <c r="E2755" s="13" t="s">
        <v>136</v>
      </c>
      <c r="F2755" s="13"/>
      <c r="G2755" s="14">
        <v>209.5000</v>
      </c>
      <c r="H2755" s="14">
        <v>0</v>
      </c>
      <c r="I2755" s="14">
        <f ca="1">((I2754 + G2755) - H2755)</f>
        <v>0</v>
      </c>
      <c r="J2755" s="14">
        <v>20.9500</v>
      </c>
      <c r="K2755" s="15">
        <v>10.0000</v>
      </c>
      <c r="L2755" s="13" t="s">
        <v>308</v>
      </c>
    </row>
    <row r="2756" ht="10.95" customHeight="true" customFormat="true" s="9">
      <c r="A2756" s="16">
        <v>45196</v>
      </c>
      <c r="B2756" s="17" t="s">
        <v>586</v>
      </c>
      <c r="C2756" s="17" t="s">
        <v>208</v>
      </c>
      <c r="D2756" s="17" t="s">
        <v>21</v>
      </c>
      <c r="E2756" s="17" t="s">
        <v>587</v>
      </c>
      <c r="F2756" s="17" t="s">
        <v>138</v>
      </c>
      <c r="G2756" s="18">
        <v>382.5500</v>
      </c>
      <c r="H2756" s="18">
        <v>0</v>
      </c>
      <c r="I2756" s="18">
        <f ca="1">((I2755 + G2756) - H2756)</f>
        <v>0</v>
      </c>
      <c r="J2756" s="18">
        <v>38.2500</v>
      </c>
      <c r="K2756" s="19">
        <v>10.0000</v>
      </c>
      <c r="L2756" s="17" t="s">
        <v>308</v>
      </c>
    </row>
    <row r="2757" ht="10.95" customHeight="true" customFormat="true" s="9">
      <c r="A2757" s="16">
        <v>45226</v>
      </c>
      <c r="B2757" s="17" t="s">
        <v>586</v>
      </c>
      <c r="C2757" s="17" t="s">
        <v>208</v>
      </c>
      <c r="D2757" s="17" t="s">
        <v>21</v>
      </c>
      <c r="E2757" s="17" t="s">
        <v>136</v>
      </c>
      <c r="F2757" s="17"/>
      <c r="G2757" s="18">
        <v>209.5000</v>
      </c>
      <c r="H2757" s="18">
        <v>0</v>
      </c>
      <c r="I2757" s="18">
        <f ca="1">((I2756 + G2757) - H2757)</f>
        <v>0</v>
      </c>
      <c r="J2757" s="18">
        <v>20.9500</v>
      </c>
      <c r="K2757" s="19">
        <v>10.0000</v>
      </c>
      <c r="L2757" s="17" t="s">
        <v>308</v>
      </c>
    </row>
    <row r="2758" ht="10.95" customHeight="true" customFormat="true" s="9">
      <c r="A2758" s="16">
        <v>45257</v>
      </c>
      <c r="B2758" s="17" t="s">
        <v>586</v>
      </c>
      <c r="C2758" s="17" t="s">
        <v>208</v>
      </c>
      <c r="D2758" s="17" t="s">
        <v>21</v>
      </c>
      <c r="E2758" s="17" t="s">
        <v>136</v>
      </c>
      <c r="F2758" s="17"/>
      <c r="G2758" s="18">
        <v>209.5000</v>
      </c>
      <c r="H2758" s="18">
        <v>0</v>
      </c>
      <c r="I2758" s="18">
        <f ca="1">((I2757 + G2758) - H2758)</f>
        <v>0</v>
      </c>
      <c r="J2758" s="18">
        <v>20.9500</v>
      </c>
      <c r="K2758" s="19">
        <v>10.0000</v>
      </c>
      <c r="L2758" s="17" t="s">
        <v>308</v>
      </c>
    </row>
    <row r="2759" ht="10.95" customHeight="true" customFormat="true" s="9">
      <c r="A2759" s="16">
        <v>45267</v>
      </c>
      <c r="B2759" s="17" t="s">
        <v>586</v>
      </c>
      <c r="C2759" s="17" t="s">
        <v>208</v>
      </c>
      <c r="D2759" s="17" t="s">
        <v>21</v>
      </c>
      <c r="E2759" s="17" t="s">
        <v>151</v>
      </c>
      <c r="F2759" s="17"/>
      <c r="G2759" s="18">
        <v>1800.6300</v>
      </c>
      <c r="H2759" s="18">
        <v>0</v>
      </c>
      <c r="I2759" s="18">
        <f ca="1">((I2758 + G2759) - H2759)</f>
        <v>0</v>
      </c>
      <c r="J2759" s="18">
        <v>180.0600</v>
      </c>
      <c r="K2759" s="19">
        <v>10.0000</v>
      </c>
      <c r="L2759" s="17" t="s">
        <v>308</v>
      </c>
    </row>
    <row r="2760" ht="10.95" customHeight="true" customFormat="true" s="9">
      <c r="A2760" s="16">
        <v>45287</v>
      </c>
      <c r="B2760" s="17" t="s">
        <v>586</v>
      </c>
      <c r="C2760" s="17" t="s">
        <v>208</v>
      </c>
      <c r="D2760" s="17" t="s">
        <v>21</v>
      </c>
      <c r="E2760" s="17" t="s">
        <v>136</v>
      </c>
      <c r="F2760" s="17"/>
      <c r="G2760" s="18">
        <v>209.5000</v>
      </c>
      <c r="H2760" s="18">
        <v>0</v>
      </c>
      <c r="I2760" s="18">
        <f ca="1">((I2759 + G2760) - H2760)</f>
        <v>0</v>
      </c>
      <c r="J2760" s="18">
        <v>20.9500</v>
      </c>
      <c r="K2760" s="19">
        <v>10.0000</v>
      </c>
      <c r="L2760" s="17" t="s">
        <v>308</v>
      </c>
    </row>
    <row r="2761" ht="10.95" customHeight="true" customFormat="true" s="9">
      <c r="A2761" s="16">
        <v>45318</v>
      </c>
      <c r="B2761" s="17" t="s">
        <v>586</v>
      </c>
      <c r="C2761" s="17" t="s">
        <v>208</v>
      </c>
      <c r="D2761" s="17" t="s">
        <v>21</v>
      </c>
      <c r="E2761" s="17" t="s">
        <v>136</v>
      </c>
      <c r="F2761" s="17"/>
      <c r="G2761" s="18">
        <v>209.5000</v>
      </c>
      <c r="H2761" s="18">
        <v>0</v>
      </c>
      <c r="I2761" s="18">
        <f ca="1">((I2760 + G2761) - H2761)</f>
        <v>0</v>
      </c>
      <c r="J2761" s="18">
        <v>20.9500</v>
      </c>
      <c r="K2761" s="19">
        <v>10.0000</v>
      </c>
      <c r="L2761" s="17" t="s">
        <v>308</v>
      </c>
    </row>
    <row r="2762" ht="10.95" customHeight="true" customFormat="true" s="9">
      <c r="A2762" s="16">
        <v>45349</v>
      </c>
      <c r="B2762" s="17" t="s">
        <v>586</v>
      </c>
      <c r="C2762" s="17" t="s">
        <v>208</v>
      </c>
      <c r="D2762" s="17" t="s">
        <v>21</v>
      </c>
      <c r="E2762" s="17" t="s">
        <v>136</v>
      </c>
      <c r="F2762" s="17"/>
      <c r="G2762" s="18">
        <v>209.5000</v>
      </c>
      <c r="H2762" s="18">
        <v>0</v>
      </c>
      <c r="I2762" s="18">
        <f ca="1">((I2761 + G2762) - H2762)</f>
        <v>0</v>
      </c>
      <c r="J2762" s="18">
        <v>20.9500</v>
      </c>
      <c r="K2762" s="19">
        <v>10.0000</v>
      </c>
      <c r="L2762" s="17" t="s">
        <v>308</v>
      </c>
    </row>
    <row r="2763" ht="10.95" customHeight="true" customFormat="true" s="9">
      <c r="A2763" s="16">
        <v>45378</v>
      </c>
      <c r="B2763" s="17" t="s">
        <v>586</v>
      </c>
      <c r="C2763" s="17" t="s">
        <v>208</v>
      </c>
      <c r="D2763" s="17" t="s">
        <v>21</v>
      </c>
      <c r="E2763" s="17" t="s">
        <v>136</v>
      </c>
      <c r="F2763" s="17"/>
      <c r="G2763" s="18">
        <v>209.5000</v>
      </c>
      <c r="H2763" s="18">
        <v>0</v>
      </c>
      <c r="I2763" s="18">
        <f ca="1">((I2762 + G2763) - H2763)</f>
        <v>0</v>
      </c>
      <c r="J2763" s="18">
        <v>20.9500</v>
      </c>
      <c r="K2763" s="19">
        <v>10.0000</v>
      </c>
      <c r="L2763" s="17" t="s">
        <v>308</v>
      </c>
    </row>
    <row r="2764" ht="10.95" customHeight="true" customFormat="true" s="9">
      <c r="A2764" s="16">
        <v>45405</v>
      </c>
      <c r="B2764" s="17" t="s">
        <v>586</v>
      </c>
      <c r="C2764" s="17" t="s">
        <v>208</v>
      </c>
      <c r="D2764" s="17" t="s">
        <v>21</v>
      </c>
      <c r="E2764" s="17" t="s">
        <v>48</v>
      </c>
      <c r="F2764" s="17"/>
      <c r="G2764" s="18">
        <v>74.3900</v>
      </c>
      <c r="H2764" s="18">
        <v>0</v>
      </c>
      <c r="I2764" s="18">
        <f ca="1">((I2763 + G2764) - H2764)</f>
        <v>0</v>
      </c>
      <c r="J2764" s="18">
        <v>7.4400</v>
      </c>
      <c r="K2764" s="19">
        <v>10.0000</v>
      </c>
      <c r="L2764" s="17" t="s">
        <v>308</v>
      </c>
    </row>
    <row r="2765" ht="10.95" customHeight="true" customFormat="true" s="9">
      <c r="A2765" s="16">
        <v>45409</v>
      </c>
      <c r="B2765" s="17" t="s">
        <v>586</v>
      </c>
      <c r="C2765" s="17" t="s">
        <v>208</v>
      </c>
      <c r="D2765" s="17" t="s">
        <v>21</v>
      </c>
      <c r="E2765" s="17" t="s">
        <v>136</v>
      </c>
      <c r="F2765" s="17"/>
      <c r="G2765" s="18">
        <v>209.5000</v>
      </c>
      <c r="H2765" s="18">
        <v>0</v>
      </c>
      <c r="I2765" s="18">
        <f ca="1">((I2764 + G2765) - H2765)</f>
        <v>0</v>
      </c>
      <c r="J2765" s="18">
        <v>20.9500</v>
      </c>
      <c r="K2765" s="19">
        <v>10.0000</v>
      </c>
      <c r="L2765" s="17" t="s">
        <v>308</v>
      </c>
    </row>
    <row r="2766" ht="10.95" customHeight="true" customFormat="true" s="9">
      <c r="A2766" s="16">
        <v>45439</v>
      </c>
      <c r="B2766" s="17" t="s">
        <v>586</v>
      </c>
      <c r="C2766" s="17" t="s">
        <v>208</v>
      </c>
      <c r="D2766" s="17" t="s">
        <v>21</v>
      </c>
      <c r="E2766" s="17" t="s">
        <v>136</v>
      </c>
      <c r="F2766" s="17"/>
      <c r="G2766" s="18">
        <v>209.5000</v>
      </c>
      <c r="H2766" s="18">
        <v>0</v>
      </c>
      <c r="I2766" s="18">
        <f ca="1">((I2765 + G2766) - H2766)</f>
        <v>0</v>
      </c>
      <c r="J2766" s="18">
        <v>20.9500</v>
      </c>
      <c r="K2766" s="19">
        <v>10.0000</v>
      </c>
      <c r="L2766" s="17" t="s">
        <v>308</v>
      </c>
    </row>
    <row r="2767" ht="10.95" customHeight="true" customFormat="true" s="9">
      <c r="A2767" s="16">
        <v>45452</v>
      </c>
      <c r="B2767" s="17" t="s">
        <v>586</v>
      </c>
      <c r="C2767" s="17" t="s">
        <v>208</v>
      </c>
      <c r="D2767" s="17" t="s">
        <v>21</v>
      </c>
      <c r="E2767" s="17" t="s">
        <v>136</v>
      </c>
      <c r="F2767" s="17"/>
      <c r="G2767" s="18">
        <v>4010.1500</v>
      </c>
      <c r="H2767" s="18">
        <v>0</v>
      </c>
      <c r="I2767" s="18">
        <f ca="1">((I2766 + G2767) - H2767)</f>
        <v>0</v>
      </c>
      <c r="J2767" s="18">
        <v>401.0200</v>
      </c>
      <c r="K2767" s="19">
        <v>10.0000</v>
      </c>
      <c r="L2767" s="17" t="s">
        <v>308</v>
      </c>
    </row>
    <row r="2768" ht="10.95" customHeight="true" customFormat="true" s="9">
      <c r="A2768" s="16">
        <v>45470</v>
      </c>
      <c r="B2768" s="17" t="s">
        <v>586</v>
      </c>
      <c r="C2768" s="17" t="s">
        <v>208</v>
      </c>
      <c r="D2768" s="17" t="s">
        <v>21</v>
      </c>
      <c r="E2768" s="17" t="s">
        <v>136</v>
      </c>
      <c r="F2768" s="17"/>
      <c r="G2768" s="18">
        <v>209.5000</v>
      </c>
      <c r="H2768" s="18">
        <v>0</v>
      </c>
      <c r="I2768" s="18">
        <f ca="1">((I2767 + G2768) - H2768)</f>
        <v>0</v>
      </c>
      <c r="J2768" s="18">
        <v>20.9500</v>
      </c>
      <c r="K2768" s="19">
        <v>10.0000</v>
      </c>
      <c r="L2768" s="17" t="s">
        <v>308</v>
      </c>
    </row>
    <row r="2769" ht="10.95" customHeight="true" customFormat="true" s="9">
      <c r="A2769" s="20" t="s">
        <v>588</v>
      </c>
      <c r="B2769" s="20"/>
      <c r="C2769" s="20"/>
      <c r="D2769" s="20"/>
      <c r="E2769" s="20"/>
      <c r="F2769" s="20"/>
      <c r="G2769" s="21">
        <f ca="1">SUM(G2755:G2768)</f>
        <v>0</v>
      </c>
      <c r="H2769" s="21">
        <f ca="1">SUM(H2755:H2768)</f>
        <v>0</v>
      </c>
      <c r="I2769" s="21">
        <f ca="1">I2768</f>
        <v>0</v>
      </c>
      <c r="J2769" s="21">
        <f ca="1">SUM(J2755:J2768)</f>
        <v>0</v>
      </c>
      <c r="K2769" s="20"/>
      <c r="L2769" s="20"/>
    </row>
    <row r="2770" ht="10.95" customHeight="true" customFormat="true" s="9">
      <c r="A2770" s="20" t="s">
        <v>44</v>
      </c>
      <c r="B2770" s="20"/>
      <c r="C2770" s="20"/>
      <c r="D2770" s="20"/>
      <c r="E2770" s="20"/>
      <c r="F2770" s="20"/>
      <c r="G2770" s="21">
        <v>8362.7200</v>
      </c>
      <c r="H2770" s="21">
        <v>0</v>
      </c>
      <c r="I2770" s="21">
        <v>0</v>
      </c>
      <c r="J2770" s="21">
        <v>0</v>
      </c>
      <c r="K2770" s="20"/>
      <c r="L2770" s="20"/>
    </row>
    <row r="2771" ht="10.95" customHeight="true" customFormat="true" s="9">
      <c r="A2771" s="10" t="s">
        <v>45</v>
      </c>
      <c r="B2771" s="10"/>
      <c r="C2771" s="10"/>
      <c r="D2771" s="10"/>
      <c r="E2771" s="10"/>
      <c r="F2771" s="10"/>
      <c r="G2771" s="11">
        <v>8362.7200</v>
      </c>
      <c r="H2771" s="11">
        <v>0</v>
      </c>
      <c r="I2771" s="11">
        <f ca="1">I2768</f>
        <v>0</v>
      </c>
      <c r="J2771" s="11">
        <v>0</v>
      </c>
      <c r="K2771" s="10"/>
      <c r="L2771" s="10"/>
    </row>
    <row r="2772" ht="13.35" customHeight="true"/>
    <row r="2773" ht="12.1" customHeight="true" customFormat="true" s="5">
      <c r="A2773" s="8" t="s">
        <v>589</v>
      </c>
      <c r="B2773" s="8"/>
      <c r="C2773" s="8"/>
      <c r="D2773" s="8"/>
      <c r="E2773" s="8"/>
      <c r="F2773" s="8"/>
      <c r="G2773" s="8"/>
      <c r="H2773" s="8"/>
      <c r="I2773" s="8"/>
      <c r="J2773" s="8"/>
      <c r="K2773" s="8"/>
      <c r="L2773" s="8"/>
    </row>
    <row r="2774" ht="10.95" customHeight="true" customFormat="true" s="9">
      <c r="A2774" s="10" t="s">
        <v>16</v>
      </c>
      <c r="B2774" s="10"/>
      <c r="C2774" s="10"/>
      <c r="D2774" s="10"/>
      <c r="E2774" s="10"/>
      <c r="F2774" s="10"/>
      <c r="G2774" s="11">
        <v>0</v>
      </c>
      <c r="H2774" s="11">
        <v>0</v>
      </c>
      <c r="I2774" s="11">
        <f ca="1">(G2774 - H2774)</f>
        <v>0</v>
      </c>
      <c r="J2774" s="11">
        <v>0</v>
      </c>
      <c r="K2774" s="10"/>
      <c r="L2774" s="10"/>
    </row>
    <row r="2775" ht="10.95" customHeight="true" customFormat="true" s="9">
      <c r="A2775" s="12">
        <v>45113</v>
      </c>
      <c r="B2775" s="13" t="s">
        <v>590</v>
      </c>
      <c r="C2775" s="13" t="s">
        <v>208</v>
      </c>
      <c r="D2775" s="13" t="s">
        <v>21</v>
      </c>
      <c r="E2775" s="13" t="s">
        <v>591</v>
      </c>
      <c r="F2775" s="13"/>
      <c r="G2775" s="14">
        <v>829.7500</v>
      </c>
      <c r="H2775" s="14">
        <v>0</v>
      </c>
      <c r="I2775" s="14">
        <f ca="1">((I2774 + G2775) - H2775)</f>
        <v>0</v>
      </c>
      <c r="J2775" s="14">
        <v>0</v>
      </c>
      <c r="K2775" s="15">
        <v>0</v>
      </c>
      <c r="L2775" s="13" t="s">
        <v>351</v>
      </c>
    </row>
    <row r="2776" ht="10.95" customHeight="true" customFormat="true" s="9">
      <c r="A2776" s="16">
        <v>45171</v>
      </c>
      <c r="B2776" s="17" t="s">
        <v>590</v>
      </c>
      <c r="C2776" s="17" t="s">
        <v>208</v>
      </c>
      <c r="D2776" s="17" t="s">
        <v>21</v>
      </c>
      <c r="E2776" s="17" t="s">
        <v>123</v>
      </c>
      <c r="F2776" s="17"/>
      <c r="G2776" s="18">
        <v>864.6000</v>
      </c>
      <c r="H2776" s="18">
        <v>0</v>
      </c>
      <c r="I2776" s="18">
        <f ca="1">((I2775 + G2776) - H2776)</f>
        <v>0</v>
      </c>
      <c r="J2776" s="18">
        <v>0</v>
      </c>
      <c r="K2776" s="19">
        <v>0</v>
      </c>
      <c r="L2776" s="17" t="s">
        <v>351</v>
      </c>
    </row>
    <row r="2777" ht="10.95" customHeight="true" customFormat="true" s="9">
      <c r="A2777" s="16">
        <v>45196</v>
      </c>
      <c r="B2777" s="17" t="s">
        <v>590</v>
      </c>
      <c r="C2777" s="17" t="s">
        <v>208</v>
      </c>
      <c r="D2777" s="17" t="s">
        <v>21</v>
      </c>
      <c r="E2777" s="17" t="s">
        <v>592</v>
      </c>
      <c r="F2777" s="17" t="s">
        <v>138</v>
      </c>
      <c r="G2777" s="18">
        <v>465.6500</v>
      </c>
      <c r="H2777" s="18">
        <v>0</v>
      </c>
      <c r="I2777" s="18">
        <f ca="1">((I2776 + G2777) - H2777)</f>
        <v>0</v>
      </c>
      <c r="J2777" s="18">
        <v>0</v>
      </c>
      <c r="K2777" s="19">
        <v>0</v>
      </c>
      <c r="L2777" s="17" t="s">
        <v>351</v>
      </c>
    </row>
    <row r="2778" ht="10.95" customHeight="true" customFormat="true" s="9">
      <c r="A2778" s="16">
        <v>45196</v>
      </c>
      <c r="B2778" s="17" t="s">
        <v>590</v>
      </c>
      <c r="C2778" s="17" t="s">
        <v>208</v>
      </c>
      <c r="D2778" s="17" t="s">
        <v>21</v>
      </c>
      <c r="E2778" s="17" t="s">
        <v>593</v>
      </c>
      <c r="F2778" s="17" t="s">
        <v>138</v>
      </c>
      <c r="G2778" s="18">
        <v>2202.0000</v>
      </c>
      <c r="H2778" s="18">
        <v>0</v>
      </c>
      <c r="I2778" s="18">
        <f ca="1">((I2777 + G2778) - H2778)</f>
        <v>0</v>
      </c>
      <c r="J2778" s="18">
        <v>0</v>
      </c>
      <c r="K2778" s="19">
        <v>0</v>
      </c>
      <c r="L2778" s="17" t="s">
        <v>351</v>
      </c>
    </row>
    <row r="2779" ht="10.95" customHeight="true" customFormat="true" s="9">
      <c r="A2779" s="16">
        <v>45336</v>
      </c>
      <c r="B2779" s="17" t="s">
        <v>590</v>
      </c>
      <c r="C2779" s="17" t="s">
        <v>208</v>
      </c>
      <c r="D2779" s="17" t="s">
        <v>21</v>
      </c>
      <c r="E2779" s="17" t="s">
        <v>123</v>
      </c>
      <c r="F2779" s="17"/>
      <c r="G2779" s="18">
        <v>815.5500</v>
      </c>
      <c r="H2779" s="18">
        <v>0</v>
      </c>
      <c r="I2779" s="18">
        <f ca="1">((I2778 + G2779) - H2779)</f>
        <v>0</v>
      </c>
      <c r="J2779" s="18">
        <v>0</v>
      </c>
      <c r="K2779" s="19">
        <v>0</v>
      </c>
      <c r="L2779" s="17" t="s">
        <v>351</v>
      </c>
    </row>
    <row r="2780" ht="10.95" customHeight="true" customFormat="true" s="9">
      <c r="A2780" s="16">
        <v>45376</v>
      </c>
      <c r="B2780" s="17" t="s">
        <v>590</v>
      </c>
      <c r="C2780" s="17" t="s">
        <v>208</v>
      </c>
      <c r="D2780" s="17" t="s">
        <v>21</v>
      </c>
      <c r="E2780" s="17" t="s">
        <v>123</v>
      </c>
      <c r="F2780" s="17"/>
      <c r="G2780" s="18">
        <v>123.3500</v>
      </c>
      <c r="H2780" s="18">
        <v>0</v>
      </c>
      <c r="I2780" s="18">
        <f ca="1">((I2779 + G2780) - H2780)</f>
        <v>0</v>
      </c>
      <c r="J2780" s="18">
        <v>0</v>
      </c>
      <c r="K2780" s="19">
        <v>0</v>
      </c>
      <c r="L2780" s="17" t="s">
        <v>351</v>
      </c>
    </row>
    <row r="2781" ht="10.95" customHeight="true" customFormat="true" s="9">
      <c r="A2781" s="16">
        <v>45397</v>
      </c>
      <c r="B2781" s="17" t="s">
        <v>590</v>
      </c>
      <c r="C2781" s="17" t="s">
        <v>208</v>
      </c>
      <c r="D2781" s="17" t="s">
        <v>21</v>
      </c>
      <c r="E2781" s="17" t="s">
        <v>184</v>
      </c>
      <c r="F2781" s="17"/>
      <c r="G2781" s="18">
        <v>309.0000</v>
      </c>
      <c r="H2781" s="18">
        <v>0</v>
      </c>
      <c r="I2781" s="18">
        <f ca="1">((I2780 + G2781) - H2781)</f>
        <v>0</v>
      </c>
      <c r="J2781" s="18">
        <v>0</v>
      </c>
      <c r="K2781" s="19">
        <v>0</v>
      </c>
      <c r="L2781" s="17" t="s">
        <v>351</v>
      </c>
    </row>
    <row r="2782" ht="10.95" customHeight="true" customFormat="true" s="9">
      <c r="A2782" s="16">
        <v>45425</v>
      </c>
      <c r="B2782" s="17" t="s">
        <v>590</v>
      </c>
      <c r="C2782" s="17" t="s">
        <v>208</v>
      </c>
      <c r="D2782" s="17" t="s">
        <v>21</v>
      </c>
      <c r="E2782" s="17" t="s">
        <v>123</v>
      </c>
      <c r="F2782" s="17"/>
      <c r="G2782" s="18">
        <v>234.8500</v>
      </c>
      <c r="H2782" s="18">
        <v>0</v>
      </c>
      <c r="I2782" s="18">
        <f ca="1">((I2781 + G2782) - H2782)</f>
        <v>0</v>
      </c>
      <c r="J2782" s="18">
        <v>0</v>
      </c>
      <c r="K2782" s="19">
        <v>0</v>
      </c>
      <c r="L2782" s="17" t="s">
        <v>351</v>
      </c>
    </row>
    <row r="2783" ht="10.95" customHeight="true" customFormat="true" s="9">
      <c r="A2783" s="16">
        <v>45425</v>
      </c>
      <c r="B2783" s="17" t="s">
        <v>590</v>
      </c>
      <c r="C2783" s="17" t="s">
        <v>208</v>
      </c>
      <c r="D2783" s="17" t="s">
        <v>21</v>
      </c>
      <c r="E2783" s="17" t="s">
        <v>123</v>
      </c>
      <c r="F2783" s="17"/>
      <c r="G2783" s="18">
        <v>1321.9500</v>
      </c>
      <c r="H2783" s="18">
        <v>0</v>
      </c>
      <c r="I2783" s="18">
        <f ca="1">((I2782 + G2783) - H2783)</f>
        <v>0</v>
      </c>
      <c r="J2783" s="18">
        <v>0</v>
      </c>
      <c r="K2783" s="19">
        <v>0</v>
      </c>
      <c r="L2783" s="17" t="s">
        <v>351</v>
      </c>
    </row>
    <row r="2784" ht="10.95" customHeight="true" customFormat="true" s="9">
      <c r="A2784" s="16">
        <v>45473</v>
      </c>
      <c r="B2784" s="17" t="s">
        <v>590</v>
      </c>
      <c r="C2784" s="17" t="s">
        <v>208</v>
      </c>
      <c r="D2784" s="17" t="s">
        <v>210</v>
      </c>
      <c r="E2784" s="17" t="s">
        <v>594</v>
      </c>
      <c r="F2784" s="17" t="s">
        <v>595</v>
      </c>
      <c r="G2784" s="18">
        <v>0</v>
      </c>
      <c r="H2784" s="18">
        <v>2202.0000</v>
      </c>
      <c r="I2784" s="18">
        <f ca="1">((I2783 + G2784) - H2784)</f>
        <v>0</v>
      </c>
      <c r="J2784" s="18">
        <v>0</v>
      </c>
      <c r="K2784" s="19">
        <v>0</v>
      </c>
      <c r="L2784" s="17" t="s">
        <v>209</v>
      </c>
    </row>
    <row r="2785" ht="10.95" customHeight="true" customFormat="true" s="9">
      <c r="A2785" s="20" t="s">
        <v>596</v>
      </c>
      <c r="B2785" s="20"/>
      <c r="C2785" s="20"/>
      <c r="D2785" s="20"/>
      <c r="E2785" s="20"/>
      <c r="F2785" s="20"/>
      <c r="G2785" s="21">
        <f ca="1">SUM(G2775:G2784)</f>
        <v>0</v>
      </c>
      <c r="H2785" s="21">
        <f ca="1">SUM(H2775:H2784)</f>
        <v>0</v>
      </c>
      <c r="I2785" s="21">
        <f ca="1">I2784</f>
        <v>0</v>
      </c>
      <c r="J2785" s="21">
        <f ca="1">SUM(J2775:J2784)</f>
        <v>0</v>
      </c>
      <c r="K2785" s="20"/>
      <c r="L2785" s="20"/>
    </row>
    <row r="2786" ht="10.95" customHeight="true" customFormat="true" s="9">
      <c r="A2786" s="20" t="s">
        <v>44</v>
      </c>
      <c r="B2786" s="20"/>
      <c r="C2786" s="20"/>
      <c r="D2786" s="20"/>
      <c r="E2786" s="20"/>
      <c r="F2786" s="20"/>
      <c r="G2786" s="21">
        <v>4964.7000</v>
      </c>
      <c r="H2786" s="21">
        <v>0</v>
      </c>
      <c r="I2786" s="21">
        <v>0</v>
      </c>
      <c r="J2786" s="21">
        <v>0</v>
      </c>
      <c r="K2786" s="20"/>
      <c r="L2786" s="20"/>
    </row>
    <row r="2787" ht="10.95" customHeight="true" customFormat="true" s="9">
      <c r="A2787" s="10" t="s">
        <v>45</v>
      </c>
      <c r="B2787" s="10"/>
      <c r="C2787" s="10"/>
      <c r="D2787" s="10"/>
      <c r="E2787" s="10"/>
      <c r="F2787" s="10"/>
      <c r="G2787" s="11">
        <v>4964.7000</v>
      </c>
      <c r="H2787" s="11">
        <v>0</v>
      </c>
      <c r="I2787" s="11">
        <f ca="1">I2784</f>
        <v>0</v>
      </c>
      <c r="J2787" s="11">
        <v>0</v>
      </c>
      <c r="K2787" s="10"/>
      <c r="L2787" s="10"/>
    </row>
    <row r="2788" ht="13.35" customHeight="true"/>
    <row r="2789" ht="12.1" customHeight="true" customFormat="true" s="5">
      <c r="A2789" s="8" t="s">
        <v>597</v>
      </c>
      <c r="B2789" s="8"/>
      <c r="C2789" s="8"/>
      <c r="D2789" s="8"/>
      <c r="E2789" s="8"/>
      <c r="F2789" s="8"/>
      <c r="G2789" s="8"/>
      <c r="H2789" s="8"/>
      <c r="I2789" s="8"/>
      <c r="J2789" s="8"/>
      <c r="K2789" s="8"/>
      <c r="L2789" s="8"/>
    </row>
    <row r="2790" ht="10.95" customHeight="true" customFormat="true" s="9">
      <c r="A2790" s="10" t="s">
        <v>16</v>
      </c>
      <c r="B2790" s="10"/>
      <c r="C2790" s="10"/>
      <c r="D2790" s="10"/>
      <c r="E2790" s="10"/>
      <c r="F2790" s="10"/>
      <c r="G2790" s="11">
        <v>0</v>
      </c>
      <c r="H2790" s="11">
        <v>0</v>
      </c>
      <c r="I2790" s="11">
        <f ca="1">(G2790 - H2790)</f>
        <v>0</v>
      </c>
      <c r="J2790" s="11">
        <v>0</v>
      </c>
      <c r="K2790" s="10"/>
      <c r="L2790" s="10"/>
    </row>
    <row r="2791" ht="10.95" customHeight="true" customFormat="true" s="9">
      <c r="A2791" s="12">
        <v>45146</v>
      </c>
      <c r="B2791" s="13" t="s">
        <v>598</v>
      </c>
      <c r="C2791" s="13" t="s">
        <v>208</v>
      </c>
      <c r="D2791" s="13" t="s">
        <v>21</v>
      </c>
      <c r="E2791" s="13" t="s">
        <v>599</v>
      </c>
      <c r="F2791" s="13"/>
      <c r="G2791" s="14">
        <v>172.0500</v>
      </c>
      <c r="H2791" s="14">
        <v>0</v>
      </c>
      <c r="I2791" s="14">
        <f ca="1">((I2790 + G2791) - H2791)</f>
        <v>0</v>
      </c>
      <c r="J2791" s="14">
        <v>17.2100</v>
      </c>
      <c r="K2791" s="15">
        <v>10.0000</v>
      </c>
      <c r="L2791" s="13" t="s">
        <v>308</v>
      </c>
    </row>
    <row r="2792" ht="10.95" customHeight="true" customFormat="true" s="9">
      <c r="A2792" s="16">
        <v>45181</v>
      </c>
      <c r="B2792" s="17" t="s">
        <v>598</v>
      </c>
      <c r="C2792" s="17" t="s">
        <v>208</v>
      </c>
      <c r="D2792" s="17" t="s">
        <v>21</v>
      </c>
      <c r="E2792" s="17" t="s">
        <v>599</v>
      </c>
      <c r="F2792" s="17"/>
      <c r="G2792" s="18">
        <v>87.7400</v>
      </c>
      <c r="H2792" s="18">
        <v>0</v>
      </c>
      <c r="I2792" s="18">
        <f ca="1">((I2791 + G2792) - H2792)</f>
        <v>0</v>
      </c>
      <c r="J2792" s="18">
        <v>8.7700</v>
      </c>
      <c r="K2792" s="19">
        <v>10.0000</v>
      </c>
      <c r="L2792" s="17" t="s">
        <v>308</v>
      </c>
    </row>
    <row r="2793" ht="10.95" customHeight="true" customFormat="true" s="9">
      <c r="A2793" s="16">
        <v>45184</v>
      </c>
      <c r="B2793" s="17" t="s">
        <v>598</v>
      </c>
      <c r="C2793" s="17" t="s">
        <v>208</v>
      </c>
      <c r="D2793" s="17" t="s">
        <v>21</v>
      </c>
      <c r="E2793" s="17" t="s">
        <v>599</v>
      </c>
      <c r="F2793" s="17"/>
      <c r="G2793" s="18">
        <v>64.8200</v>
      </c>
      <c r="H2793" s="18">
        <v>0</v>
      </c>
      <c r="I2793" s="18">
        <f ca="1">((I2792 + G2793) - H2793)</f>
        <v>0</v>
      </c>
      <c r="J2793" s="18">
        <v>6.4800</v>
      </c>
      <c r="K2793" s="19">
        <v>10.0000</v>
      </c>
      <c r="L2793" s="17" t="s">
        <v>308</v>
      </c>
    </row>
    <row r="2794" ht="10.95" customHeight="true" customFormat="true" s="9">
      <c r="A2794" s="20" t="s">
        <v>600</v>
      </c>
      <c r="B2794" s="20"/>
      <c r="C2794" s="20"/>
      <c r="D2794" s="20"/>
      <c r="E2794" s="20"/>
      <c r="F2794" s="20"/>
      <c r="G2794" s="21">
        <f ca="1">SUM(G2791:G2793)</f>
        <v>0</v>
      </c>
      <c r="H2794" s="21">
        <f ca="1">SUM(H2791:H2793)</f>
        <v>0</v>
      </c>
      <c r="I2794" s="21">
        <f ca="1">I2793</f>
        <v>0</v>
      </c>
      <c r="J2794" s="21">
        <f ca="1">SUM(J2791:J2793)</f>
        <v>0</v>
      </c>
      <c r="K2794" s="20"/>
      <c r="L2794" s="20"/>
    </row>
    <row r="2795" ht="10.95" customHeight="true" customFormat="true" s="9">
      <c r="A2795" s="20" t="s">
        <v>44</v>
      </c>
      <c r="B2795" s="20"/>
      <c r="C2795" s="20"/>
      <c r="D2795" s="20"/>
      <c r="E2795" s="20"/>
      <c r="F2795" s="20"/>
      <c r="G2795" s="21">
        <v>324.6100</v>
      </c>
      <c r="H2795" s="21">
        <v>0</v>
      </c>
      <c r="I2795" s="21">
        <v>0</v>
      </c>
      <c r="J2795" s="21">
        <v>0</v>
      </c>
      <c r="K2795" s="20"/>
      <c r="L2795" s="20"/>
    </row>
    <row r="2796" ht="10.95" customHeight="true" customFormat="true" s="9">
      <c r="A2796" s="10" t="s">
        <v>45</v>
      </c>
      <c r="B2796" s="10"/>
      <c r="C2796" s="10"/>
      <c r="D2796" s="10"/>
      <c r="E2796" s="10"/>
      <c r="F2796" s="10"/>
      <c r="G2796" s="11">
        <v>324.6100</v>
      </c>
      <c r="H2796" s="11">
        <v>0</v>
      </c>
      <c r="I2796" s="11">
        <f ca="1">I2793</f>
        <v>0</v>
      </c>
      <c r="J2796" s="11">
        <v>0</v>
      </c>
      <c r="K2796" s="10"/>
      <c r="L2796" s="10"/>
    </row>
    <row r="2797" ht="13.35" customHeight="true"/>
    <row r="2798" ht="12.1" customHeight="true" customFormat="true" s="5">
      <c r="A2798" s="8" t="s">
        <v>601</v>
      </c>
      <c r="B2798" s="8"/>
      <c r="C2798" s="8"/>
      <c r="D2798" s="8"/>
      <c r="E2798" s="8"/>
      <c r="F2798" s="8"/>
      <c r="G2798" s="8"/>
      <c r="H2798" s="8"/>
      <c r="I2798" s="8"/>
      <c r="J2798" s="8"/>
      <c r="K2798" s="8"/>
      <c r="L2798" s="8"/>
    </row>
    <row r="2799" ht="10.95" customHeight="true" customFormat="true" s="9">
      <c r="A2799" s="10" t="s">
        <v>16</v>
      </c>
      <c r="B2799" s="10"/>
      <c r="C2799" s="10"/>
      <c r="D2799" s="10"/>
      <c r="E2799" s="10"/>
      <c r="F2799" s="10"/>
      <c r="G2799" s="11">
        <v>0</v>
      </c>
      <c r="H2799" s="11">
        <v>0</v>
      </c>
      <c r="I2799" s="11">
        <f ca="1">(G2799 - H2799)</f>
        <v>0</v>
      </c>
      <c r="J2799" s="11">
        <v>0</v>
      </c>
      <c r="K2799" s="10"/>
      <c r="L2799" s="10"/>
    </row>
    <row r="2800" ht="10.95" customHeight="true" customFormat="true" s="9">
      <c r="A2800" s="12">
        <v>45154</v>
      </c>
      <c r="B2800" s="13" t="s">
        <v>602</v>
      </c>
      <c r="C2800" s="13" t="s">
        <v>208</v>
      </c>
      <c r="D2800" s="13" t="s">
        <v>21</v>
      </c>
      <c r="E2800" s="13" t="s">
        <v>20</v>
      </c>
      <c r="F2800" s="13"/>
      <c r="G2800" s="14">
        <v>450.0000</v>
      </c>
      <c r="H2800" s="14">
        <v>0</v>
      </c>
      <c r="I2800" s="14">
        <f ca="1">((I2799 + G2800) - H2800)</f>
        <v>0</v>
      </c>
      <c r="J2800" s="14">
        <v>45.0000</v>
      </c>
      <c r="K2800" s="15">
        <v>10.0000</v>
      </c>
      <c r="L2800" s="13" t="s">
        <v>308</v>
      </c>
    </row>
    <row r="2801" ht="10.95" customHeight="true" customFormat="true" s="9">
      <c r="A2801" s="16">
        <v>45157</v>
      </c>
      <c r="B2801" s="17" t="s">
        <v>602</v>
      </c>
      <c r="C2801" s="17" t="s">
        <v>208</v>
      </c>
      <c r="D2801" s="17" t="s">
        <v>21</v>
      </c>
      <c r="E2801" s="17" t="s">
        <v>20</v>
      </c>
      <c r="F2801" s="17"/>
      <c r="G2801" s="18">
        <v>36.3600</v>
      </c>
      <c r="H2801" s="18">
        <v>0</v>
      </c>
      <c r="I2801" s="18">
        <f ca="1">((I2800 + G2801) - H2801)</f>
        <v>0</v>
      </c>
      <c r="J2801" s="18">
        <v>3.6400</v>
      </c>
      <c r="K2801" s="19">
        <v>10.0000</v>
      </c>
      <c r="L2801" s="17" t="s">
        <v>308</v>
      </c>
    </row>
    <row r="2802" ht="10.95" customHeight="true" customFormat="true" s="9">
      <c r="A2802" s="16">
        <v>45204</v>
      </c>
      <c r="B2802" s="17" t="s">
        <v>602</v>
      </c>
      <c r="C2802" s="17" t="s">
        <v>208</v>
      </c>
      <c r="D2802" s="17" t="s">
        <v>21</v>
      </c>
      <c r="E2802" s="17" t="s">
        <v>20</v>
      </c>
      <c r="F2802" s="17"/>
      <c r="G2802" s="18">
        <v>2800.0000</v>
      </c>
      <c r="H2802" s="18">
        <v>0</v>
      </c>
      <c r="I2802" s="18">
        <f ca="1">((I2801 + G2802) - H2802)</f>
        <v>0</v>
      </c>
      <c r="J2802" s="18">
        <v>280.0000</v>
      </c>
      <c r="K2802" s="19">
        <v>10.0000</v>
      </c>
      <c r="L2802" s="17" t="s">
        <v>308</v>
      </c>
    </row>
    <row r="2803" ht="10.95" customHeight="true" customFormat="true" s="9">
      <c r="A2803" s="16">
        <v>45210</v>
      </c>
      <c r="B2803" s="17" t="s">
        <v>602</v>
      </c>
      <c r="C2803" s="17" t="s">
        <v>208</v>
      </c>
      <c r="D2803" s="17" t="s">
        <v>21</v>
      </c>
      <c r="E2803" s="17" t="s">
        <v>20</v>
      </c>
      <c r="F2803" s="17"/>
      <c r="G2803" s="18">
        <v>2281.8200</v>
      </c>
      <c r="H2803" s="18">
        <v>0</v>
      </c>
      <c r="I2803" s="18">
        <f ca="1">((I2802 + G2803) - H2803)</f>
        <v>0</v>
      </c>
      <c r="J2803" s="18">
        <v>228.1800</v>
      </c>
      <c r="K2803" s="19">
        <v>10.0000</v>
      </c>
      <c r="L2803" s="17" t="s">
        <v>308</v>
      </c>
    </row>
    <row r="2804" ht="10.95" customHeight="true" customFormat="true" s="9">
      <c r="A2804" s="16">
        <v>45215</v>
      </c>
      <c r="B2804" s="17" t="s">
        <v>602</v>
      </c>
      <c r="C2804" s="17" t="s">
        <v>208</v>
      </c>
      <c r="D2804" s="17" t="s">
        <v>21</v>
      </c>
      <c r="E2804" s="17" t="s">
        <v>20</v>
      </c>
      <c r="F2804" s="17"/>
      <c r="G2804" s="18">
        <v>550.0000</v>
      </c>
      <c r="H2804" s="18">
        <v>0</v>
      </c>
      <c r="I2804" s="18">
        <f ca="1">((I2803 + G2804) - H2804)</f>
        <v>0</v>
      </c>
      <c r="J2804" s="18">
        <v>55.0000</v>
      </c>
      <c r="K2804" s="19">
        <v>10.0000</v>
      </c>
      <c r="L2804" s="17" t="s">
        <v>308</v>
      </c>
    </row>
    <row r="2805" ht="10.95" customHeight="true" customFormat="true" s="9">
      <c r="A2805" s="16">
        <v>45376</v>
      </c>
      <c r="B2805" s="17" t="s">
        <v>602</v>
      </c>
      <c r="C2805" s="17" t="s">
        <v>208</v>
      </c>
      <c r="D2805" s="17" t="s">
        <v>21</v>
      </c>
      <c r="E2805" s="17" t="s">
        <v>20</v>
      </c>
      <c r="F2805" s="17"/>
      <c r="G2805" s="18">
        <v>495.4500</v>
      </c>
      <c r="H2805" s="18">
        <v>0</v>
      </c>
      <c r="I2805" s="18">
        <f ca="1">((I2804 + G2805) - H2805)</f>
        <v>0</v>
      </c>
      <c r="J2805" s="18">
        <v>49.5500</v>
      </c>
      <c r="K2805" s="19">
        <v>10.0000</v>
      </c>
      <c r="L2805" s="17" t="s">
        <v>308</v>
      </c>
    </row>
    <row r="2806" ht="10.95" customHeight="true" customFormat="true" s="9">
      <c r="A2806" s="16">
        <v>45406</v>
      </c>
      <c r="B2806" s="17" t="s">
        <v>602</v>
      </c>
      <c r="C2806" s="17" t="s">
        <v>208</v>
      </c>
      <c r="D2806" s="17" t="s">
        <v>21</v>
      </c>
      <c r="E2806" s="17" t="s">
        <v>187</v>
      </c>
      <c r="F2806" s="17"/>
      <c r="G2806" s="18">
        <v>7409.0900</v>
      </c>
      <c r="H2806" s="18">
        <v>0</v>
      </c>
      <c r="I2806" s="18">
        <f ca="1">((I2805 + G2806) - H2806)</f>
        <v>0</v>
      </c>
      <c r="J2806" s="18">
        <v>740.9100</v>
      </c>
      <c r="K2806" s="19">
        <v>10.0000</v>
      </c>
      <c r="L2806" s="17" t="s">
        <v>308</v>
      </c>
    </row>
    <row r="2807" ht="10.95" customHeight="true" customFormat="true" s="9">
      <c r="A2807" s="16">
        <v>45410</v>
      </c>
      <c r="B2807" s="17" t="s">
        <v>602</v>
      </c>
      <c r="C2807" s="17" t="s">
        <v>208</v>
      </c>
      <c r="D2807" s="17" t="s">
        <v>21</v>
      </c>
      <c r="E2807" s="17" t="s">
        <v>187</v>
      </c>
      <c r="F2807" s="17"/>
      <c r="G2807" s="18">
        <v>377.2700</v>
      </c>
      <c r="H2807" s="18">
        <v>0</v>
      </c>
      <c r="I2807" s="18">
        <f ca="1">((I2806 + G2807) - H2807)</f>
        <v>0</v>
      </c>
      <c r="J2807" s="18">
        <v>37.7300</v>
      </c>
      <c r="K2807" s="19">
        <v>10.0000</v>
      </c>
      <c r="L2807" s="17" t="s">
        <v>308</v>
      </c>
    </row>
    <row r="2808" ht="10.95" customHeight="true" customFormat="true" s="9">
      <c r="A2808" s="16">
        <v>45420</v>
      </c>
      <c r="B2808" s="17" t="s">
        <v>602</v>
      </c>
      <c r="C2808" s="17" t="s">
        <v>208</v>
      </c>
      <c r="D2808" s="17" t="s">
        <v>21</v>
      </c>
      <c r="E2808" s="17" t="s">
        <v>20</v>
      </c>
      <c r="F2808" s="17"/>
      <c r="G2808" s="18">
        <v>477.2700</v>
      </c>
      <c r="H2808" s="18">
        <v>0</v>
      </c>
      <c r="I2808" s="18">
        <f ca="1">((I2807 + G2808) - H2808)</f>
        <v>0</v>
      </c>
      <c r="J2808" s="18">
        <v>47.7300</v>
      </c>
      <c r="K2808" s="19">
        <v>10.0000</v>
      </c>
      <c r="L2808" s="17" t="s">
        <v>308</v>
      </c>
    </row>
    <row r="2809" ht="10.95" customHeight="true" customFormat="true" s="9">
      <c r="A2809" s="20" t="s">
        <v>603</v>
      </c>
      <c r="B2809" s="20"/>
      <c r="C2809" s="20"/>
      <c r="D2809" s="20"/>
      <c r="E2809" s="20"/>
      <c r="F2809" s="20"/>
      <c r="G2809" s="21">
        <f ca="1">SUM(G2800:G2808)</f>
        <v>0</v>
      </c>
      <c r="H2809" s="21">
        <f ca="1">SUM(H2800:H2808)</f>
        <v>0</v>
      </c>
      <c r="I2809" s="21">
        <f ca="1">I2808</f>
        <v>0</v>
      </c>
      <c r="J2809" s="21">
        <f ca="1">SUM(J2800:J2808)</f>
        <v>0</v>
      </c>
      <c r="K2809" s="20"/>
      <c r="L2809" s="20"/>
    </row>
    <row r="2810" ht="10.95" customHeight="true" customFormat="true" s="9">
      <c r="A2810" s="20" t="s">
        <v>44</v>
      </c>
      <c r="B2810" s="20"/>
      <c r="C2810" s="20"/>
      <c r="D2810" s="20"/>
      <c r="E2810" s="20"/>
      <c r="F2810" s="20"/>
      <c r="G2810" s="21">
        <v>14877.2600</v>
      </c>
      <c r="H2810" s="21">
        <v>0</v>
      </c>
      <c r="I2810" s="21">
        <v>0</v>
      </c>
      <c r="J2810" s="21">
        <v>0</v>
      </c>
      <c r="K2810" s="20"/>
      <c r="L2810" s="20"/>
    </row>
    <row r="2811" ht="10.95" customHeight="true" customFormat="true" s="9">
      <c r="A2811" s="10" t="s">
        <v>45</v>
      </c>
      <c r="B2811" s="10"/>
      <c r="C2811" s="10"/>
      <c r="D2811" s="10"/>
      <c r="E2811" s="10"/>
      <c r="F2811" s="10"/>
      <c r="G2811" s="11">
        <v>14877.2600</v>
      </c>
      <c r="H2811" s="11">
        <v>0</v>
      </c>
      <c r="I2811" s="11">
        <f ca="1">I2808</f>
        <v>0</v>
      </c>
      <c r="J2811" s="11">
        <v>0</v>
      </c>
      <c r="K2811" s="10"/>
      <c r="L2811" s="10"/>
    </row>
    <row r="2812" ht="13.35" customHeight="true"/>
    <row r="2813" ht="12.1" customHeight="true" customFormat="true" s="5">
      <c r="A2813" s="8" t="s">
        <v>604</v>
      </c>
      <c r="B2813" s="8"/>
      <c r="C2813" s="8"/>
      <c r="D2813" s="8"/>
      <c r="E2813" s="8"/>
      <c r="F2813" s="8"/>
      <c r="G2813" s="8"/>
      <c r="H2813" s="8"/>
      <c r="I2813" s="8"/>
      <c r="J2813" s="8"/>
      <c r="K2813" s="8"/>
      <c r="L2813" s="8"/>
    </row>
    <row r="2814" ht="10.95" customHeight="true" customFormat="true" s="9">
      <c r="A2814" s="10" t="s">
        <v>16</v>
      </c>
      <c r="B2814" s="10"/>
      <c r="C2814" s="10"/>
      <c r="D2814" s="10"/>
      <c r="E2814" s="10"/>
      <c r="F2814" s="10"/>
      <c r="G2814" s="11">
        <v>0</v>
      </c>
      <c r="H2814" s="11">
        <v>0</v>
      </c>
      <c r="I2814" s="11">
        <f ca="1">(G2814 - H2814)</f>
        <v>0</v>
      </c>
      <c r="J2814" s="11">
        <v>0</v>
      </c>
      <c r="K2814" s="10"/>
      <c r="L2814" s="10"/>
    </row>
    <row r="2815" ht="10.95" customHeight="true" customFormat="true" s="9">
      <c r="A2815" s="12">
        <v>45117</v>
      </c>
      <c r="B2815" s="13" t="s">
        <v>605</v>
      </c>
      <c r="C2815" s="13" t="s">
        <v>208</v>
      </c>
      <c r="D2815" s="13" t="s">
        <v>21</v>
      </c>
      <c r="E2815" s="13" t="s">
        <v>20</v>
      </c>
      <c r="F2815" s="13"/>
      <c r="G2815" s="14">
        <v>18.1800</v>
      </c>
      <c r="H2815" s="14">
        <v>0</v>
      </c>
      <c r="I2815" s="14">
        <f ca="1">((I2814 + G2815) - H2815)</f>
        <v>0</v>
      </c>
      <c r="J2815" s="14">
        <v>1.8200</v>
      </c>
      <c r="K2815" s="15">
        <v>10.0000</v>
      </c>
      <c r="L2815" s="13" t="s">
        <v>308</v>
      </c>
    </row>
    <row r="2816" ht="10.95" customHeight="true" customFormat="true" s="9">
      <c r="A2816" s="16">
        <v>45118</v>
      </c>
      <c r="B2816" s="17" t="s">
        <v>605</v>
      </c>
      <c r="C2816" s="17" t="s">
        <v>208</v>
      </c>
      <c r="D2816" s="17" t="s">
        <v>21</v>
      </c>
      <c r="E2816" s="17" t="s">
        <v>48</v>
      </c>
      <c r="F2816" s="17"/>
      <c r="G2816" s="18">
        <v>26.3500</v>
      </c>
      <c r="H2816" s="18">
        <v>0</v>
      </c>
      <c r="I2816" s="18">
        <f ca="1">((I2815 + G2816) - H2816)</f>
        <v>0</v>
      </c>
      <c r="J2816" s="18">
        <v>2.6400</v>
      </c>
      <c r="K2816" s="19">
        <v>10.0000</v>
      </c>
      <c r="L2816" s="17" t="s">
        <v>308</v>
      </c>
    </row>
    <row r="2817" ht="10.95" customHeight="true" customFormat="true" s="9">
      <c r="A2817" s="16">
        <v>45181</v>
      </c>
      <c r="B2817" s="17" t="s">
        <v>605</v>
      </c>
      <c r="C2817" s="17" t="s">
        <v>208</v>
      </c>
      <c r="D2817" s="17" t="s">
        <v>21</v>
      </c>
      <c r="E2817" s="17" t="s">
        <v>20</v>
      </c>
      <c r="F2817" s="17"/>
      <c r="G2817" s="18">
        <v>22.7300</v>
      </c>
      <c r="H2817" s="18">
        <v>0</v>
      </c>
      <c r="I2817" s="18">
        <f ca="1">((I2816 + G2817) - H2817)</f>
        <v>0</v>
      </c>
      <c r="J2817" s="18">
        <v>2.2700</v>
      </c>
      <c r="K2817" s="19">
        <v>10.0000</v>
      </c>
      <c r="L2817" s="17" t="s">
        <v>308</v>
      </c>
    </row>
    <row r="2818" ht="10.95" customHeight="true" customFormat="true" s="9">
      <c r="A2818" s="16">
        <v>45223</v>
      </c>
      <c r="B2818" s="17" t="s">
        <v>605</v>
      </c>
      <c r="C2818" s="17" t="s">
        <v>208</v>
      </c>
      <c r="D2818" s="17" t="s">
        <v>21</v>
      </c>
      <c r="E2818" s="17" t="s">
        <v>20</v>
      </c>
      <c r="F2818" s="17"/>
      <c r="G2818" s="18">
        <v>18.1800</v>
      </c>
      <c r="H2818" s="18">
        <v>0</v>
      </c>
      <c r="I2818" s="18">
        <f ca="1">((I2817 + G2818) - H2818)</f>
        <v>0</v>
      </c>
      <c r="J2818" s="18">
        <v>1.8200</v>
      </c>
      <c r="K2818" s="19">
        <v>10.0000</v>
      </c>
      <c r="L2818" s="17" t="s">
        <v>308</v>
      </c>
    </row>
    <row r="2819" ht="10.95" customHeight="true" customFormat="true" s="9">
      <c r="A2819" s="16">
        <v>45251</v>
      </c>
      <c r="B2819" s="17" t="s">
        <v>605</v>
      </c>
      <c r="C2819" s="17" t="s">
        <v>208</v>
      </c>
      <c r="D2819" s="17" t="s">
        <v>21</v>
      </c>
      <c r="E2819" s="17" t="s">
        <v>20</v>
      </c>
      <c r="F2819" s="17"/>
      <c r="G2819" s="18">
        <v>22.7300</v>
      </c>
      <c r="H2819" s="18">
        <v>0</v>
      </c>
      <c r="I2819" s="18">
        <f ca="1">((I2818 + G2819) - H2819)</f>
        <v>0</v>
      </c>
      <c r="J2819" s="18">
        <v>2.2700</v>
      </c>
      <c r="K2819" s="19">
        <v>10.0000</v>
      </c>
      <c r="L2819" s="17" t="s">
        <v>308</v>
      </c>
    </row>
    <row r="2820" ht="10.95" customHeight="true" customFormat="true" s="9">
      <c r="A2820" s="16">
        <v>45280</v>
      </c>
      <c r="B2820" s="17" t="s">
        <v>605</v>
      </c>
      <c r="C2820" s="17" t="s">
        <v>208</v>
      </c>
      <c r="D2820" s="17" t="s">
        <v>21</v>
      </c>
      <c r="E2820" s="17" t="s">
        <v>20</v>
      </c>
      <c r="F2820" s="17"/>
      <c r="G2820" s="18">
        <v>9.0900</v>
      </c>
      <c r="H2820" s="18">
        <v>0</v>
      </c>
      <c r="I2820" s="18">
        <f ca="1">((I2819 + G2820) - H2820)</f>
        <v>0</v>
      </c>
      <c r="J2820" s="18">
        <v>0.9100</v>
      </c>
      <c r="K2820" s="19">
        <v>10.0000</v>
      </c>
      <c r="L2820" s="17" t="s">
        <v>308</v>
      </c>
    </row>
    <row r="2821" ht="10.95" customHeight="true" customFormat="true" s="9">
      <c r="A2821" s="16">
        <v>45364</v>
      </c>
      <c r="B2821" s="17" t="s">
        <v>605</v>
      </c>
      <c r="C2821" s="17" t="s">
        <v>208</v>
      </c>
      <c r="D2821" s="17" t="s">
        <v>21</v>
      </c>
      <c r="E2821" s="17" t="s">
        <v>20</v>
      </c>
      <c r="F2821" s="17"/>
      <c r="G2821" s="18">
        <v>246.2700</v>
      </c>
      <c r="H2821" s="18">
        <v>0</v>
      </c>
      <c r="I2821" s="18">
        <f ca="1">((I2820 + G2821) - H2821)</f>
        <v>0</v>
      </c>
      <c r="J2821" s="18">
        <v>24.6300</v>
      </c>
      <c r="K2821" s="19">
        <v>10.0000</v>
      </c>
      <c r="L2821" s="17" t="s">
        <v>308</v>
      </c>
    </row>
    <row r="2822" ht="10.95" customHeight="true" customFormat="true" s="9">
      <c r="A2822" s="16">
        <v>45425</v>
      </c>
      <c r="B2822" s="17" t="s">
        <v>605</v>
      </c>
      <c r="C2822" s="17" t="s">
        <v>208</v>
      </c>
      <c r="D2822" s="17" t="s">
        <v>21</v>
      </c>
      <c r="E2822" s="17" t="s">
        <v>20</v>
      </c>
      <c r="F2822" s="17"/>
      <c r="G2822" s="18">
        <v>18.1800</v>
      </c>
      <c r="H2822" s="18">
        <v>0</v>
      </c>
      <c r="I2822" s="18">
        <f ca="1">((I2821 + G2822) - H2822)</f>
        <v>0</v>
      </c>
      <c r="J2822" s="18">
        <v>1.8200</v>
      </c>
      <c r="K2822" s="19">
        <v>10.0000</v>
      </c>
      <c r="L2822" s="17" t="s">
        <v>308</v>
      </c>
    </row>
    <row r="2823" ht="10.95" customHeight="true" customFormat="true" s="9">
      <c r="A2823" s="16">
        <v>45440</v>
      </c>
      <c r="B2823" s="17" t="s">
        <v>605</v>
      </c>
      <c r="C2823" s="17" t="s">
        <v>208</v>
      </c>
      <c r="D2823" s="17" t="s">
        <v>21</v>
      </c>
      <c r="E2823" s="17" t="s">
        <v>139</v>
      </c>
      <c r="F2823" s="17"/>
      <c r="G2823" s="18">
        <v>544.5500</v>
      </c>
      <c r="H2823" s="18">
        <v>0</v>
      </c>
      <c r="I2823" s="18">
        <f ca="1">((I2822 + G2823) - H2823)</f>
        <v>0</v>
      </c>
      <c r="J2823" s="18">
        <v>54.4500</v>
      </c>
      <c r="K2823" s="19">
        <v>10.0000</v>
      </c>
      <c r="L2823" s="17" t="s">
        <v>308</v>
      </c>
    </row>
    <row r="2824" ht="10.95" customHeight="true" customFormat="true" s="9">
      <c r="A2824" s="16">
        <v>45455</v>
      </c>
      <c r="B2824" s="17" t="s">
        <v>605</v>
      </c>
      <c r="C2824" s="17" t="s">
        <v>208</v>
      </c>
      <c r="D2824" s="17" t="s">
        <v>21</v>
      </c>
      <c r="E2824" s="17" t="s">
        <v>20</v>
      </c>
      <c r="F2824" s="17"/>
      <c r="G2824" s="18">
        <v>404.5500</v>
      </c>
      <c r="H2824" s="18">
        <v>0</v>
      </c>
      <c r="I2824" s="18">
        <f ca="1">((I2823 + G2824) - H2824)</f>
        <v>0</v>
      </c>
      <c r="J2824" s="18">
        <v>40.4500</v>
      </c>
      <c r="K2824" s="19">
        <v>10.0000</v>
      </c>
      <c r="L2824" s="17" t="s">
        <v>308</v>
      </c>
    </row>
    <row r="2825" ht="10.95" customHeight="true" customFormat="true" s="9">
      <c r="A2825" s="20" t="s">
        <v>606</v>
      </c>
      <c r="B2825" s="20"/>
      <c r="C2825" s="20"/>
      <c r="D2825" s="20"/>
      <c r="E2825" s="20"/>
      <c r="F2825" s="20"/>
      <c r="G2825" s="21">
        <f ca="1">SUM(G2815:G2824)</f>
        <v>0</v>
      </c>
      <c r="H2825" s="21">
        <f ca="1">SUM(H2815:H2824)</f>
        <v>0</v>
      </c>
      <c r="I2825" s="21">
        <f ca="1">I2824</f>
        <v>0</v>
      </c>
      <c r="J2825" s="21">
        <f ca="1">SUM(J2815:J2824)</f>
        <v>0</v>
      </c>
      <c r="K2825" s="20"/>
      <c r="L2825" s="20"/>
    </row>
    <row r="2826" ht="10.95" customHeight="true" customFormat="true" s="9">
      <c r="A2826" s="20" t="s">
        <v>44</v>
      </c>
      <c r="B2826" s="20"/>
      <c r="C2826" s="20"/>
      <c r="D2826" s="20"/>
      <c r="E2826" s="20"/>
      <c r="F2826" s="20"/>
      <c r="G2826" s="21">
        <v>1330.8100</v>
      </c>
      <c r="H2826" s="21">
        <v>0</v>
      </c>
      <c r="I2826" s="21">
        <v>0</v>
      </c>
      <c r="J2826" s="21">
        <v>0</v>
      </c>
      <c r="K2826" s="20"/>
      <c r="L2826" s="20"/>
    </row>
    <row r="2827" ht="10.95" customHeight="true" customFormat="true" s="9">
      <c r="A2827" s="10" t="s">
        <v>45</v>
      </c>
      <c r="B2827" s="10"/>
      <c r="C2827" s="10"/>
      <c r="D2827" s="10"/>
      <c r="E2827" s="10"/>
      <c r="F2827" s="10"/>
      <c r="G2827" s="11">
        <v>1330.8100</v>
      </c>
      <c r="H2827" s="11">
        <v>0</v>
      </c>
      <c r="I2827" s="11">
        <f ca="1">I2824</f>
        <v>0</v>
      </c>
      <c r="J2827" s="11">
        <v>0</v>
      </c>
      <c r="K2827" s="10"/>
      <c r="L2827" s="10"/>
    </row>
    <row r="2828" ht="13.35" customHeight="true"/>
    <row r="2829" ht="12.1" customHeight="true" customFormat="true" s="5">
      <c r="A2829" s="8" t="s">
        <v>607</v>
      </c>
      <c r="B2829" s="8"/>
      <c r="C2829" s="8"/>
      <c r="D2829" s="8"/>
      <c r="E2829" s="8"/>
      <c r="F2829" s="8"/>
      <c r="G2829" s="8"/>
      <c r="H2829" s="8"/>
      <c r="I2829" s="8"/>
      <c r="J2829" s="8"/>
      <c r="K2829" s="8"/>
      <c r="L2829" s="8"/>
    </row>
    <row r="2830" ht="10.95" customHeight="true" customFormat="true" s="9">
      <c r="A2830" s="10" t="s">
        <v>16</v>
      </c>
      <c r="B2830" s="10"/>
      <c r="C2830" s="10"/>
      <c r="D2830" s="10"/>
      <c r="E2830" s="10"/>
      <c r="F2830" s="10"/>
      <c r="G2830" s="11">
        <v>0</v>
      </c>
      <c r="H2830" s="11">
        <v>0</v>
      </c>
      <c r="I2830" s="11">
        <f ca="1">(G2830 - H2830)</f>
        <v>0</v>
      </c>
      <c r="J2830" s="11">
        <v>0</v>
      </c>
      <c r="K2830" s="10"/>
      <c r="L2830" s="10"/>
    </row>
    <row r="2831" ht="10.95" customHeight="true" customFormat="true" s="9">
      <c r="A2831" s="12">
        <v>45120</v>
      </c>
      <c r="B2831" s="13" t="s">
        <v>608</v>
      </c>
      <c r="C2831" s="13" t="s">
        <v>208</v>
      </c>
      <c r="D2831" s="13" t="s">
        <v>21</v>
      </c>
      <c r="E2831" s="13" t="s">
        <v>48</v>
      </c>
      <c r="F2831" s="13"/>
      <c r="G2831" s="14">
        <v>18.4500</v>
      </c>
      <c r="H2831" s="14">
        <v>0</v>
      </c>
      <c r="I2831" s="14">
        <f ca="1">((I2830 + G2831) - H2831)</f>
        <v>0</v>
      </c>
      <c r="J2831" s="14">
        <v>1.8500</v>
      </c>
      <c r="K2831" s="15">
        <v>10.0000</v>
      </c>
      <c r="L2831" s="13" t="s">
        <v>308</v>
      </c>
    </row>
    <row r="2832" ht="10.95" customHeight="true" customFormat="true" s="9">
      <c r="A2832" s="16">
        <v>45122</v>
      </c>
      <c r="B2832" s="17" t="s">
        <v>608</v>
      </c>
      <c r="C2832" s="17" t="s">
        <v>208</v>
      </c>
      <c r="D2832" s="17" t="s">
        <v>21</v>
      </c>
      <c r="E2832" s="17" t="s">
        <v>48</v>
      </c>
      <c r="F2832" s="17"/>
      <c r="G2832" s="18">
        <v>40.9100</v>
      </c>
      <c r="H2832" s="18">
        <v>0</v>
      </c>
      <c r="I2832" s="18">
        <f ca="1">((I2831 + G2832) - H2832)</f>
        <v>0</v>
      </c>
      <c r="J2832" s="18">
        <v>4.0900</v>
      </c>
      <c r="K2832" s="19">
        <v>10.0000</v>
      </c>
      <c r="L2832" s="17" t="s">
        <v>308</v>
      </c>
    </row>
    <row r="2833" ht="10.95" customHeight="true" customFormat="true" s="9">
      <c r="A2833" s="16">
        <v>45129</v>
      </c>
      <c r="B2833" s="17" t="s">
        <v>608</v>
      </c>
      <c r="C2833" s="17" t="s">
        <v>208</v>
      </c>
      <c r="D2833" s="17" t="s">
        <v>21</v>
      </c>
      <c r="E2833" s="17" t="s">
        <v>48</v>
      </c>
      <c r="F2833" s="17"/>
      <c r="G2833" s="18">
        <v>81.8200</v>
      </c>
      <c r="H2833" s="18">
        <v>0</v>
      </c>
      <c r="I2833" s="18">
        <f ca="1">((I2832 + G2833) - H2833)</f>
        <v>0</v>
      </c>
      <c r="J2833" s="18">
        <v>8.1800</v>
      </c>
      <c r="K2833" s="19">
        <v>10.0000</v>
      </c>
      <c r="L2833" s="17" t="s">
        <v>308</v>
      </c>
    </row>
    <row r="2834" ht="10.95" customHeight="true" customFormat="true" s="9">
      <c r="A2834" s="16">
        <v>45141</v>
      </c>
      <c r="B2834" s="17" t="s">
        <v>608</v>
      </c>
      <c r="C2834" s="17" t="s">
        <v>208</v>
      </c>
      <c r="D2834" s="17" t="s">
        <v>21</v>
      </c>
      <c r="E2834" s="17" t="s">
        <v>48</v>
      </c>
      <c r="F2834" s="17"/>
      <c r="G2834" s="18">
        <v>88.5500</v>
      </c>
      <c r="H2834" s="18">
        <v>0</v>
      </c>
      <c r="I2834" s="18">
        <f ca="1">((I2833 + G2834) - H2834)</f>
        <v>0</v>
      </c>
      <c r="J2834" s="18">
        <v>8.8500</v>
      </c>
      <c r="K2834" s="19">
        <v>10.0000</v>
      </c>
      <c r="L2834" s="17" t="s">
        <v>308</v>
      </c>
    </row>
    <row r="2835" ht="10.95" customHeight="true" customFormat="true" s="9">
      <c r="A2835" s="16">
        <v>45164</v>
      </c>
      <c r="B2835" s="17" t="s">
        <v>608</v>
      </c>
      <c r="C2835" s="17" t="s">
        <v>208</v>
      </c>
      <c r="D2835" s="17" t="s">
        <v>21</v>
      </c>
      <c r="E2835" s="17" t="s">
        <v>48</v>
      </c>
      <c r="F2835" s="17"/>
      <c r="G2835" s="18">
        <v>67.1800</v>
      </c>
      <c r="H2835" s="18">
        <v>0</v>
      </c>
      <c r="I2835" s="18">
        <f ca="1">((I2834 + G2835) - H2835)</f>
        <v>0</v>
      </c>
      <c r="J2835" s="18">
        <v>6.7200</v>
      </c>
      <c r="K2835" s="19">
        <v>10.0000</v>
      </c>
      <c r="L2835" s="17" t="s">
        <v>308</v>
      </c>
    </row>
    <row r="2836" ht="10.95" customHeight="true" customFormat="true" s="9">
      <c r="A2836" s="16">
        <v>45168</v>
      </c>
      <c r="B2836" s="17" t="s">
        <v>608</v>
      </c>
      <c r="C2836" s="17" t="s">
        <v>208</v>
      </c>
      <c r="D2836" s="17" t="s">
        <v>21</v>
      </c>
      <c r="E2836" s="17" t="s">
        <v>48</v>
      </c>
      <c r="F2836" s="17"/>
      <c r="G2836" s="18">
        <v>11.0500</v>
      </c>
      <c r="H2836" s="18">
        <v>0</v>
      </c>
      <c r="I2836" s="18">
        <f ca="1">((I2835 + G2836) - H2836)</f>
        <v>0</v>
      </c>
      <c r="J2836" s="18">
        <v>1.1000</v>
      </c>
      <c r="K2836" s="19">
        <v>10.0000</v>
      </c>
      <c r="L2836" s="17" t="s">
        <v>308</v>
      </c>
    </row>
    <row r="2837" ht="10.95" customHeight="true" customFormat="true" s="9">
      <c r="A2837" s="16">
        <v>45174</v>
      </c>
      <c r="B2837" s="17" t="s">
        <v>608</v>
      </c>
      <c r="C2837" s="17" t="s">
        <v>208</v>
      </c>
      <c r="D2837" s="17" t="s">
        <v>21</v>
      </c>
      <c r="E2837" s="17" t="s">
        <v>48</v>
      </c>
      <c r="F2837" s="17"/>
      <c r="G2837" s="18">
        <v>22.8100</v>
      </c>
      <c r="H2837" s="18">
        <v>0</v>
      </c>
      <c r="I2837" s="18">
        <f ca="1">((I2836 + G2837) - H2837)</f>
        <v>0</v>
      </c>
      <c r="J2837" s="18">
        <v>2.2800</v>
      </c>
      <c r="K2837" s="19">
        <v>10.0000</v>
      </c>
      <c r="L2837" s="17" t="s">
        <v>308</v>
      </c>
    </row>
    <row r="2838" ht="10.95" customHeight="true" customFormat="true" s="9">
      <c r="A2838" s="16">
        <v>45181</v>
      </c>
      <c r="B2838" s="17" t="s">
        <v>608</v>
      </c>
      <c r="C2838" s="17" t="s">
        <v>208</v>
      </c>
      <c r="D2838" s="17" t="s">
        <v>21</v>
      </c>
      <c r="E2838" s="17" t="s">
        <v>48</v>
      </c>
      <c r="F2838" s="17"/>
      <c r="G2838" s="18">
        <v>18.2500</v>
      </c>
      <c r="H2838" s="18">
        <v>0</v>
      </c>
      <c r="I2838" s="18">
        <f ca="1">((I2837 + G2838) - H2838)</f>
        <v>0</v>
      </c>
      <c r="J2838" s="18">
        <v>1.8200</v>
      </c>
      <c r="K2838" s="19">
        <v>10.0000</v>
      </c>
      <c r="L2838" s="17" t="s">
        <v>308</v>
      </c>
    </row>
    <row r="2839" ht="10.95" customHeight="true" customFormat="true" s="9">
      <c r="A2839" s="16">
        <v>45244</v>
      </c>
      <c r="B2839" s="17" t="s">
        <v>608</v>
      </c>
      <c r="C2839" s="17" t="s">
        <v>208</v>
      </c>
      <c r="D2839" s="17" t="s">
        <v>21</v>
      </c>
      <c r="E2839" s="17" t="s">
        <v>48</v>
      </c>
      <c r="F2839" s="17"/>
      <c r="G2839" s="18">
        <v>18.2500</v>
      </c>
      <c r="H2839" s="18">
        <v>0</v>
      </c>
      <c r="I2839" s="18">
        <f ca="1">((I2838 + G2839) - H2839)</f>
        <v>0</v>
      </c>
      <c r="J2839" s="18">
        <v>1.8200</v>
      </c>
      <c r="K2839" s="19">
        <v>10.0000</v>
      </c>
      <c r="L2839" s="17" t="s">
        <v>308</v>
      </c>
    </row>
    <row r="2840" ht="10.95" customHeight="true" customFormat="true" s="9">
      <c r="A2840" s="16">
        <v>45322</v>
      </c>
      <c r="B2840" s="17" t="s">
        <v>608</v>
      </c>
      <c r="C2840" s="17" t="s">
        <v>208</v>
      </c>
      <c r="D2840" s="17" t="s">
        <v>21</v>
      </c>
      <c r="E2840" s="17" t="s">
        <v>48</v>
      </c>
      <c r="F2840" s="17"/>
      <c r="G2840" s="18">
        <v>72.3200</v>
      </c>
      <c r="H2840" s="18">
        <v>0</v>
      </c>
      <c r="I2840" s="18">
        <f ca="1">((I2839 + G2840) - H2840)</f>
        <v>0</v>
      </c>
      <c r="J2840" s="18">
        <v>7.2300</v>
      </c>
      <c r="K2840" s="19">
        <v>10.0000</v>
      </c>
      <c r="L2840" s="17" t="s">
        <v>308</v>
      </c>
    </row>
    <row r="2841" ht="10.95" customHeight="true" customFormat="true" s="9">
      <c r="A2841" s="16">
        <v>45349</v>
      </c>
      <c r="B2841" s="17" t="s">
        <v>608</v>
      </c>
      <c r="C2841" s="17" t="s">
        <v>208</v>
      </c>
      <c r="D2841" s="17" t="s">
        <v>21</v>
      </c>
      <c r="E2841" s="17" t="s">
        <v>167</v>
      </c>
      <c r="F2841" s="17" t="s">
        <v>168</v>
      </c>
      <c r="G2841" s="18">
        <v>18.2500</v>
      </c>
      <c r="H2841" s="18">
        <v>0</v>
      </c>
      <c r="I2841" s="18">
        <f ca="1">((I2840 + G2841) - H2841)</f>
        <v>0</v>
      </c>
      <c r="J2841" s="18">
        <v>1.8200</v>
      </c>
      <c r="K2841" s="19">
        <v>10.0000</v>
      </c>
      <c r="L2841" s="17" t="s">
        <v>308</v>
      </c>
    </row>
    <row r="2842" ht="10.95" customHeight="true" customFormat="true" s="9">
      <c r="A2842" s="16">
        <v>45356</v>
      </c>
      <c r="B2842" s="17" t="s">
        <v>608</v>
      </c>
      <c r="C2842" s="17" t="s">
        <v>208</v>
      </c>
      <c r="D2842" s="17" t="s">
        <v>21</v>
      </c>
      <c r="E2842" s="17" t="s">
        <v>48</v>
      </c>
      <c r="F2842" s="17"/>
      <c r="G2842" s="18">
        <v>185.4500</v>
      </c>
      <c r="H2842" s="18">
        <v>0</v>
      </c>
      <c r="I2842" s="18">
        <f ca="1">((I2841 + G2842) - H2842)</f>
        <v>0</v>
      </c>
      <c r="J2842" s="18">
        <v>18.5500</v>
      </c>
      <c r="K2842" s="19">
        <v>10.0000</v>
      </c>
      <c r="L2842" s="17" t="s">
        <v>308</v>
      </c>
    </row>
    <row r="2843" ht="10.95" customHeight="true" customFormat="true" s="9">
      <c r="A2843" s="16">
        <v>45371</v>
      </c>
      <c r="B2843" s="17" t="s">
        <v>608</v>
      </c>
      <c r="C2843" s="17" t="s">
        <v>208</v>
      </c>
      <c r="D2843" s="17" t="s">
        <v>21</v>
      </c>
      <c r="E2843" s="17" t="s">
        <v>167</v>
      </c>
      <c r="F2843" s="17" t="s">
        <v>168</v>
      </c>
      <c r="G2843" s="18">
        <v>18.2500</v>
      </c>
      <c r="H2843" s="18">
        <v>0</v>
      </c>
      <c r="I2843" s="18">
        <f ca="1">((I2842 + G2843) - H2843)</f>
        <v>0</v>
      </c>
      <c r="J2843" s="18">
        <v>1.8200</v>
      </c>
      <c r="K2843" s="19">
        <v>10.0000</v>
      </c>
      <c r="L2843" s="17" t="s">
        <v>308</v>
      </c>
    </row>
    <row r="2844" ht="10.95" customHeight="true" customFormat="true" s="9">
      <c r="A2844" s="16">
        <v>45386</v>
      </c>
      <c r="B2844" s="17" t="s">
        <v>608</v>
      </c>
      <c r="C2844" s="17" t="s">
        <v>208</v>
      </c>
      <c r="D2844" s="17" t="s">
        <v>21</v>
      </c>
      <c r="E2844" s="17" t="s">
        <v>167</v>
      </c>
      <c r="F2844" s="17" t="s">
        <v>168</v>
      </c>
      <c r="G2844" s="18">
        <v>18.2500</v>
      </c>
      <c r="H2844" s="18">
        <v>0</v>
      </c>
      <c r="I2844" s="18">
        <f ca="1">((I2843 + G2844) - H2844)</f>
        <v>0</v>
      </c>
      <c r="J2844" s="18">
        <v>1.8200</v>
      </c>
      <c r="K2844" s="19">
        <v>10.0000</v>
      </c>
      <c r="L2844" s="17" t="s">
        <v>308</v>
      </c>
    </row>
    <row r="2845" ht="10.95" customHeight="true" customFormat="true" s="9">
      <c r="A2845" s="16">
        <v>45388</v>
      </c>
      <c r="B2845" s="17" t="s">
        <v>608</v>
      </c>
      <c r="C2845" s="17" t="s">
        <v>208</v>
      </c>
      <c r="D2845" s="17" t="s">
        <v>21</v>
      </c>
      <c r="E2845" s="17" t="s">
        <v>167</v>
      </c>
      <c r="F2845" s="17" t="s">
        <v>168</v>
      </c>
      <c r="G2845" s="18">
        <v>18.2500</v>
      </c>
      <c r="H2845" s="18">
        <v>0</v>
      </c>
      <c r="I2845" s="18">
        <f ca="1">((I2844 + G2845) - H2845)</f>
        <v>0</v>
      </c>
      <c r="J2845" s="18">
        <v>1.8200</v>
      </c>
      <c r="K2845" s="19">
        <v>10.0000</v>
      </c>
      <c r="L2845" s="17" t="s">
        <v>308</v>
      </c>
    </row>
    <row r="2846" ht="10.95" customHeight="true" customFormat="true" s="9">
      <c r="A2846" s="16">
        <v>45399</v>
      </c>
      <c r="B2846" s="17" t="s">
        <v>608</v>
      </c>
      <c r="C2846" s="17" t="s">
        <v>208</v>
      </c>
      <c r="D2846" s="17" t="s">
        <v>21</v>
      </c>
      <c r="E2846" s="17" t="s">
        <v>186</v>
      </c>
      <c r="F2846" s="17"/>
      <c r="G2846" s="18">
        <v>50.0000</v>
      </c>
      <c r="H2846" s="18">
        <v>0</v>
      </c>
      <c r="I2846" s="18">
        <f ca="1">((I2845 + G2846) - H2846)</f>
        <v>0</v>
      </c>
      <c r="J2846" s="18">
        <v>5.0000</v>
      </c>
      <c r="K2846" s="19">
        <v>10.0000</v>
      </c>
      <c r="L2846" s="17" t="s">
        <v>308</v>
      </c>
    </row>
    <row r="2847" ht="10.95" customHeight="true" customFormat="true" s="9">
      <c r="A2847" s="16">
        <v>45412</v>
      </c>
      <c r="B2847" s="17" t="s">
        <v>608</v>
      </c>
      <c r="C2847" s="17" t="s">
        <v>208</v>
      </c>
      <c r="D2847" s="17" t="s">
        <v>21</v>
      </c>
      <c r="E2847" s="17" t="s">
        <v>48</v>
      </c>
      <c r="F2847" s="17"/>
      <c r="G2847" s="18">
        <v>11.0500</v>
      </c>
      <c r="H2847" s="18">
        <v>0</v>
      </c>
      <c r="I2847" s="18">
        <f ca="1">((I2846 + G2847) - H2847)</f>
        <v>0</v>
      </c>
      <c r="J2847" s="18">
        <v>1.1000</v>
      </c>
      <c r="K2847" s="19">
        <v>10.0000</v>
      </c>
      <c r="L2847" s="17" t="s">
        <v>308</v>
      </c>
    </row>
    <row r="2848" ht="10.95" customHeight="true" customFormat="true" s="9">
      <c r="A2848" s="16">
        <v>45421</v>
      </c>
      <c r="B2848" s="17" t="s">
        <v>608</v>
      </c>
      <c r="C2848" s="17" t="s">
        <v>208</v>
      </c>
      <c r="D2848" s="17" t="s">
        <v>21</v>
      </c>
      <c r="E2848" s="17" t="s">
        <v>167</v>
      </c>
      <c r="F2848" s="17" t="s">
        <v>168</v>
      </c>
      <c r="G2848" s="18">
        <v>71.0000</v>
      </c>
      <c r="H2848" s="18">
        <v>0</v>
      </c>
      <c r="I2848" s="18">
        <f ca="1">((I2847 + G2848) - H2848)</f>
        <v>0</v>
      </c>
      <c r="J2848" s="18">
        <v>7.1000</v>
      </c>
      <c r="K2848" s="19">
        <v>10.0000</v>
      </c>
      <c r="L2848" s="17" t="s">
        <v>308</v>
      </c>
    </row>
    <row r="2849" ht="10.95" customHeight="true" customFormat="true" s="9">
      <c r="A2849" s="16">
        <v>45456</v>
      </c>
      <c r="B2849" s="17" t="s">
        <v>608</v>
      </c>
      <c r="C2849" s="17" t="s">
        <v>208</v>
      </c>
      <c r="D2849" s="17" t="s">
        <v>21</v>
      </c>
      <c r="E2849" s="17" t="s">
        <v>167</v>
      </c>
      <c r="F2849" s="17" t="s">
        <v>168</v>
      </c>
      <c r="G2849" s="18">
        <v>0.9100</v>
      </c>
      <c r="H2849" s="18">
        <v>0</v>
      </c>
      <c r="I2849" s="18">
        <f ca="1">((I2848 + G2849) - H2849)</f>
        <v>0</v>
      </c>
      <c r="J2849" s="18">
        <v>0.0900</v>
      </c>
      <c r="K2849" s="19">
        <v>10.0000</v>
      </c>
      <c r="L2849" s="17" t="s">
        <v>308</v>
      </c>
    </row>
    <row r="2850" ht="10.95" customHeight="true" customFormat="true" s="9">
      <c r="A2850" s="16">
        <v>45457</v>
      </c>
      <c r="B2850" s="17" t="s">
        <v>608</v>
      </c>
      <c r="C2850" s="17" t="s">
        <v>208</v>
      </c>
      <c r="D2850" s="17" t="s">
        <v>21</v>
      </c>
      <c r="E2850" s="17" t="s">
        <v>48</v>
      </c>
      <c r="F2850" s="17"/>
      <c r="G2850" s="18">
        <v>5.5900</v>
      </c>
      <c r="H2850" s="18">
        <v>0</v>
      </c>
      <c r="I2850" s="18">
        <f ca="1">((I2849 + G2850) - H2850)</f>
        <v>0</v>
      </c>
      <c r="J2850" s="18">
        <v>0.5600</v>
      </c>
      <c r="K2850" s="19">
        <v>10.0000</v>
      </c>
      <c r="L2850" s="17" t="s">
        <v>308</v>
      </c>
    </row>
    <row r="2851" ht="10.95" customHeight="true" customFormat="true" s="9">
      <c r="A2851" s="20" t="s">
        <v>609</v>
      </c>
      <c r="B2851" s="20"/>
      <c r="C2851" s="20"/>
      <c r="D2851" s="20"/>
      <c r="E2851" s="20"/>
      <c r="F2851" s="20"/>
      <c r="G2851" s="21">
        <f ca="1">SUM(G2831:G2850)</f>
        <v>0</v>
      </c>
      <c r="H2851" s="21">
        <f ca="1">SUM(H2831:H2850)</f>
        <v>0</v>
      </c>
      <c r="I2851" s="21">
        <f ca="1">I2850</f>
        <v>0</v>
      </c>
      <c r="J2851" s="21">
        <f ca="1">SUM(J2831:J2850)</f>
        <v>0</v>
      </c>
      <c r="K2851" s="20"/>
      <c r="L2851" s="20"/>
    </row>
    <row r="2852" ht="10.95" customHeight="true" customFormat="true" s="9">
      <c r="A2852" s="20" t="s">
        <v>44</v>
      </c>
      <c r="B2852" s="20"/>
      <c r="C2852" s="20"/>
      <c r="D2852" s="20"/>
      <c r="E2852" s="20"/>
      <c r="F2852" s="20"/>
      <c r="G2852" s="21">
        <v>836.5900</v>
      </c>
      <c r="H2852" s="21">
        <v>0</v>
      </c>
      <c r="I2852" s="21">
        <v>0</v>
      </c>
      <c r="J2852" s="21">
        <v>0</v>
      </c>
      <c r="K2852" s="20"/>
      <c r="L2852" s="20"/>
    </row>
    <row r="2853" ht="10.95" customHeight="true" customFormat="true" s="9">
      <c r="A2853" s="10" t="s">
        <v>45</v>
      </c>
      <c r="B2853" s="10"/>
      <c r="C2853" s="10"/>
      <c r="D2853" s="10"/>
      <c r="E2853" s="10"/>
      <c r="F2853" s="10"/>
      <c r="G2853" s="11">
        <v>836.5900</v>
      </c>
      <c r="H2853" s="11">
        <v>0</v>
      </c>
      <c r="I2853" s="11">
        <f ca="1">I2850</f>
        <v>0</v>
      </c>
      <c r="J2853" s="11">
        <v>0</v>
      </c>
      <c r="K2853" s="10"/>
      <c r="L2853" s="10"/>
    </row>
    <row r="2854" ht="13.35" customHeight="true"/>
    <row r="2855" ht="12.1" customHeight="true" customFormat="true" s="5">
      <c r="A2855" s="8" t="s">
        <v>610</v>
      </c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</row>
    <row r="2856" ht="10.95" customHeight="true" customFormat="true" s="9">
      <c r="A2856" s="10" t="s">
        <v>16</v>
      </c>
      <c r="B2856" s="10"/>
      <c r="C2856" s="10"/>
      <c r="D2856" s="10"/>
      <c r="E2856" s="10"/>
      <c r="F2856" s="10"/>
      <c r="G2856" s="11">
        <v>0</v>
      </c>
      <c r="H2856" s="11">
        <v>0</v>
      </c>
      <c r="I2856" s="11">
        <f ca="1">(G2856 - H2856)</f>
        <v>0</v>
      </c>
      <c r="J2856" s="11">
        <v>0</v>
      </c>
      <c r="K2856" s="10"/>
      <c r="L2856" s="10"/>
    </row>
    <row r="2857" ht="10.95" customHeight="true" customFormat="true" s="9">
      <c r="A2857" s="12">
        <v>45348</v>
      </c>
      <c r="B2857" s="13" t="s">
        <v>611</v>
      </c>
      <c r="C2857" s="13" t="s">
        <v>208</v>
      </c>
      <c r="D2857" s="13" t="s">
        <v>21</v>
      </c>
      <c r="E2857" s="13" t="s">
        <v>20</v>
      </c>
      <c r="F2857" s="13"/>
      <c r="G2857" s="14">
        <v>780.0000</v>
      </c>
      <c r="H2857" s="14">
        <v>0</v>
      </c>
      <c r="I2857" s="14">
        <f ca="1">((I2856 + G2857) - H2857)</f>
        <v>0</v>
      </c>
      <c r="J2857" s="14">
        <v>78.0000</v>
      </c>
      <c r="K2857" s="15">
        <v>10.0000</v>
      </c>
      <c r="L2857" s="13" t="s">
        <v>308</v>
      </c>
    </row>
    <row r="2858" ht="10.95" customHeight="true" customFormat="true" s="9">
      <c r="A2858" s="20" t="s">
        <v>612</v>
      </c>
      <c r="B2858" s="20"/>
      <c r="C2858" s="20"/>
      <c r="D2858" s="20"/>
      <c r="E2858" s="20"/>
      <c r="F2858" s="20"/>
      <c r="G2858" s="21">
        <f ca="1">G2857</f>
        <v>0</v>
      </c>
      <c r="H2858" s="21">
        <f ca="1">H2857</f>
        <v>0</v>
      </c>
      <c r="I2858" s="21">
        <f ca="1">I2857</f>
        <v>0</v>
      </c>
      <c r="J2858" s="21">
        <f ca="1">J2857</f>
        <v>0</v>
      </c>
      <c r="K2858" s="20"/>
      <c r="L2858" s="20"/>
    </row>
    <row r="2859" ht="10.95" customHeight="true" customFormat="true" s="9">
      <c r="A2859" s="20" t="s">
        <v>44</v>
      </c>
      <c r="B2859" s="20"/>
      <c r="C2859" s="20"/>
      <c r="D2859" s="20"/>
      <c r="E2859" s="20"/>
      <c r="F2859" s="20"/>
      <c r="G2859" s="21">
        <v>780.0000</v>
      </c>
      <c r="H2859" s="21">
        <v>0</v>
      </c>
      <c r="I2859" s="21">
        <v>0</v>
      </c>
      <c r="J2859" s="21">
        <v>0</v>
      </c>
      <c r="K2859" s="20"/>
      <c r="L2859" s="20"/>
    </row>
    <row r="2860" ht="10.95" customHeight="true" customFormat="true" s="9">
      <c r="A2860" s="10" t="s">
        <v>45</v>
      </c>
      <c r="B2860" s="10"/>
      <c r="C2860" s="10"/>
      <c r="D2860" s="10"/>
      <c r="E2860" s="10"/>
      <c r="F2860" s="10"/>
      <c r="G2860" s="11">
        <v>780.0000</v>
      </c>
      <c r="H2860" s="11">
        <v>0</v>
      </c>
      <c r="I2860" s="11">
        <f ca="1">I2857</f>
        <v>0</v>
      </c>
      <c r="J2860" s="11">
        <v>0</v>
      </c>
      <c r="K2860" s="10"/>
      <c r="L2860" s="10"/>
    </row>
    <row r="2861" ht="13.35" customHeight="true"/>
    <row r="2862" ht="12.1" customHeight="true" customFormat="true" s="5">
      <c r="A2862" s="8" t="s">
        <v>613</v>
      </c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</row>
    <row r="2863" ht="10.95" customHeight="true" customFormat="true" s="9">
      <c r="A2863" s="10" t="s">
        <v>16</v>
      </c>
      <c r="B2863" s="10"/>
      <c r="C2863" s="10"/>
      <c r="D2863" s="10"/>
      <c r="E2863" s="10"/>
      <c r="F2863" s="10"/>
      <c r="G2863" s="11">
        <v>0</v>
      </c>
      <c r="H2863" s="11">
        <v>0</v>
      </c>
      <c r="I2863" s="11">
        <f ca="1">(G2863 - H2863)</f>
        <v>0</v>
      </c>
      <c r="J2863" s="11">
        <v>0</v>
      </c>
      <c r="K2863" s="10"/>
      <c r="L2863" s="10"/>
    </row>
    <row r="2864" ht="10.95" customHeight="true" customFormat="true" s="9">
      <c r="A2864" s="12">
        <v>45409</v>
      </c>
      <c r="B2864" s="13" t="s">
        <v>614</v>
      </c>
      <c r="C2864" s="13" t="s">
        <v>208</v>
      </c>
      <c r="D2864" s="13" t="s">
        <v>21</v>
      </c>
      <c r="E2864" s="13" t="s">
        <v>615</v>
      </c>
      <c r="F2864" s="13" t="s">
        <v>48</v>
      </c>
      <c r="G2864" s="14">
        <v>113.5900</v>
      </c>
      <c r="H2864" s="14">
        <v>0</v>
      </c>
      <c r="I2864" s="14">
        <f ca="1">((I2863 + G2864) - H2864)</f>
        <v>0</v>
      </c>
      <c r="J2864" s="14">
        <v>11.3600</v>
      </c>
      <c r="K2864" s="15">
        <v>10.0000</v>
      </c>
      <c r="L2864" s="13" t="s">
        <v>308</v>
      </c>
    </row>
    <row r="2865" ht="10.95" customHeight="true" customFormat="true" s="9">
      <c r="A2865" s="16">
        <v>45413</v>
      </c>
      <c r="B2865" s="17" t="s">
        <v>614</v>
      </c>
      <c r="C2865" s="17" t="s">
        <v>208</v>
      </c>
      <c r="D2865" s="17" t="s">
        <v>21</v>
      </c>
      <c r="E2865" s="17" t="s">
        <v>616</v>
      </c>
      <c r="F2865" s="17" t="s">
        <v>48</v>
      </c>
      <c r="G2865" s="18">
        <v>95.4500</v>
      </c>
      <c r="H2865" s="18">
        <v>0</v>
      </c>
      <c r="I2865" s="18">
        <f ca="1">((I2864 + G2865) - H2865)</f>
        <v>0</v>
      </c>
      <c r="J2865" s="18">
        <v>9.5500</v>
      </c>
      <c r="K2865" s="19">
        <v>10.0000</v>
      </c>
      <c r="L2865" s="17" t="s">
        <v>308</v>
      </c>
    </row>
    <row r="2866" ht="10.95" customHeight="true" customFormat="true" s="9">
      <c r="A2866" s="20" t="s">
        <v>617</v>
      </c>
      <c r="B2866" s="20"/>
      <c r="C2866" s="20"/>
      <c r="D2866" s="20"/>
      <c r="E2866" s="20"/>
      <c r="F2866" s="20"/>
      <c r="G2866" s="21">
        <f ca="1">SUM(G2864:G2865)</f>
        <v>0</v>
      </c>
      <c r="H2866" s="21">
        <f ca="1">SUM(H2864:H2865)</f>
        <v>0</v>
      </c>
      <c r="I2866" s="21">
        <f ca="1">I2865</f>
        <v>0</v>
      </c>
      <c r="J2866" s="21">
        <f ca="1">SUM(J2864:J2865)</f>
        <v>0</v>
      </c>
      <c r="K2866" s="20"/>
      <c r="L2866" s="20"/>
    </row>
    <row r="2867" ht="10.95" customHeight="true" customFormat="true" s="9">
      <c r="A2867" s="20" t="s">
        <v>44</v>
      </c>
      <c r="B2867" s="20"/>
      <c r="C2867" s="20"/>
      <c r="D2867" s="20"/>
      <c r="E2867" s="20"/>
      <c r="F2867" s="20"/>
      <c r="G2867" s="21">
        <v>209.0400</v>
      </c>
      <c r="H2867" s="21">
        <v>0</v>
      </c>
      <c r="I2867" s="21">
        <v>0</v>
      </c>
      <c r="J2867" s="21">
        <v>0</v>
      </c>
      <c r="K2867" s="20"/>
      <c r="L2867" s="20"/>
    </row>
    <row r="2868" ht="10.95" customHeight="true" customFormat="true" s="9">
      <c r="A2868" s="10" t="s">
        <v>45</v>
      </c>
      <c r="B2868" s="10"/>
      <c r="C2868" s="10"/>
      <c r="D2868" s="10"/>
      <c r="E2868" s="10"/>
      <c r="F2868" s="10"/>
      <c r="G2868" s="11">
        <v>209.0400</v>
      </c>
      <c r="H2868" s="11">
        <v>0</v>
      </c>
      <c r="I2868" s="11">
        <f ca="1">I2865</f>
        <v>0</v>
      </c>
      <c r="J2868" s="11">
        <v>0</v>
      </c>
      <c r="K2868" s="10"/>
      <c r="L2868" s="10"/>
    </row>
    <row r="2869" ht="13.35" customHeight="true"/>
    <row r="2870" ht="12.1" customHeight="true" customFormat="true" s="5">
      <c r="A2870" s="8" t="s">
        <v>618</v>
      </c>
      <c r="B2870" s="8"/>
      <c r="C2870" s="8"/>
      <c r="D2870" s="8"/>
      <c r="E2870" s="8"/>
      <c r="F2870" s="8"/>
      <c r="G2870" s="8"/>
      <c r="H2870" s="8"/>
      <c r="I2870" s="8"/>
      <c r="J2870" s="8"/>
      <c r="K2870" s="8"/>
      <c r="L2870" s="8"/>
    </row>
    <row r="2871" ht="10.95" customHeight="true" customFormat="true" s="9">
      <c r="A2871" s="10" t="s">
        <v>16</v>
      </c>
      <c r="B2871" s="10"/>
      <c r="C2871" s="10"/>
      <c r="D2871" s="10"/>
      <c r="E2871" s="10"/>
      <c r="F2871" s="10"/>
      <c r="G2871" s="11">
        <v>0</v>
      </c>
      <c r="H2871" s="11">
        <v>0</v>
      </c>
      <c r="I2871" s="11">
        <f ca="1">(G2871 - H2871)</f>
        <v>0</v>
      </c>
      <c r="J2871" s="11">
        <v>0</v>
      </c>
      <c r="K2871" s="10"/>
      <c r="L2871" s="10"/>
    </row>
    <row r="2872" ht="10.95" customHeight="true" customFormat="true" s="9">
      <c r="A2872" s="12">
        <v>45117</v>
      </c>
      <c r="B2872" s="13" t="s">
        <v>619</v>
      </c>
      <c r="C2872" s="13" t="s">
        <v>208</v>
      </c>
      <c r="D2872" s="13" t="s">
        <v>21</v>
      </c>
      <c r="E2872" s="13" t="s">
        <v>20</v>
      </c>
      <c r="F2872" s="13"/>
      <c r="G2872" s="14">
        <v>24.7300</v>
      </c>
      <c r="H2872" s="14">
        <v>0</v>
      </c>
      <c r="I2872" s="14">
        <f ca="1">((I2871 + G2872) - H2872)</f>
        <v>0</v>
      </c>
      <c r="J2872" s="14">
        <v>2.4700</v>
      </c>
      <c r="K2872" s="15">
        <v>10.0000</v>
      </c>
      <c r="L2872" s="13" t="s">
        <v>308</v>
      </c>
    </row>
    <row r="2873" ht="10.95" customHeight="true" customFormat="true" s="9">
      <c r="A2873" s="16">
        <v>45174</v>
      </c>
      <c r="B2873" s="17" t="s">
        <v>619</v>
      </c>
      <c r="C2873" s="17" t="s">
        <v>208</v>
      </c>
      <c r="D2873" s="17" t="s">
        <v>21</v>
      </c>
      <c r="E2873" s="17" t="s">
        <v>126</v>
      </c>
      <c r="F2873" s="17"/>
      <c r="G2873" s="18">
        <v>447.2700</v>
      </c>
      <c r="H2873" s="18">
        <v>0</v>
      </c>
      <c r="I2873" s="18">
        <f ca="1">((I2872 + G2873) - H2873)</f>
        <v>0</v>
      </c>
      <c r="J2873" s="18">
        <v>44.7300</v>
      </c>
      <c r="K2873" s="19">
        <v>10.0000</v>
      </c>
      <c r="L2873" s="17" t="s">
        <v>308</v>
      </c>
    </row>
    <row r="2874" ht="10.95" customHeight="true" customFormat="true" s="9">
      <c r="A2874" s="16">
        <v>45190</v>
      </c>
      <c r="B2874" s="17" t="s">
        <v>619</v>
      </c>
      <c r="C2874" s="17" t="s">
        <v>208</v>
      </c>
      <c r="D2874" s="17" t="s">
        <v>21</v>
      </c>
      <c r="E2874" s="17" t="s">
        <v>126</v>
      </c>
      <c r="F2874" s="17"/>
      <c r="G2874" s="18">
        <v>14.4000</v>
      </c>
      <c r="H2874" s="18">
        <v>0</v>
      </c>
      <c r="I2874" s="18">
        <f ca="1">((I2873 + G2874) - H2874)</f>
        <v>0</v>
      </c>
      <c r="J2874" s="18">
        <v>1.4400</v>
      </c>
      <c r="K2874" s="19">
        <v>10.0000</v>
      </c>
      <c r="L2874" s="17" t="s">
        <v>308</v>
      </c>
    </row>
    <row r="2875" ht="10.95" customHeight="true" customFormat="true" s="9">
      <c r="A2875" s="16">
        <v>45344</v>
      </c>
      <c r="B2875" s="17" t="s">
        <v>619</v>
      </c>
      <c r="C2875" s="17" t="s">
        <v>208</v>
      </c>
      <c r="D2875" s="17" t="s">
        <v>21</v>
      </c>
      <c r="E2875" s="17" t="s">
        <v>126</v>
      </c>
      <c r="F2875" s="17"/>
      <c r="G2875" s="18">
        <v>90.0000</v>
      </c>
      <c r="H2875" s="18">
        <v>0</v>
      </c>
      <c r="I2875" s="18">
        <f ca="1">((I2874 + G2875) - H2875)</f>
        <v>0</v>
      </c>
      <c r="J2875" s="18">
        <v>9.0000</v>
      </c>
      <c r="K2875" s="19">
        <v>10.0000</v>
      </c>
      <c r="L2875" s="17" t="s">
        <v>308</v>
      </c>
    </row>
    <row r="2876" ht="10.95" customHeight="true" customFormat="true" s="9">
      <c r="A2876" s="16">
        <v>45435</v>
      </c>
      <c r="B2876" s="17" t="s">
        <v>619</v>
      </c>
      <c r="C2876" s="17" t="s">
        <v>208</v>
      </c>
      <c r="D2876" s="17" t="s">
        <v>21</v>
      </c>
      <c r="E2876" s="17" t="s">
        <v>126</v>
      </c>
      <c r="F2876" s="17"/>
      <c r="G2876" s="18">
        <v>11.8100</v>
      </c>
      <c r="H2876" s="18">
        <v>0</v>
      </c>
      <c r="I2876" s="18">
        <f ca="1">((I2875 + G2876) - H2876)</f>
        <v>0</v>
      </c>
      <c r="J2876" s="18">
        <v>1.1800</v>
      </c>
      <c r="K2876" s="19">
        <v>10.0000</v>
      </c>
      <c r="L2876" s="17" t="s">
        <v>308</v>
      </c>
    </row>
    <row r="2877" ht="10.95" customHeight="true" customFormat="true" s="9">
      <c r="A2877" s="16">
        <v>45435</v>
      </c>
      <c r="B2877" s="17" t="s">
        <v>619</v>
      </c>
      <c r="C2877" s="17" t="s">
        <v>208</v>
      </c>
      <c r="D2877" s="17" t="s">
        <v>21</v>
      </c>
      <c r="E2877" s="17" t="s">
        <v>126</v>
      </c>
      <c r="F2877" s="17"/>
      <c r="G2877" s="18">
        <v>36.1800</v>
      </c>
      <c r="H2877" s="18">
        <v>0</v>
      </c>
      <c r="I2877" s="18">
        <f ca="1">((I2876 + G2877) - H2877)</f>
        <v>0</v>
      </c>
      <c r="J2877" s="18">
        <v>3.6200</v>
      </c>
      <c r="K2877" s="19">
        <v>10.0000</v>
      </c>
      <c r="L2877" s="17" t="s">
        <v>308</v>
      </c>
    </row>
    <row r="2878" ht="10.95" customHeight="true" customFormat="true" s="9">
      <c r="A2878" s="16">
        <v>45455</v>
      </c>
      <c r="B2878" s="17" t="s">
        <v>619</v>
      </c>
      <c r="C2878" s="17" t="s">
        <v>208</v>
      </c>
      <c r="D2878" s="17" t="s">
        <v>21</v>
      </c>
      <c r="E2878" s="17" t="s">
        <v>126</v>
      </c>
      <c r="F2878" s="17"/>
      <c r="G2878" s="18">
        <v>25.6300</v>
      </c>
      <c r="H2878" s="18">
        <v>0</v>
      </c>
      <c r="I2878" s="18">
        <f ca="1">((I2877 + G2878) - H2878)</f>
        <v>0</v>
      </c>
      <c r="J2878" s="18">
        <v>2.5600</v>
      </c>
      <c r="K2878" s="19">
        <v>10.0000</v>
      </c>
      <c r="L2878" s="17" t="s">
        <v>308</v>
      </c>
    </row>
    <row r="2879" ht="10.95" customHeight="true" customFormat="true" s="9">
      <c r="A2879" s="20" t="s">
        <v>620</v>
      </c>
      <c r="B2879" s="20"/>
      <c r="C2879" s="20"/>
      <c r="D2879" s="20"/>
      <c r="E2879" s="20"/>
      <c r="F2879" s="20"/>
      <c r="G2879" s="21">
        <f ca="1">SUM(G2872:G2878)</f>
        <v>0</v>
      </c>
      <c r="H2879" s="21">
        <f ca="1">SUM(H2872:H2878)</f>
        <v>0</v>
      </c>
      <c r="I2879" s="21">
        <f ca="1">I2878</f>
        <v>0</v>
      </c>
      <c r="J2879" s="21">
        <f ca="1">SUM(J2872:J2878)</f>
        <v>0</v>
      </c>
      <c r="K2879" s="20"/>
      <c r="L2879" s="20"/>
    </row>
    <row r="2880" ht="10.95" customHeight="true" customFormat="true" s="9">
      <c r="A2880" s="20" t="s">
        <v>44</v>
      </c>
      <c r="B2880" s="20"/>
      <c r="C2880" s="20"/>
      <c r="D2880" s="20"/>
      <c r="E2880" s="20"/>
      <c r="F2880" s="20"/>
      <c r="G2880" s="21">
        <v>650.0200</v>
      </c>
      <c r="H2880" s="21">
        <v>0</v>
      </c>
      <c r="I2880" s="21">
        <v>0</v>
      </c>
      <c r="J2880" s="21">
        <v>0</v>
      </c>
      <c r="K2880" s="20"/>
      <c r="L2880" s="20"/>
    </row>
    <row r="2881" ht="10.95" customHeight="true" customFormat="true" s="9">
      <c r="A2881" s="10" t="s">
        <v>45</v>
      </c>
      <c r="B2881" s="10"/>
      <c r="C2881" s="10"/>
      <c r="D2881" s="10"/>
      <c r="E2881" s="10"/>
      <c r="F2881" s="10"/>
      <c r="G2881" s="11">
        <v>650.0200</v>
      </c>
      <c r="H2881" s="11">
        <v>0</v>
      </c>
      <c r="I2881" s="11">
        <f ca="1">I2878</f>
        <v>0</v>
      </c>
      <c r="J2881" s="11">
        <v>0</v>
      </c>
      <c r="K2881" s="10"/>
      <c r="L2881" s="10"/>
    </row>
    <row r="2882" ht="13.35" customHeight="true"/>
    <row r="2883" ht="12.1" customHeight="true" customFormat="true" s="5">
      <c r="A2883" s="8" t="s">
        <v>621</v>
      </c>
      <c r="B2883" s="8"/>
      <c r="C2883" s="8"/>
      <c r="D2883" s="8"/>
      <c r="E2883" s="8"/>
      <c r="F2883" s="8"/>
      <c r="G2883" s="8"/>
      <c r="H2883" s="8"/>
      <c r="I2883" s="8"/>
      <c r="J2883" s="8"/>
      <c r="K2883" s="8"/>
      <c r="L2883" s="8"/>
    </row>
    <row r="2884" ht="10.95" customHeight="true" customFormat="true" s="9">
      <c r="A2884" s="10" t="s">
        <v>16</v>
      </c>
      <c r="B2884" s="10"/>
      <c r="C2884" s="10"/>
      <c r="D2884" s="10"/>
      <c r="E2884" s="10"/>
      <c r="F2884" s="10"/>
      <c r="G2884" s="11">
        <v>0</v>
      </c>
      <c r="H2884" s="11">
        <v>0</v>
      </c>
      <c r="I2884" s="11">
        <f ca="1">(G2884 - H2884)</f>
        <v>0</v>
      </c>
      <c r="J2884" s="11">
        <v>0</v>
      </c>
      <c r="K2884" s="10"/>
      <c r="L2884" s="10"/>
    </row>
    <row r="2885" ht="10.95" customHeight="true" customFormat="true" s="9">
      <c r="A2885" s="12">
        <v>45176</v>
      </c>
      <c r="B2885" s="13" t="s">
        <v>622</v>
      </c>
      <c r="C2885" s="13" t="s">
        <v>208</v>
      </c>
      <c r="D2885" s="13" t="s">
        <v>23</v>
      </c>
      <c r="E2885" s="13" t="s">
        <v>20</v>
      </c>
      <c r="F2885" s="13"/>
      <c r="G2885" s="14">
        <v>0</v>
      </c>
      <c r="H2885" s="14">
        <v>286.0000</v>
      </c>
      <c r="I2885" s="14">
        <f ca="1">((I2884 + G2885) - H2885)</f>
        <v>0</v>
      </c>
      <c r="J2885" s="14">
        <v>0</v>
      </c>
      <c r="K2885" s="15">
        <v>0</v>
      </c>
      <c r="L2885" s="13" t="s">
        <v>351</v>
      </c>
    </row>
    <row r="2886" ht="10.95" customHeight="true" customFormat="true" s="9">
      <c r="A2886" s="16">
        <v>45210</v>
      </c>
      <c r="B2886" s="17" t="s">
        <v>622</v>
      </c>
      <c r="C2886" s="17" t="s">
        <v>208</v>
      </c>
      <c r="D2886" s="17" t="s">
        <v>21</v>
      </c>
      <c r="E2886" s="17" t="s">
        <v>32</v>
      </c>
      <c r="F2886" s="17"/>
      <c r="G2886" s="18">
        <v>9445.7800</v>
      </c>
      <c r="H2886" s="18">
        <v>0</v>
      </c>
      <c r="I2886" s="18">
        <f ca="1">((I2885 + G2886) - H2886)</f>
        <v>0</v>
      </c>
      <c r="J2886" s="18">
        <v>0</v>
      </c>
      <c r="K2886" s="19">
        <v>0</v>
      </c>
      <c r="L2886" s="17" t="s">
        <v>351</v>
      </c>
    </row>
    <row r="2887" ht="10.95" customHeight="true" customFormat="true" s="9">
      <c r="A2887" s="16">
        <v>45210</v>
      </c>
      <c r="B2887" s="17" t="s">
        <v>622</v>
      </c>
      <c r="C2887" s="17" t="s">
        <v>208</v>
      </c>
      <c r="D2887" s="17" t="s">
        <v>21</v>
      </c>
      <c r="E2887" s="17" t="s">
        <v>32</v>
      </c>
      <c r="F2887" s="17"/>
      <c r="G2887" s="18">
        <v>19149.7500</v>
      </c>
      <c r="H2887" s="18">
        <v>0</v>
      </c>
      <c r="I2887" s="18">
        <f ca="1">((I2886 + G2887) - H2887)</f>
        <v>0</v>
      </c>
      <c r="J2887" s="18">
        <v>0</v>
      </c>
      <c r="K2887" s="19">
        <v>0</v>
      </c>
      <c r="L2887" s="17" t="s">
        <v>351</v>
      </c>
    </row>
    <row r="2888" ht="10.95" customHeight="true" customFormat="true" s="9">
      <c r="A2888" s="16">
        <v>45243</v>
      </c>
      <c r="B2888" s="17" t="s">
        <v>622</v>
      </c>
      <c r="C2888" s="17" t="s">
        <v>208</v>
      </c>
      <c r="D2888" s="17" t="s">
        <v>21</v>
      </c>
      <c r="E2888" s="17" t="s">
        <v>623</v>
      </c>
      <c r="F2888" s="17"/>
      <c r="G2888" s="18">
        <v>494.0200</v>
      </c>
      <c r="H2888" s="18">
        <v>0</v>
      </c>
      <c r="I2888" s="18">
        <f ca="1">((I2887 + G2888) - H2888)</f>
        <v>0</v>
      </c>
      <c r="J2888" s="18">
        <v>0</v>
      </c>
      <c r="K2888" s="19">
        <v>0</v>
      </c>
      <c r="L2888" s="17" t="s">
        <v>351</v>
      </c>
    </row>
    <row r="2889" ht="10.95" customHeight="true" customFormat="true" s="9">
      <c r="A2889" s="16">
        <v>45243</v>
      </c>
      <c r="B2889" s="17" t="s">
        <v>622</v>
      </c>
      <c r="C2889" s="17" t="s">
        <v>208</v>
      </c>
      <c r="D2889" s="17" t="s">
        <v>21</v>
      </c>
      <c r="E2889" s="17" t="s">
        <v>623</v>
      </c>
      <c r="F2889" s="17"/>
      <c r="G2889" s="18">
        <v>1004.7500</v>
      </c>
      <c r="H2889" s="18">
        <v>0</v>
      </c>
      <c r="I2889" s="18">
        <f ca="1">((I2888 + G2889) - H2889)</f>
        <v>0</v>
      </c>
      <c r="J2889" s="18">
        <v>0</v>
      </c>
      <c r="K2889" s="19">
        <v>0</v>
      </c>
      <c r="L2889" s="17" t="s">
        <v>351</v>
      </c>
    </row>
    <row r="2890" ht="10.95" customHeight="true" customFormat="true" s="9">
      <c r="A2890" s="16">
        <v>45439</v>
      </c>
      <c r="B2890" s="17" t="s">
        <v>622</v>
      </c>
      <c r="C2890" s="17" t="s">
        <v>208</v>
      </c>
      <c r="D2890" s="17" t="s">
        <v>21</v>
      </c>
      <c r="E2890" s="17" t="s">
        <v>32</v>
      </c>
      <c r="F2890" s="17"/>
      <c r="G2890" s="18">
        <v>9940.9000</v>
      </c>
      <c r="H2890" s="18">
        <v>0</v>
      </c>
      <c r="I2890" s="18">
        <f ca="1">((I2889 + G2890) - H2890)</f>
        <v>0</v>
      </c>
      <c r="J2890" s="18">
        <v>0</v>
      </c>
      <c r="K2890" s="19">
        <v>0</v>
      </c>
      <c r="L2890" s="17" t="s">
        <v>351</v>
      </c>
    </row>
    <row r="2891" ht="10.95" customHeight="true" customFormat="true" s="9">
      <c r="A2891" s="16">
        <v>45439</v>
      </c>
      <c r="B2891" s="17" t="s">
        <v>622</v>
      </c>
      <c r="C2891" s="17" t="s">
        <v>208</v>
      </c>
      <c r="D2891" s="17" t="s">
        <v>21</v>
      </c>
      <c r="E2891" s="17" t="s">
        <v>32</v>
      </c>
      <c r="F2891" s="17"/>
      <c r="G2891" s="18">
        <v>20156.7400</v>
      </c>
      <c r="H2891" s="18">
        <v>0</v>
      </c>
      <c r="I2891" s="18">
        <f ca="1">((I2890 + G2891) - H2891)</f>
        <v>0</v>
      </c>
      <c r="J2891" s="18">
        <v>0</v>
      </c>
      <c r="K2891" s="19">
        <v>0</v>
      </c>
      <c r="L2891" s="17" t="s">
        <v>351</v>
      </c>
    </row>
    <row r="2892" ht="10.95" customHeight="true" customFormat="true" s="9">
      <c r="A2892" s="20" t="s">
        <v>624</v>
      </c>
      <c r="B2892" s="20"/>
      <c r="C2892" s="20"/>
      <c r="D2892" s="20"/>
      <c r="E2892" s="20"/>
      <c r="F2892" s="20"/>
      <c r="G2892" s="21">
        <f ca="1">SUM(G2885:G2891)</f>
        <v>0</v>
      </c>
      <c r="H2892" s="21">
        <f ca="1">SUM(H2885:H2891)</f>
        <v>0</v>
      </c>
      <c r="I2892" s="21">
        <f ca="1">I2891</f>
        <v>0</v>
      </c>
      <c r="J2892" s="21">
        <f ca="1">SUM(J2885:J2891)</f>
        <v>0</v>
      </c>
      <c r="K2892" s="20"/>
      <c r="L2892" s="20"/>
    </row>
    <row r="2893" ht="10.95" customHeight="true" customFormat="true" s="9">
      <c r="A2893" s="20" t="s">
        <v>44</v>
      </c>
      <c r="B2893" s="20"/>
      <c r="C2893" s="20"/>
      <c r="D2893" s="20"/>
      <c r="E2893" s="20"/>
      <c r="F2893" s="20"/>
      <c r="G2893" s="21">
        <v>59905.9400</v>
      </c>
      <c r="H2893" s="21">
        <v>0</v>
      </c>
      <c r="I2893" s="21">
        <v>0</v>
      </c>
      <c r="J2893" s="21">
        <v>0</v>
      </c>
      <c r="K2893" s="20"/>
      <c r="L2893" s="20"/>
    </row>
    <row r="2894" ht="10.95" customHeight="true" customFormat="true" s="9">
      <c r="A2894" s="10" t="s">
        <v>45</v>
      </c>
      <c r="B2894" s="10"/>
      <c r="C2894" s="10"/>
      <c r="D2894" s="10"/>
      <c r="E2894" s="10"/>
      <c r="F2894" s="10"/>
      <c r="G2894" s="11">
        <v>59905.9400</v>
      </c>
      <c r="H2894" s="11">
        <v>0</v>
      </c>
      <c r="I2894" s="11">
        <f ca="1">I2891</f>
        <v>0</v>
      </c>
      <c r="J2894" s="11">
        <v>0</v>
      </c>
      <c r="K2894" s="10"/>
      <c r="L2894" s="10"/>
    </row>
    <row r="2895" ht="13.35" customHeight="true"/>
    <row r="2896" ht="12.1" customHeight="true" customFormat="true" s="5">
      <c r="A2896" s="8" t="s">
        <v>625</v>
      </c>
      <c r="B2896" s="8"/>
      <c r="C2896" s="8"/>
      <c r="D2896" s="8"/>
      <c r="E2896" s="8"/>
      <c r="F2896" s="8"/>
      <c r="G2896" s="8"/>
      <c r="H2896" s="8"/>
      <c r="I2896" s="8"/>
      <c r="J2896" s="8"/>
      <c r="K2896" s="8"/>
      <c r="L2896" s="8"/>
    </row>
    <row r="2897" ht="10.95" customHeight="true" customFormat="true" s="9">
      <c r="A2897" s="10" t="s">
        <v>16</v>
      </c>
      <c r="B2897" s="10"/>
      <c r="C2897" s="10"/>
      <c r="D2897" s="10"/>
      <c r="E2897" s="10"/>
      <c r="F2897" s="10"/>
      <c r="G2897" s="11">
        <v>0</v>
      </c>
      <c r="H2897" s="11">
        <v>0</v>
      </c>
      <c r="I2897" s="11">
        <f ca="1">(G2897 - H2897)</f>
        <v>0</v>
      </c>
      <c r="J2897" s="11">
        <v>0</v>
      </c>
      <c r="K2897" s="10"/>
      <c r="L2897" s="10"/>
    </row>
    <row r="2898" ht="10.95" customHeight="true" customFormat="true" s="9">
      <c r="A2898" s="12">
        <v>45117</v>
      </c>
      <c r="B2898" s="13" t="s">
        <v>626</v>
      </c>
      <c r="C2898" s="13" t="s">
        <v>208</v>
      </c>
      <c r="D2898" s="13" t="s">
        <v>21</v>
      </c>
      <c r="E2898" s="13" t="s">
        <v>627</v>
      </c>
      <c r="F2898" s="13"/>
      <c r="G2898" s="14">
        <v>10774.6400</v>
      </c>
      <c r="H2898" s="14">
        <v>0</v>
      </c>
      <c r="I2898" s="14">
        <f ca="1">((I2897 + G2898) - H2898)</f>
        <v>0</v>
      </c>
      <c r="J2898" s="14">
        <v>1077.4600</v>
      </c>
      <c r="K2898" s="15">
        <v>10.0000</v>
      </c>
      <c r="L2898" s="13" t="s">
        <v>308</v>
      </c>
    </row>
    <row r="2899" ht="10.95" customHeight="true" customFormat="true" s="9">
      <c r="A2899" s="16">
        <v>45127</v>
      </c>
      <c r="B2899" s="17" t="s">
        <v>626</v>
      </c>
      <c r="C2899" s="17" t="s">
        <v>208</v>
      </c>
      <c r="D2899" s="17" t="s">
        <v>21</v>
      </c>
      <c r="E2899" s="17" t="s">
        <v>48</v>
      </c>
      <c r="F2899" s="17"/>
      <c r="G2899" s="18">
        <v>4.5500</v>
      </c>
      <c r="H2899" s="18">
        <v>0</v>
      </c>
      <c r="I2899" s="18">
        <f ca="1">((I2898 + G2899) - H2899)</f>
        <v>0</v>
      </c>
      <c r="J2899" s="18">
        <v>0.4500</v>
      </c>
      <c r="K2899" s="19">
        <v>10.0000</v>
      </c>
      <c r="L2899" s="17" t="s">
        <v>308</v>
      </c>
    </row>
    <row r="2900" ht="10.95" customHeight="true" customFormat="true" s="9">
      <c r="A2900" s="16">
        <v>45129</v>
      </c>
      <c r="B2900" s="17" t="s">
        <v>626</v>
      </c>
      <c r="C2900" s="17" t="s">
        <v>208</v>
      </c>
      <c r="D2900" s="17" t="s">
        <v>21</v>
      </c>
      <c r="E2900" s="17" t="s">
        <v>48</v>
      </c>
      <c r="F2900" s="17"/>
      <c r="G2900" s="18">
        <v>64.7500</v>
      </c>
      <c r="H2900" s="18">
        <v>0</v>
      </c>
      <c r="I2900" s="18">
        <f ca="1">((I2899 + G2900) - H2900)</f>
        <v>0</v>
      </c>
      <c r="J2900" s="18">
        <v>6.4800</v>
      </c>
      <c r="K2900" s="19">
        <v>10.0000</v>
      </c>
      <c r="L2900" s="17" t="s">
        <v>308</v>
      </c>
    </row>
    <row r="2901" ht="10.95" customHeight="true" customFormat="true" s="9">
      <c r="A2901" s="16">
        <v>45138</v>
      </c>
      <c r="B2901" s="17" t="s">
        <v>626</v>
      </c>
      <c r="C2901" s="17" t="s">
        <v>208</v>
      </c>
      <c r="D2901" s="17" t="s">
        <v>21</v>
      </c>
      <c r="E2901" s="17" t="s">
        <v>48</v>
      </c>
      <c r="F2901" s="17"/>
      <c r="G2901" s="18">
        <v>109.0900</v>
      </c>
      <c r="H2901" s="18">
        <v>0</v>
      </c>
      <c r="I2901" s="18">
        <f ca="1">((I2900 + G2901) - H2901)</f>
        <v>0</v>
      </c>
      <c r="J2901" s="18">
        <v>10.9100</v>
      </c>
      <c r="K2901" s="19">
        <v>10.0000</v>
      </c>
      <c r="L2901" s="17" t="s">
        <v>308</v>
      </c>
    </row>
    <row r="2902" ht="10.95" customHeight="true" customFormat="true" s="9">
      <c r="A2902" s="16">
        <v>45139</v>
      </c>
      <c r="B2902" s="17" t="s">
        <v>626</v>
      </c>
      <c r="C2902" s="17" t="s">
        <v>208</v>
      </c>
      <c r="D2902" s="17" t="s">
        <v>21</v>
      </c>
      <c r="E2902" s="17" t="s">
        <v>48</v>
      </c>
      <c r="F2902" s="17"/>
      <c r="G2902" s="18">
        <v>172.7300</v>
      </c>
      <c r="H2902" s="18">
        <v>0</v>
      </c>
      <c r="I2902" s="18">
        <f ca="1">((I2901 + G2902) - H2902)</f>
        <v>0</v>
      </c>
      <c r="J2902" s="18">
        <v>17.2700</v>
      </c>
      <c r="K2902" s="19">
        <v>10.0000</v>
      </c>
      <c r="L2902" s="17" t="s">
        <v>308</v>
      </c>
    </row>
    <row r="2903" ht="10.95" customHeight="true" customFormat="true" s="9">
      <c r="A2903" s="16">
        <v>45139</v>
      </c>
      <c r="B2903" s="17" t="s">
        <v>626</v>
      </c>
      <c r="C2903" s="17" t="s">
        <v>208</v>
      </c>
      <c r="D2903" s="17" t="s">
        <v>21</v>
      </c>
      <c r="E2903" s="17" t="s">
        <v>48</v>
      </c>
      <c r="F2903" s="17"/>
      <c r="G2903" s="18">
        <v>176.5900</v>
      </c>
      <c r="H2903" s="18">
        <v>0</v>
      </c>
      <c r="I2903" s="18">
        <f ca="1">((I2902 + G2903) - H2903)</f>
        <v>0</v>
      </c>
      <c r="J2903" s="18">
        <v>17.6600</v>
      </c>
      <c r="K2903" s="19">
        <v>10.0000</v>
      </c>
      <c r="L2903" s="17" t="s">
        <v>308</v>
      </c>
    </row>
    <row r="2904" ht="10.95" customHeight="true" customFormat="true" s="9">
      <c r="A2904" s="16">
        <v>45142</v>
      </c>
      <c r="B2904" s="17" t="s">
        <v>626</v>
      </c>
      <c r="C2904" s="17" t="s">
        <v>208</v>
      </c>
      <c r="D2904" s="17" t="s">
        <v>21</v>
      </c>
      <c r="E2904" s="17" t="s">
        <v>48</v>
      </c>
      <c r="F2904" s="17"/>
      <c r="G2904" s="18">
        <v>3.6400</v>
      </c>
      <c r="H2904" s="18">
        <v>0</v>
      </c>
      <c r="I2904" s="18">
        <f ca="1">((I2903 + G2904) - H2904)</f>
        <v>0</v>
      </c>
      <c r="J2904" s="18">
        <v>0.3600</v>
      </c>
      <c r="K2904" s="19">
        <v>10.0000</v>
      </c>
      <c r="L2904" s="17" t="s">
        <v>308</v>
      </c>
    </row>
    <row r="2905" ht="10.95" customHeight="true" customFormat="true" s="9">
      <c r="A2905" s="16">
        <v>45350</v>
      </c>
      <c r="B2905" s="17" t="s">
        <v>626</v>
      </c>
      <c r="C2905" s="17" t="s">
        <v>208</v>
      </c>
      <c r="D2905" s="17" t="s">
        <v>21</v>
      </c>
      <c r="E2905" s="17" t="s">
        <v>171</v>
      </c>
      <c r="F2905" s="17"/>
      <c r="G2905" s="18">
        <v>494.0700</v>
      </c>
      <c r="H2905" s="18">
        <v>0</v>
      </c>
      <c r="I2905" s="18">
        <f ca="1">((I2904 + G2905) - H2905)</f>
        <v>0</v>
      </c>
      <c r="J2905" s="18">
        <v>49.4100</v>
      </c>
      <c r="K2905" s="19">
        <v>10.0000</v>
      </c>
      <c r="L2905" s="17" t="s">
        <v>308</v>
      </c>
    </row>
    <row r="2906" ht="10.95" customHeight="true" customFormat="true" s="9">
      <c r="A2906" s="16">
        <v>45365</v>
      </c>
      <c r="B2906" s="17" t="s">
        <v>626</v>
      </c>
      <c r="C2906" s="17" t="s">
        <v>208</v>
      </c>
      <c r="D2906" s="17" t="s">
        <v>21</v>
      </c>
      <c r="E2906" s="17" t="s">
        <v>48</v>
      </c>
      <c r="F2906" s="17"/>
      <c r="G2906" s="18">
        <v>96.7300</v>
      </c>
      <c r="H2906" s="18">
        <v>0</v>
      </c>
      <c r="I2906" s="18">
        <f ca="1">((I2905 + G2906) - H2906)</f>
        <v>0</v>
      </c>
      <c r="J2906" s="18">
        <v>9.6700</v>
      </c>
      <c r="K2906" s="19">
        <v>10.0000</v>
      </c>
      <c r="L2906" s="17" t="s">
        <v>308</v>
      </c>
    </row>
    <row r="2907" ht="10.95" customHeight="true" customFormat="true" s="9">
      <c r="A2907" s="16">
        <v>45370</v>
      </c>
      <c r="B2907" s="17" t="s">
        <v>626</v>
      </c>
      <c r="C2907" s="17" t="s">
        <v>208</v>
      </c>
      <c r="D2907" s="17" t="s">
        <v>21</v>
      </c>
      <c r="E2907" s="17" t="s">
        <v>48</v>
      </c>
      <c r="F2907" s="17"/>
      <c r="G2907" s="18">
        <v>451.5500</v>
      </c>
      <c r="H2907" s="18">
        <v>0</v>
      </c>
      <c r="I2907" s="18">
        <f ca="1">((I2906 + G2907) - H2907)</f>
        <v>0</v>
      </c>
      <c r="J2907" s="18">
        <v>45.1500</v>
      </c>
      <c r="K2907" s="19">
        <v>10.0000</v>
      </c>
      <c r="L2907" s="17" t="s">
        <v>308</v>
      </c>
    </row>
    <row r="2908" ht="10.95" customHeight="true" customFormat="true" s="9">
      <c r="A2908" s="20" t="s">
        <v>628</v>
      </c>
      <c r="B2908" s="20"/>
      <c r="C2908" s="20"/>
      <c r="D2908" s="20"/>
      <c r="E2908" s="20"/>
      <c r="F2908" s="20"/>
      <c r="G2908" s="21">
        <f ca="1">SUM(G2898:G2907)</f>
        <v>0</v>
      </c>
      <c r="H2908" s="21">
        <f ca="1">SUM(H2898:H2907)</f>
        <v>0</v>
      </c>
      <c r="I2908" s="21">
        <f ca="1">I2907</f>
        <v>0</v>
      </c>
      <c r="J2908" s="21">
        <f ca="1">SUM(J2898:J2907)</f>
        <v>0</v>
      </c>
      <c r="K2908" s="20"/>
      <c r="L2908" s="20"/>
    </row>
    <row r="2909" ht="10.95" customHeight="true" customFormat="true" s="9">
      <c r="A2909" s="20" t="s">
        <v>44</v>
      </c>
      <c r="B2909" s="20"/>
      <c r="C2909" s="20"/>
      <c r="D2909" s="20"/>
      <c r="E2909" s="20"/>
      <c r="F2909" s="20"/>
      <c r="G2909" s="21">
        <v>12348.3400</v>
      </c>
      <c r="H2909" s="21">
        <v>0</v>
      </c>
      <c r="I2909" s="21">
        <v>0</v>
      </c>
      <c r="J2909" s="21">
        <v>0</v>
      </c>
      <c r="K2909" s="20"/>
      <c r="L2909" s="20"/>
    </row>
    <row r="2910" ht="10.95" customHeight="true" customFormat="true" s="9">
      <c r="A2910" s="10" t="s">
        <v>45</v>
      </c>
      <c r="B2910" s="10"/>
      <c r="C2910" s="10"/>
      <c r="D2910" s="10"/>
      <c r="E2910" s="10"/>
      <c r="F2910" s="10"/>
      <c r="G2910" s="11">
        <v>12348.3400</v>
      </c>
      <c r="H2910" s="11">
        <v>0</v>
      </c>
      <c r="I2910" s="11">
        <f ca="1">I2907</f>
        <v>0</v>
      </c>
      <c r="J2910" s="11">
        <v>0</v>
      </c>
      <c r="K2910" s="10"/>
      <c r="L2910" s="10"/>
    </row>
    <row r="2911" ht="13.35" customHeight="true"/>
    <row r="2912" ht="12.1" customHeight="true" customFormat="true" s="5">
      <c r="A2912" s="8" t="s">
        <v>629</v>
      </c>
      <c r="B2912" s="8"/>
      <c r="C2912" s="8"/>
      <c r="D2912" s="8"/>
      <c r="E2912" s="8"/>
      <c r="F2912" s="8"/>
      <c r="G2912" s="8"/>
      <c r="H2912" s="8"/>
      <c r="I2912" s="8"/>
      <c r="J2912" s="8"/>
      <c r="K2912" s="8"/>
      <c r="L2912" s="8"/>
    </row>
    <row r="2913" ht="10.95" customHeight="true" customFormat="true" s="9">
      <c r="A2913" s="10" t="s">
        <v>16</v>
      </c>
      <c r="B2913" s="10"/>
      <c r="C2913" s="10"/>
      <c r="D2913" s="10"/>
      <c r="E2913" s="10"/>
      <c r="F2913" s="10"/>
      <c r="G2913" s="11">
        <v>0</v>
      </c>
      <c r="H2913" s="11">
        <v>0</v>
      </c>
      <c r="I2913" s="11">
        <f ca="1">(G2913 - H2913)</f>
        <v>0</v>
      </c>
      <c r="J2913" s="11">
        <v>0</v>
      </c>
      <c r="K2913" s="10"/>
      <c r="L2913" s="10"/>
    </row>
    <row r="2914" ht="10.95" customHeight="true" customFormat="true" s="9">
      <c r="A2914" s="12">
        <v>45291</v>
      </c>
      <c r="B2914" s="13" t="s">
        <v>630</v>
      </c>
      <c r="C2914" s="13" t="s">
        <v>208</v>
      </c>
      <c r="D2914" s="13" t="s">
        <v>210</v>
      </c>
      <c r="E2914" s="13" t="s">
        <v>631</v>
      </c>
      <c r="F2914" s="13" t="s">
        <v>632</v>
      </c>
      <c r="G2914" s="14">
        <v>90000.0000</v>
      </c>
      <c r="H2914" s="14">
        <v>0</v>
      </c>
      <c r="I2914" s="14">
        <f ca="1">((I2913 + G2914) - H2914)</f>
        <v>0</v>
      </c>
      <c r="J2914" s="14">
        <v>9000.0000</v>
      </c>
      <c r="K2914" s="15">
        <v>10.0000</v>
      </c>
      <c r="L2914" s="13" t="s">
        <v>308</v>
      </c>
    </row>
    <row r="2915" ht="10.95" customHeight="true" customFormat="true" s="9">
      <c r="A2915" s="16">
        <v>45382</v>
      </c>
      <c r="B2915" s="17" t="s">
        <v>630</v>
      </c>
      <c r="C2915" s="17" t="s">
        <v>208</v>
      </c>
      <c r="D2915" s="17" t="s">
        <v>210</v>
      </c>
      <c r="E2915" s="17" t="s">
        <v>633</v>
      </c>
      <c r="F2915" s="17" t="s">
        <v>634</v>
      </c>
      <c r="G2915" s="18">
        <v>30000.0000</v>
      </c>
      <c r="H2915" s="18">
        <v>0</v>
      </c>
      <c r="I2915" s="18">
        <f ca="1">((I2914 + G2915) - H2915)</f>
        <v>0</v>
      </c>
      <c r="J2915" s="18">
        <v>3000.0000</v>
      </c>
      <c r="K2915" s="19">
        <v>10.0000</v>
      </c>
      <c r="L2915" s="17" t="s">
        <v>308</v>
      </c>
    </row>
    <row r="2916" ht="10.95" customHeight="true" customFormat="true" s="9">
      <c r="A2916" s="16">
        <v>45473</v>
      </c>
      <c r="B2916" s="17" t="s">
        <v>630</v>
      </c>
      <c r="C2916" s="17" t="s">
        <v>208</v>
      </c>
      <c r="D2916" s="17" t="s">
        <v>210</v>
      </c>
      <c r="E2916" s="17" t="s">
        <v>635</v>
      </c>
      <c r="F2916" s="17" t="s">
        <v>636</v>
      </c>
      <c r="G2916" s="18">
        <v>60000.0000</v>
      </c>
      <c r="H2916" s="18">
        <v>0</v>
      </c>
      <c r="I2916" s="18">
        <f ca="1">((I2915 + G2916) - H2916)</f>
        <v>0</v>
      </c>
      <c r="J2916" s="18">
        <v>6000.0000</v>
      </c>
      <c r="K2916" s="19">
        <v>10.0000</v>
      </c>
      <c r="L2916" s="17" t="s">
        <v>308</v>
      </c>
    </row>
    <row r="2917" ht="10.95" customHeight="true" customFormat="true" s="9">
      <c r="A2917" s="20" t="s">
        <v>637</v>
      </c>
      <c r="B2917" s="20"/>
      <c r="C2917" s="20"/>
      <c r="D2917" s="20"/>
      <c r="E2917" s="20"/>
      <c r="F2917" s="20"/>
      <c r="G2917" s="21">
        <f ca="1">SUM(G2914:G2916)</f>
        <v>0</v>
      </c>
      <c r="H2917" s="21">
        <f ca="1">SUM(H2914:H2916)</f>
        <v>0</v>
      </c>
      <c r="I2917" s="21">
        <f ca="1">I2916</f>
        <v>0</v>
      </c>
      <c r="J2917" s="21">
        <f ca="1">SUM(J2914:J2916)</f>
        <v>0</v>
      </c>
      <c r="K2917" s="20"/>
      <c r="L2917" s="20"/>
    </row>
    <row r="2918" ht="10.95" customHeight="true" customFormat="true" s="9">
      <c r="A2918" s="20" t="s">
        <v>44</v>
      </c>
      <c r="B2918" s="20"/>
      <c r="C2918" s="20"/>
      <c r="D2918" s="20"/>
      <c r="E2918" s="20"/>
      <c r="F2918" s="20"/>
      <c r="G2918" s="21">
        <v>180000.0000</v>
      </c>
      <c r="H2918" s="21">
        <v>0</v>
      </c>
      <c r="I2918" s="21">
        <v>0</v>
      </c>
      <c r="J2918" s="21">
        <v>0</v>
      </c>
      <c r="K2918" s="20"/>
      <c r="L2918" s="20"/>
    </row>
    <row r="2919" ht="10.95" customHeight="true" customFormat="true" s="9">
      <c r="A2919" s="10" t="s">
        <v>45</v>
      </c>
      <c r="B2919" s="10"/>
      <c r="C2919" s="10"/>
      <c r="D2919" s="10"/>
      <c r="E2919" s="10"/>
      <c r="F2919" s="10"/>
      <c r="G2919" s="11">
        <v>180000.0000</v>
      </c>
      <c r="H2919" s="11">
        <v>0</v>
      </c>
      <c r="I2919" s="11">
        <f ca="1">I2916</f>
        <v>0</v>
      </c>
      <c r="J2919" s="11">
        <v>0</v>
      </c>
      <c r="K2919" s="10"/>
      <c r="L2919" s="10"/>
    </row>
    <row r="2920" ht="13.35" customHeight="true"/>
    <row r="2921" ht="12.1" customHeight="true" customFormat="true" s="5">
      <c r="A2921" s="8" t="s">
        <v>638</v>
      </c>
      <c r="B2921" s="8"/>
      <c r="C2921" s="8"/>
      <c r="D2921" s="8"/>
      <c r="E2921" s="8"/>
      <c r="F2921" s="8"/>
      <c r="G2921" s="8"/>
      <c r="H2921" s="8"/>
      <c r="I2921" s="8"/>
      <c r="J2921" s="8"/>
      <c r="K2921" s="8"/>
      <c r="L2921" s="8"/>
    </row>
    <row r="2922" ht="10.95" customHeight="true" customFormat="true" s="9">
      <c r="A2922" s="10" t="s">
        <v>16</v>
      </c>
      <c r="B2922" s="10"/>
      <c r="C2922" s="10"/>
      <c r="D2922" s="10"/>
      <c r="E2922" s="10"/>
      <c r="F2922" s="10"/>
      <c r="G2922" s="11">
        <v>0</v>
      </c>
      <c r="H2922" s="11">
        <v>0</v>
      </c>
      <c r="I2922" s="11">
        <f ca="1">(G2922 - H2922)</f>
        <v>0</v>
      </c>
      <c r="J2922" s="11">
        <v>0</v>
      </c>
      <c r="K2922" s="10"/>
      <c r="L2922" s="10"/>
    </row>
    <row r="2923" ht="10.95" customHeight="true" customFormat="true" s="9">
      <c r="A2923" s="12">
        <v>45190</v>
      </c>
      <c r="B2923" s="13" t="s">
        <v>639</v>
      </c>
      <c r="C2923" s="13" t="s">
        <v>208</v>
      </c>
      <c r="D2923" s="13" t="s">
        <v>21</v>
      </c>
      <c r="E2923" s="13" t="s">
        <v>134</v>
      </c>
      <c r="F2923" s="13"/>
      <c r="G2923" s="14">
        <v>1733.1700</v>
      </c>
      <c r="H2923" s="14">
        <v>0</v>
      </c>
      <c r="I2923" s="14">
        <f ca="1">((I2922 + G2923) - H2923)</f>
        <v>0</v>
      </c>
      <c r="J2923" s="14">
        <v>173.3200</v>
      </c>
      <c r="K2923" s="15">
        <v>10.0000</v>
      </c>
      <c r="L2923" s="13" t="s">
        <v>308</v>
      </c>
    </row>
    <row r="2924" ht="10.95" customHeight="true" customFormat="true" s="9">
      <c r="A2924" s="16">
        <v>45215</v>
      </c>
      <c r="B2924" s="17" t="s">
        <v>639</v>
      </c>
      <c r="C2924" s="17" t="s">
        <v>208</v>
      </c>
      <c r="D2924" s="17" t="s">
        <v>21</v>
      </c>
      <c r="E2924" s="17" t="s">
        <v>134</v>
      </c>
      <c r="F2924" s="17"/>
      <c r="G2924" s="18">
        <v>1087.1100</v>
      </c>
      <c r="H2924" s="18">
        <v>0</v>
      </c>
      <c r="I2924" s="18">
        <f ca="1">((I2923 + G2924) - H2924)</f>
        <v>0</v>
      </c>
      <c r="J2924" s="18">
        <v>108.7100</v>
      </c>
      <c r="K2924" s="19">
        <v>10.0000</v>
      </c>
      <c r="L2924" s="17" t="s">
        <v>308</v>
      </c>
    </row>
    <row r="2925" ht="10.95" customHeight="true" customFormat="true" s="9">
      <c r="A2925" s="16">
        <v>45224</v>
      </c>
      <c r="B2925" s="17" t="s">
        <v>639</v>
      </c>
      <c r="C2925" s="17" t="s">
        <v>208</v>
      </c>
      <c r="D2925" s="17" t="s">
        <v>21</v>
      </c>
      <c r="E2925" s="17" t="s">
        <v>48</v>
      </c>
      <c r="F2925" s="17"/>
      <c r="G2925" s="18">
        <v>163.6400</v>
      </c>
      <c r="H2925" s="18">
        <v>0</v>
      </c>
      <c r="I2925" s="18">
        <f ca="1">((I2924 + G2925) - H2925)</f>
        <v>0</v>
      </c>
      <c r="J2925" s="18">
        <v>16.3600</v>
      </c>
      <c r="K2925" s="19">
        <v>10.0000</v>
      </c>
      <c r="L2925" s="17" t="s">
        <v>308</v>
      </c>
    </row>
    <row r="2926" ht="10.95" customHeight="true" customFormat="true" s="9">
      <c r="A2926" s="16">
        <v>45349</v>
      </c>
      <c r="B2926" s="17" t="s">
        <v>639</v>
      </c>
      <c r="C2926" s="17" t="s">
        <v>208</v>
      </c>
      <c r="D2926" s="17" t="s">
        <v>21</v>
      </c>
      <c r="E2926" s="17" t="s">
        <v>134</v>
      </c>
      <c r="F2926" s="17"/>
      <c r="G2926" s="18">
        <v>3028.0700</v>
      </c>
      <c r="H2926" s="18">
        <v>0</v>
      </c>
      <c r="I2926" s="18">
        <f ca="1">((I2925 + G2926) - H2926)</f>
        <v>0</v>
      </c>
      <c r="J2926" s="18">
        <v>302.8100</v>
      </c>
      <c r="K2926" s="19">
        <v>10.0000</v>
      </c>
      <c r="L2926" s="17" t="s">
        <v>308</v>
      </c>
    </row>
    <row r="2927" ht="10.95" customHeight="true" customFormat="true" s="9">
      <c r="A2927" s="20" t="s">
        <v>640</v>
      </c>
      <c r="B2927" s="20"/>
      <c r="C2927" s="20"/>
      <c r="D2927" s="20"/>
      <c r="E2927" s="20"/>
      <c r="F2927" s="20"/>
      <c r="G2927" s="21">
        <f ca="1">SUM(G2923:G2926)</f>
        <v>0</v>
      </c>
      <c r="H2927" s="21">
        <f ca="1">SUM(H2923:H2926)</f>
        <v>0</v>
      </c>
      <c r="I2927" s="21">
        <f ca="1">I2926</f>
        <v>0</v>
      </c>
      <c r="J2927" s="21">
        <f ca="1">SUM(J2923:J2926)</f>
        <v>0</v>
      </c>
      <c r="K2927" s="20"/>
      <c r="L2927" s="20"/>
    </row>
    <row r="2928" ht="10.95" customHeight="true" customFormat="true" s="9">
      <c r="A2928" s="20" t="s">
        <v>44</v>
      </c>
      <c r="B2928" s="20"/>
      <c r="C2928" s="20"/>
      <c r="D2928" s="20"/>
      <c r="E2928" s="20"/>
      <c r="F2928" s="20"/>
      <c r="G2928" s="21">
        <v>6011.9900</v>
      </c>
      <c r="H2928" s="21">
        <v>0</v>
      </c>
      <c r="I2928" s="21">
        <v>0</v>
      </c>
      <c r="J2928" s="21">
        <v>0</v>
      </c>
      <c r="K2928" s="20"/>
      <c r="L2928" s="20"/>
    </row>
    <row r="2929" ht="10.95" customHeight="true" customFormat="true" s="9">
      <c r="A2929" s="10" t="s">
        <v>45</v>
      </c>
      <c r="B2929" s="10"/>
      <c r="C2929" s="10"/>
      <c r="D2929" s="10"/>
      <c r="E2929" s="10"/>
      <c r="F2929" s="10"/>
      <c r="G2929" s="11">
        <v>6011.9900</v>
      </c>
      <c r="H2929" s="11">
        <v>0</v>
      </c>
      <c r="I2929" s="11">
        <f ca="1">I2926</f>
        <v>0</v>
      </c>
      <c r="J2929" s="11">
        <v>0</v>
      </c>
      <c r="K2929" s="10"/>
      <c r="L2929" s="10"/>
    </row>
    <row r="2930" ht="13.35" customHeight="true"/>
    <row r="2931" ht="12.1" customHeight="true" customFormat="true" s="5">
      <c r="A2931" s="8" t="s">
        <v>641</v>
      </c>
      <c r="B2931" s="8"/>
      <c r="C2931" s="8"/>
      <c r="D2931" s="8"/>
      <c r="E2931" s="8"/>
      <c r="F2931" s="8"/>
      <c r="G2931" s="8"/>
      <c r="H2931" s="8"/>
      <c r="I2931" s="8"/>
      <c r="J2931" s="8"/>
      <c r="K2931" s="8"/>
      <c r="L2931" s="8"/>
    </row>
    <row r="2932" ht="10.95" customHeight="true" customFormat="true" s="9">
      <c r="A2932" s="10" t="s">
        <v>16</v>
      </c>
      <c r="B2932" s="10"/>
      <c r="C2932" s="10"/>
      <c r="D2932" s="10"/>
      <c r="E2932" s="10"/>
      <c r="F2932" s="10"/>
      <c r="G2932" s="11">
        <v>0</v>
      </c>
      <c r="H2932" s="11">
        <v>0</v>
      </c>
      <c r="I2932" s="11">
        <f ca="1">(G2932 - H2932)</f>
        <v>0</v>
      </c>
      <c r="J2932" s="11">
        <v>0</v>
      </c>
      <c r="K2932" s="10"/>
      <c r="L2932" s="10"/>
    </row>
    <row r="2933" ht="10.95" customHeight="true" customFormat="true" s="9">
      <c r="A2933" s="12">
        <v>45117</v>
      </c>
      <c r="B2933" s="13" t="s">
        <v>642</v>
      </c>
      <c r="C2933" s="13" t="s">
        <v>208</v>
      </c>
      <c r="D2933" s="13" t="s">
        <v>21</v>
      </c>
      <c r="E2933" s="13" t="s">
        <v>20</v>
      </c>
      <c r="F2933" s="13"/>
      <c r="G2933" s="14">
        <v>211.6000</v>
      </c>
      <c r="H2933" s="14">
        <v>0</v>
      </c>
      <c r="I2933" s="14">
        <f ca="1">((I2932 + G2933) - H2933)</f>
        <v>0</v>
      </c>
      <c r="J2933" s="14">
        <v>21.1600</v>
      </c>
      <c r="K2933" s="15">
        <v>10.0000</v>
      </c>
      <c r="L2933" s="13" t="s">
        <v>308</v>
      </c>
    </row>
    <row r="2934" ht="10.95" customHeight="true" customFormat="true" s="9">
      <c r="A2934" s="16">
        <v>45117</v>
      </c>
      <c r="B2934" s="17" t="s">
        <v>642</v>
      </c>
      <c r="C2934" s="17" t="s">
        <v>208</v>
      </c>
      <c r="D2934" s="17" t="s">
        <v>21</v>
      </c>
      <c r="E2934" s="17" t="s">
        <v>643</v>
      </c>
      <c r="F2934" s="17"/>
      <c r="G2934" s="18">
        <v>2207.0000</v>
      </c>
      <c r="H2934" s="18">
        <v>0</v>
      </c>
      <c r="I2934" s="18">
        <f ca="1">((I2933 + G2934) - H2934)</f>
        <v>0</v>
      </c>
      <c r="J2934" s="18">
        <v>220.7000</v>
      </c>
      <c r="K2934" s="19">
        <v>10.0000</v>
      </c>
      <c r="L2934" s="17" t="s">
        <v>308</v>
      </c>
    </row>
    <row r="2935" ht="10.95" customHeight="true" customFormat="true" s="9">
      <c r="A2935" s="16">
        <v>45140</v>
      </c>
      <c r="B2935" s="17" t="s">
        <v>642</v>
      </c>
      <c r="C2935" s="17" t="s">
        <v>208</v>
      </c>
      <c r="D2935" s="17" t="s">
        <v>21</v>
      </c>
      <c r="E2935" s="17" t="s">
        <v>20</v>
      </c>
      <c r="F2935" s="17"/>
      <c r="G2935" s="18">
        <v>1556.5000</v>
      </c>
      <c r="H2935" s="18">
        <v>0</v>
      </c>
      <c r="I2935" s="18">
        <f ca="1">((I2934 + G2935) - H2935)</f>
        <v>0</v>
      </c>
      <c r="J2935" s="18">
        <v>155.6500</v>
      </c>
      <c r="K2935" s="19">
        <v>10.0000</v>
      </c>
      <c r="L2935" s="17" t="s">
        <v>308</v>
      </c>
    </row>
    <row r="2936" ht="10.95" customHeight="true" customFormat="true" s="9">
      <c r="A2936" s="16">
        <v>45181</v>
      </c>
      <c r="B2936" s="17" t="s">
        <v>642</v>
      </c>
      <c r="C2936" s="17" t="s">
        <v>208</v>
      </c>
      <c r="D2936" s="17" t="s">
        <v>21</v>
      </c>
      <c r="E2936" s="17" t="s">
        <v>20</v>
      </c>
      <c r="F2936" s="17"/>
      <c r="G2936" s="18">
        <v>80.8600</v>
      </c>
      <c r="H2936" s="18">
        <v>0</v>
      </c>
      <c r="I2936" s="18">
        <f ca="1">((I2935 + G2936) - H2936)</f>
        <v>0</v>
      </c>
      <c r="J2936" s="18">
        <v>8.0900</v>
      </c>
      <c r="K2936" s="19">
        <v>10.0000</v>
      </c>
      <c r="L2936" s="17" t="s">
        <v>308</v>
      </c>
    </row>
    <row r="2937" ht="10.95" customHeight="true" customFormat="true" s="9">
      <c r="A2937" s="16">
        <v>45188</v>
      </c>
      <c r="B2937" s="17" t="s">
        <v>642</v>
      </c>
      <c r="C2937" s="17" t="s">
        <v>208</v>
      </c>
      <c r="D2937" s="17" t="s">
        <v>21</v>
      </c>
      <c r="E2937" s="17" t="s">
        <v>48</v>
      </c>
      <c r="F2937" s="17"/>
      <c r="G2937" s="18">
        <v>199.0900</v>
      </c>
      <c r="H2937" s="18">
        <v>0</v>
      </c>
      <c r="I2937" s="18">
        <f ca="1">((I2936 + G2937) - H2937)</f>
        <v>0</v>
      </c>
      <c r="J2937" s="18">
        <v>19.9100</v>
      </c>
      <c r="K2937" s="19">
        <v>10.0000</v>
      </c>
      <c r="L2937" s="17" t="s">
        <v>308</v>
      </c>
    </row>
    <row r="2938" ht="10.95" customHeight="true" customFormat="true" s="9">
      <c r="A2938" s="16">
        <v>45195</v>
      </c>
      <c r="B2938" s="17" t="s">
        <v>642</v>
      </c>
      <c r="C2938" s="17" t="s">
        <v>208</v>
      </c>
      <c r="D2938" s="17" t="s">
        <v>21</v>
      </c>
      <c r="E2938" s="17" t="s">
        <v>20</v>
      </c>
      <c r="F2938" s="17"/>
      <c r="G2938" s="18">
        <v>2372.9100</v>
      </c>
      <c r="H2938" s="18">
        <v>0</v>
      </c>
      <c r="I2938" s="18">
        <f ca="1">((I2937 + G2938) - H2938)</f>
        <v>0</v>
      </c>
      <c r="J2938" s="18">
        <v>237.2900</v>
      </c>
      <c r="K2938" s="19">
        <v>10.0000</v>
      </c>
      <c r="L2938" s="17" t="s">
        <v>308</v>
      </c>
    </row>
    <row r="2939" ht="10.95" customHeight="true" customFormat="true" s="9">
      <c r="A2939" s="16">
        <v>45237</v>
      </c>
      <c r="B2939" s="17" t="s">
        <v>642</v>
      </c>
      <c r="C2939" s="17" t="s">
        <v>208</v>
      </c>
      <c r="D2939" s="17" t="s">
        <v>21</v>
      </c>
      <c r="E2939" s="17" t="s">
        <v>48</v>
      </c>
      <c r="F2939" s="17"/>
      <c r="G2939" s="18">
        <v>232.1400</v>
      </c>
      <c r="H2939" s="18">
        <v>0</v>
      </c>
      <c r="I2939" s="18">
        <f ca="1">((I2938 + G2939) - H2939)</f>
        <v>0</v>
      </c>
      <c r="J2939" s="18">
        <v>23.2100</v>
      </c>
      <c r="K2939" s="19">
        <v>10.0000</v>
      </c>
      <c r="L2939" s="17" t="s">
        <v>308</v>
      </c>
    </row>
    <row r="2940" ht="10.95" customHeight="true" customFormat="true" s="9">
      <c r="A2940" s="16">
        <v>45245</v>
      </c>
      <c r="B2940" s="17" t="s">
        <v>642</v>
      </c>
      <c r="C2940" s="17" t="s">
        <v>208</v>
      </c>
      <c r="D2940" s="17" t="s">
        <v>21</v>
      </c>
      <c r="E2940" s="17" t="s">
        <v>644</v>
      </c>
      <c r="F2940" s="17"/>
      <c r="G2940" s="18">
        <v>4930.5500</v>
      </c>
      <c r="H2940" s="18">
        <v>0</v>
      </c>
      <c r="I2940" s="18">
        <f ca="1">((I2939 + G2940) - H2940)</f>
        <v>0</v>
      </c>
      <c r="J2940" s="18">
        <v>493.0500</v>
      </c>
      <c r="K2940" s="19">
        <v>10.0000</v>
      </c>
      <c r="L2940" s="17" t="s">
        <v>308</v>
      </c>
    </row>
    <row r="2941" ht="10.95" customHeight="true" customFormat="true" s="9">
      <c r="A2941" s="16">
        <v>45251</v>
      </c>
      <c r="B2941" s="17" t="s">
        <v>642</v>
      </c>
      <c r="C2941" s="17" t="s">
        <v>208</v>
      </c>
      <c r="D2941" s="17" t="s">
        <v>21</v>
      </c>
      <c r="E2941" s="17" t="s">
        <v>34</v>
      </c>
      <c r="F2941" s="17"/>
      <c r="G2941" s="18">
        <v>12585.5600</v>
      </c>
      <c r="H2941" s="18">
        <v>0</v>
      </c>
      <c r="I2941" s="18">
        <f ca="1">((I2940 + G2941) - H2941)</f>
        <v>0</v>
      </c>
      <c r="J2941" s="18">
        <v>1258.5600</v>
      </c>
      <c r="K2941" s="19">
        <v>10.0000</v>
      </c>
      <c r="L2941" s="17" t="s">
        <v>308</v>
      </c>
    </row>
    <row r="2942" ht="10.95" customHeight="true" customFormat="true" s="9">
      <c r="A2942" s="16">
        <v>45269</v>
      </c>
      <c r="B2942" s="17" t="s">
        <v>642</v>
      </c>
      <c r="C2942" s="17" t="s">
        <v>208</v>
      </c>
      <c r="D2942" s="17" t="s">
        <v>21</v>
      </c>
      <c r="E2942" s="17" t="s">
        <v>152</v>
      </c>
      <c r="F2942" s="17"/>
      <c r="G2942" s="18">
        <v>5618.7000</v>
      </c>
      <c r="H2942" s="18">
        <v>0</v>
      </c>
      <c r="I2942" s="18">
        <f ca="1">((I2941 + G2942) - H2942)</f>
        <v>0</v>
      </c>
      <c r="J2942" s="18">
        <v>561.8700</v>
      </c>
      <c r="K2942" s="19">
        <v>10.0000</v>
      </c>
      <c r="L2942" s="17" t="s">
        <v>308</v>
      </c>
    </row>
    <row r="2943" ht="10.95" customHeight="true" customFormat="true" s="9">
      <c r="A2943" s="16">
        <v>45280</v>
      </c>
      <c r="B2943" s="17" t="s">
        <v>642</v>
      </c>
      <c r="C2943" s="17" t="s">
        <v>208</v>
      </c>
      <c r="D2943" s="17" t="s">
        <v>21</v>
      </c>
      <c r="E2943" s="17" t="s">
        <v>20</v>
      </c>
      <c r="F2943" s="17"/>
      <c r="G2943" s="18">
        <v>787.0000</v>
      </c>
      <c r="H2943" s="18">
        <v>0</v>
      </c>
      <c r="I2943" s="18">
        <f ca="1">((I2942 + G2943) - H2943)</f>
        <v>0</v>
      </c>
      <c r="J2943" s="18">
        <v>78.7000</v>
      </c>
      <c r="K2943" s="19">
        <v>10.0000</v>
      </c>
      <c r="L2943" s="17" t="s">
        <v>308</v>
      </c>
    </row>
    <row r="2944" ht="10.95" customHeight="true" customFormat="true" s="9">
      <c r="A2944" s="16">
        <v>45293</v>
      </c>
      <c r="B2944" s="17" t="s">
        <v>642</v>
      </c>
      <c r="C2944" s="17" t="s">
        <v>208</v>
      </c>
      <c r="D2944" s="17" t="s">
        <v>21</v>
      </c>
      <c r="E2944" s="17" t="s">
        <v>155</v>
      </c>
      <c r="F2944" s="17"/>
      <c r="G2944" s="18">
        <v>1696.5000</v>
      </c>
      <c r="H2944" s="18">
        <v>0</v>
      </c>
      <c r="I2944" s="18">
        <f ca="1">((I2943 + G2944) - H2944)</f>
        <v>0</v>
      </c>
      <c r="J2944" s="18">
        <v>169.6500</v>
      </c>
      <c r="K2944" s="19">
        <v>10.0000</v>
      </c>
      <c r="L2944" s="17" t="s">
        <v>308</v>
      </c>
    </row>
    <row r="2945" ht="10.95" customHeight="true" customFormat="true" s="9">
      <c r="A2945" s="16">
        <v>45306</v>
      </c>
      <c r="B2945" s="17" t="s">
        <v>642</v>
      </c>
      <c r="C2945" s="17" t="s">
        <v>208</v>
      </c>
      <c r="D2945" s="17" t="s">
        <v>21</v>
      </c>
      <c r="E2945" s="17" t="s">
        <v>34</v>
      </c>
      <c r="F2945" s="17"/>
      <c r="G2945" s="18">
        <v>58209.0300</v>
      </c>
      <c r="H2945" s="18">
        <v>0</v>
      </c>
      <c r="I2945" s="18">
        <f ca="1">((I2944 + G2945) - H2945)</f>
        <v>0</v>
      </c>
      <c r="J2945" s="18">
        <v>5820.9000</v>
      </c>
      <c r="K2945" s="19">
        <v>10.0000</v>
      </c>
      <c r="L2945" s="17" t="s">
        <v>308</v>
      </c>
    </row>
    <row r="2946" ht="10.95" customHeight="true" customFormat="true" s="9">
      <c r="A2946" s="16">
        <v>45335</v>
      </c>
      <c r="B2946" s="17" t="s">
        <v>642</v>
      </c>
      <c r="C2946" s="17" t="s">
        <v>208</v>
      </c>
      <c r="D2946" s="17" t="s">
        <v>21</v>
      </c>
      <c r="E2946" s="17" t="s">
        <v>48</v>
      </c>
      <c r="F2946" s="17"/>
      <c r="G2946" s="18">
        <v>450.0000</v>
      </c>
      <c r="H2946" s="18">
        <v>0</v>
      </c>
      <c r="I2946" s="18">
        <f ca="1">((I2945 + G2946) - H2946)</f>
        <v>0</v>
      </c>
      <c r="J2946" s="18">
        <v>45.0000</v>
      </c>
      <c r="K2946" s="19">
        <v>10.0000</v>
      </c>
      <c r="L2946" s="17" t="s">
        <v>308</v>
      </c>
    </row>
    <row r="2947" ht="10.95" customHeight="true" customFormat="true" s="9">
      <c r="A2947" s="16">
        <v>45343</v>
      </c>
      <c r="B2947" s="17" t="s">
        <v>642</v>
      </c>
      <c r="C2947" s="17" t="s">
        <v>208</v>
      </c>
      <c r="D2947" s="17" t="s">
        <v>21</v>
      </c>
      <c r="E2947" s="17" t="s">
        <v>164</v>
      </c>
      <c r="F2947" s="17"/>
      <c r="G2947" s="18">
        <v>2440.0000</v>
      </c>
      <c r="H2947" s="18">
        <v>0</v>
      </c>
      <c r="I2947" s="18">
        <f ca="1">((I2946 + G2947) - H2947)</f>
        <v>0</v>
      </c>
      <c r="J2947" s="18">
        <v>244.0000</v>
      </c>
      <c r="K2947" s="19">
        <v>10.0000</v>
      </c>
      <c r="L2947" s="17" t="s">
        <v>308</v>
      </c>
    </row>
    <row r="2948" ht="10.95" customHeight="true" customFormat="true" s="9">
      <c r="A2948" s="16">
        <v>45355</v>
      </c>
      <c r="B2948" s="17" t="s">
        <v>642</v>
      </c>
      <c r="C2948" s="17" t="s">
        <v>208</v>
      </c>
      <c r="D2948" s="17" t="s">
        <v>21</v>
      </c>
      <c r="E2948" s="17" t="s">
        <v>152</v>
      </c>
      <c r="F2948" s="17"/>
      <c r="G2948" s="18">
        <v>3390.8600</v>
      </c>
      <c r="H2948" s="18">
        <v>0</v>
      </c>
      <c r="I2948" s="18">
        <f ca="1">((I2947 + G2948) - H2948)</f>
        <v>0</v>
      </c>
      <c r="J2948" s="18">
        <v>339.0900</v>
      </c>
      <c r="K2948" s="19">
        <v>10.0000</v>
      </c>
      <c r="L2948" s="17" t="s">
        <v>308</v>
      </c>
    </row>
    <row r="2949" ht="10.95" customHeight="true" customFormat="true" s="9">
      <c r="A2949" s="16">
        <v>45365</v>
      </c>
      <c r="B2949" s="17" t="s">
        <v>642</v>
      </c>
      <c r="C2949" s="17" t="s">
        <v>208</v>
      </c>
      <c r="D2949" s="17" t="s">
        <v>21</v>
      </c>
      <c r="E2949" s="17" t="s">
        <v>152</v>
      </c>
      <c r="F2949" s="17"/>
      <c r="G2949" s="18">
        <v>23482.0000</v>
      </c>
      <c r="H2949" s="18">
        <v>0</v>
      </c>
      <c r="I2949" s="18">
        <f ca="1">((I2948 + G2949) - H2949)</f>
        <v>0</v>
      </c>
      <c r="J2949" s="18">
        <v>2348.2000</v>
      </c>
      <c r="K2949" s="19">
        <v>10.0000</v>
      </c>
      <c r="L2949" s="17" t="s">
        <v>308</v>
      </c>
    </row>
    <row r="2950" ht="10.95" customHeight="true" customFormat="true" s="9">
      <c r="A2950" s="16">
        <v>45376</v>
      </c>
      <c r="B2950" s="17" t="s">
        <v>642</v>
      </c>
      <c r="C2950" s="17" t="s">
        <v>208</v>
      </c>
      <c r="D2950" s="17" t="s">
        <v>21</v>
      </c>
      <c r="E2950" s="17" t="s">
        <v>175</v>
      </c>
      <c r="F2950" s="17"/>
      <c r="G2950" s="18">
        <v>4500.0000</v>
      </c>
      <c r="H2950" s="18">
        <v>0</v>
      </c>
      <c r="I2950" s="18">
        <f ca="1">((I2949 + G2950) - H2950)</f>
        <v>0</v>
      </c>
      <c r="J2950" s="18">
        <v>450.0000</v>
      </c>
      <c r="K2950" s="19">
        <v>10.0000</v>
      </c>
      <c r="L2950" s="17" t="s">
        <v>308</v>
      </c>
    </row>
    <row r="2951" ht="10.95" customHeight="true" customFormat="true" s="9">
      <c r="A2951" s="16">
        <v>45385</v>
      </c>
      <c r="B2951" s="17" t="s">
        <v>642</v>
      </c>
      <c r="C2951" s="17" t="s">
        <v>208</v>
      </c>
      <c r="D2951" s="17" t="s">
        <v>21</v>
      </c>
      <c r="E2951" s="17" t="s">
        <v>30</v>
      </c>
      <c r="F2951" s="17"/>
      <c r="G2951" s="18">
        <v>7868.1800</v>
      </c>
      <c r="H2951" s="18">
        <v>0</v>
      </c>
      <c r="I2951" s="18">
        <f ca="1">((I2950 + G2951) - H2951)</f>
        <v>0</v>
      </c>
      <c r="J2951" s="18">
        <v>786.8200</v>
      </c>
      <c r="K2951" s="19">
        <v>10.0000</v>
      </c>
      <c r="L2951" s="17" t="s">
        <v>308</v>
      </c>
    </row>
    <row r="2952" ht="10.95" customHeight="true" customFormat="true" s="9">
      <c r="A2952" s="16">
        <v>45388</v>
      </c>
      <c r="B2952" s="17" t="s">
        <v>642</v>
      </c>
      <c r="C2952" s="17" t="s">
        <v>208</v>
      </c>
      <c r="D2952" s="17" t="s">
        <v>21</v>
      </c>
      <c r="E2952" s="17" t="s">
        <v>182</v>
      </c>
      <c r="F2952" s="17"/>
      <c r="G2952" s="18">
        <v>1540.0000</v>
      </c>
      <c r="H2952" s="18">
        <v>0</v>
      </c>
      <c r="I2952" s="18">
        <f ca="1">((I2951 + G2952) - H2952)</f>
        <v>0</v>
      </c>
      <c r="J2952" s="18">
        <v>154.0000</v>
      </c>
      <c r="K2952" s="19">
        <v>10.0000</v>
      </c>
      <c r="L2952" s="17" t="s">
        <v>308</v>
      </c>
    </row>
    <row r="2953" ht="10.95" customHeight="true" customFormat="true" s="9">
      <c r="A2953" s="16">
        <v>45408</v>
      </c>
      <c r="B2953" s="17" t="s">
        <v>642</v>
      </c>
      <c r="C2953" s="17" t="s">
        <v>208</v>
      </c>
      <c r="D2953" s="17" t="s">
        <v>21</v>
      </c>
      <c r="E2953" s="17" t="s">
        <v>48</v>
      </c>
      <c r="F2953" s="17"/>
      <c r="G2953" s="18">
        <v>16.3600</v>
      </c>
      <c r="H2953" s="18">
        <v>0</v>
      </c>
      <c r="I2953" s="18">
        <f ca="1">((I2952 + G2953) - H2953)</f>
        <v>0</v>
      </c>
      <c r="J2953" s="18">
        <v>1.6400</v>
      </c>
      <c r="K2953" s="19">
        <v>10.0000</v>
      </c>
      <c r="L2953" s="17" t="s">
        <v>308</v>
      </c>
    </row>
    <row r="2954" ht="10.95" customHeight="true" customFormat="true" s="9">
      <c r="A2954" s="16">
        <v>45425</v>
      </c>
      <c r="B2954" s="17" t="s">
        <v>642</v>
      </c>
      <c r="C2954" s="17" t="s">
        <v>208</v>
      </c>
      <c r="D2954" s="17" t="s">
        <v>21</v>
      </c>
      <c r="E2954" s="17" t="s">
        <v>193</v>
      </c>
      <c r="F2954" s="17"/>
      <c r="G2954" s="18">
        <v>195.0000</v>
      </c>
      <c r="H2954" s="18">
        <v>0</v>
      </c>
      <c r="I2954" s="18">
        <f ca="1">((I2953 + G2954) - H2954)</f>
        <v>0</v>
      </c>
      <c r="J2954" s="18">
        <v>19.5000</v>
      </c>
      <c r="K2954" s="19">
        <v>10.0000</v>
      </c>
      <c r="L2954" s="17" t="s">
        <v>308</v>
      </c>
    </row>
    <row r="2955" ht="10.95" customHeight="true" customFormat="true" s="9">
      <c r="A2955" s="16">
        <v>45439</v>
      </c>
      <c r="B2955" s="17" t="s">
        <v>642</v>
      </c>
      <c r="C2955" s="17" t="s">
        <v>208</v>
      </c>
      <c r="D2955" s="17" t="s">
        <v>21</v>
      </c>
      <c r="E2955" s="17" t="s">
        <v>152</v>
      </c>
      <c r="F2955" s="17"/>
      <c r="G2955" s="18">
        <v>5908.0000</v>
      </c>
      <c r="H2955" s="18">
        <v>0</v>
      </c>
      <c r="I2955" s="18">
        <f ca="1">((I2954 + G2955) - H2955)</f>
        <v>0</v>
      </c>
      <c r="J2955" s="18">
        <v>590.8000</v>
      </c>
      <c r="K2955" s="19">
        <v>10.0000</v>
      </c>
      <c r="L2955" s="17" t="s">
        <v>308</v>
      </c>
    </row>
    <row r="2956" ht="10.95" customHeight="true" customFormat="true" s="9">
      <c r="A2956" s="16">
        <v>45461</v>
      </c>
      <c r="B2956" s="17" t="s">
        <v>642</v>
      </c>
      <c r="C2956" s="17" t="s">
        <v>208</v>
      </c>
      <c r="D2956" s="17" t="s">
        <v>21</v>
      </c>
      <c r="E2956" s="17" t="s">
        <v>48</v>
      </c>
      <c r="F2956" s="17"/>
      <c r="G2956" s="18">
        <v>893.6500</v>
      </c>
      <c r="H2956" s="18">
        <v>0</v>
      </c>
      <c r="I2956" s="18">
        <f ca="1">((I2955 + G2956) - H2956)</f>
        <v>0</v>
      </c>
      <c r="J2956" s="18">
        <v>89.3600</v>
      </c>
      <c r="K2956" s="19">
        <v>10.0000</v>
      </c>
      <c r="L2956" s="17" t="s">
        <v>308</v>
      </c>
    </row>
    <row r="2957" ht="10.95" customHeight="true" customFormat="true" s="9">
      <c r="A2957" s="16">
        <v>45468</v>
      </c>
      <c r="B2957" s="17" t="s">
        <v>642</v>
      </c>
      <c r="C2957" s="17" t="s">
        <v>208</v>
      </c>
      <c r="D2957" s="17" t="s">
        <v>21</v>
      </c>
      <c r="E2957" s="17" t="s">
        <v>48</v>
      </c>
      <c r="F2957" s="17"/>
      <c r="G2957" s="18">
        <v>487.2700</v>
      </c>
      <c r="H2957" s="18">
        <v>0</v>
      </c>
      <c r="I2957" s="18">
        <f ca="1">((I2956 + G2957) - H2957)</f>
        <v>0</v>
      </c>
      <c r="J2957" s="18">
        <v>48.7300</v>
      </c>
      <c r="K2957" s="19">
        <v>10.0000</v>
      </c>
      <c r="L2957" s="17" t="s">
        <v>308</v>
      </c>
    </row>
    <row r="2958" ht="10.95" customHeight="true" customFormat="true" s="9">
      <c r="A2958" s="20" t="s">
        <v>645</v>
      </c>
      <c r="B2958" s="20"/>
      <c r="C2958" s="20"/>
      <c r="D2958" s="20"/>
      <c r="E2958" s="20"/>
      <c r="F2958" s="20"/>
      <c r="G2958" s="21">
        <f ca="1">SUM(G2933:G2957)</f>
        <v>0</v>
      </c>
      <c r="H2958" s="21">
        <f ca="1">SUM(H2933:H2957)</f>
        <v>0</v>
      </c>
      <c r="I2958" s="21">
        <f ca="1">I2957</f>
        <v>0</v>
      </c>
      <c r="J2958" s="21">
        <f ca="1">SUM(J2933:J2957)</f>
        <v>0</v>
      </c>
      <c r="K2958" s="20"/>
      <c r="L2958" s="20"/>
    </row>
    <row r="2959" ht="10.95" customHeight="true" customFormat="true" s="9">
      <c r="A2959" s="20" t="s">
        <v>44</v>
      </c>
      <c r="B2959" s="20"/>
      <c r="C2959" s="20"/>
      <c r="D2959" s="20"/>
      <c r="E2959" s="20"/>
      <c r="F2959" s="20"/>
      <c r="G2959" s="21">
        <v>141858.7600</v>
      </c>
      <c r="H2959" s="21">
        <v>0</v>
      </c>
      <c r="I2959" s="21">
        <v>0</v>
      </c>
      <c r="J2959" s="21">
        <v>0</v>
      </c>
      <c r="K2959" s="20"/>
      <c r="L2959" s="20"/>
    </row>
    <row r="2960" ht="10.95" customHeight="true" customFormat="true" s="9">
      <c r="A2960" s="10" t="s">
        <v>45</v>
      </c>
      <c r="B2960" s="10"/>
      <c r="C2960" s="10"/>
      <c r="D2960" s="10"/>
      <c r="E2960" s="10"/>
      <c r="F2960" s="10"/>
      <c r="G2960" s="11">
        <v>141858.7600</v>
      </c>
      <c r="H2960" s="11">
        <v>0</v>
      </c>
      <c r="I2960" s="11">
        <f ca="1">I2957</f>
        <v>0</v>
      </c>
      <c r="J2960" s="11">
        <v>0</v>
      </c>
      <c r="K2960" s="10"/>
      <c r="L2960" s="10"/>
    </row>
    <row r="2961" ht="13.35" customHeight="true"/>
    <row r="2962" ht="12.1" customHeight="true" customFormat="true" s="5">
      <c r="A2962" s="8" t="s">
        <v>646</v>
      </c>
      <c r="B2962" s="8"/>
      <c r="C2962" s="8"/>
      <c r="D2962" s="8"/>
      <c r="E2962" s="8"/>
      <c r="F2962" s="8"/>
      <c r="G2962" s="8"/>
      <c r="H2962" s="8"/>
      <c r="I2962" s="8"/>
      <c r="J2962" s="8"/>
      <c r="K2962" s="8"/>
      <c r="L2962" s="8"/>
    </row>
    <row r="2963" ht="10.95" customHeight="true" customFormat="true" s="9">
      <c r="A2963" s="10" t="s">
        <v>16</v>
      </c>
      <c r="B2963" s="10"/>
      <c r="C2963" s="10"/>
      <c r="D2963" s="10"/>
      <c r="E2963" s="10"/>
      <c r="F2963" s="10"/>
      <c r="G2963" s="11">
        <v>0</v>
      </c>
      <c r="H2963" s="11">
        <v>0</v>
      </c>
      <c r="I2963" s="11">
        <f ca="1">(G2963 - H2963)</f>
        <v>0</v>
      </c>
      <c r="J2963" s="11">
        <v>0</v>
      </c>
      <c r="K2963" s="10"/>
      <c r="L2963" s="10"/>
    </row>
    <row r="2964" ht="10.95" customHeight="true" customFormat="true" s="9">
      <c r="A2964" s="12">
        <v>45124</v>
      </c>
      <c r="B2964" s="13" t="s">
        <v>647</v>
      </c>
      <c r="C2964" s="13" t="s">
        <v>208</v>
      </c>
      <c r="D2964" s="13" t="s">
        <v>21</v>
      </c>
      <c r="E2964" s="13" t="s">
        <v>20</v>
      </c>
      <c r="F2964" s="13"/>
      <c r="G2964" s="14">
        <v>4185.0000</v>
      </c>
      <c r="H2964" s="14">
        <v>0</v>
      </c>
      <c r="I2964" s="14">
        <f ca="1">((I2963 + G2964) - H2964)</f>
        <v>0</v>
      </c>
      <c r="J2964" s="14">
        <v>418.5000</v>
      </c>
      <c r="K2964" s="15">
        <v>10.0000</v>
      </c>
      <c r="L2964" s="13" t="s">
        <v>308</v>
      </c>
    </row>
    <row r="2965" ht="10.95" customHeight="true" customFormat="true" s="9">
      <c r="A2965" s="16">
        <v>45133</v>
      </c>
      <c r="B2965" s="17" t="s">
        <v>647</v>
      </c>
      <c r="C2965" s="17" t="s">
        <v>208</v>
      </c>
      <c r="D2965" s="17" t="s">
        <v>21</v>
      </c>
      <c r="E2965" s="17" t="s">
        <v>87</v>
      </c>
      <c r="F2965" s="17"/>
      <c r="G2965" s="18">
        <v>10000.0000</v>
      </c>
      <c r="H2965" s="18">
        <v>0</v>
      </c>
      <c r="I2965" s="18">
        <f ca="1">((I2964 + G2965) - H2965)</f>
        <v>0</v>
      </c>
      <c r="J2965" s="18">
        <v>1000.0000</v>
      </c>
      <c r="K2965" s="19">
        <v>10.0000</v>
      </c>
      <c r="L2965" s="17" t="s">
        <v>308</v>
      </c>
    </row>
    <row r="2966" ht="10.95" customHeight="true" customFormat="true" s="9">
      <c r="A2966" s="16">
        <v>45143</v>
      </c>
      <c r="B2966" s="17" t="s">
        <v>647</v>
      </c>
      <c r="C2966" s="17" t="s">
        <v>208</v>
      </c>
      <c r="D2966" s="17" t="s">
        <v>21</v>
      </c>
      <c r="E2966" s="17" t="s">
        <v>648</v>
      </c>
      <c r="F2966" s="17"/>
      <c r="G2966" s="18">
        <v>1564.6400</v>
      </c>
      <c r="H2966" s="18">
        <v>0</v>
      </c>
      <c r="I2966" s="18">
        <f ca="1">((I2965 + G2966) - H2966)</f>
        <v>0</v>
      </c>
      <c r="J2966" s="18">
        <v>156.4600</v>
      </c>
      <c r="K2966" s="19">
        <v>10.0000</v>
      </c>
      <c r="L2966" s="17" t="s">
        <v>308</v>
      </c>
    </row>
    <row r="2967" ht="10.95" customHeight="true" customFormat="true" s="9">
      <c r="A2967" s="16">
        <v>45146</v>
      </c>
      <c r="B2967" s="17" t="s">
        <v>647</v>
      </c>
      <c r="C2967" s="17" t="s">
        <v>208</v>
      </c>
      <c r="D2967" s="17" t="s">
        <v>21</v>
      </c>
      <c r="E2967" s="17" t="s">
        <v>104</v>
      </c>
      <c r="F2967" s="17"/>
      <c r="G2967" s="18">
        <v>11081.0000</v>
      </c>
      <c r="H2967" s="18">
        <v>0</v>
      </c>
      <c r="I2967" s="18">
        <f ca="1">((I2966 + G2967) - H2967)</f>
        <v>0</v>
      </c>
      <c r="J2967" s="18">
        <v>1108.1000</v>
      </c>
      <c r="K2967" s="19">
        <v>10.0000</v>
      </c>
      <c r="L2967" s="17" t="s">
        <v>308</v>
      </c>
    </row>
    <row r="2968" ht="10.95" customHeight="true" customFormat="true" s="9">
      <c r="A2968" s="16">
        <v>45159</v>
      </c>
      <c r="B2968" s="17" t="s">
        <v>647</v>
      </c>
      <c r="C2968" s="17" t="s">
        <v>208</v>
      </c>
      <c r="D2968" s="17" t="s">
        <v>21</v>
      </c>
      <c r="E2968" s="17" t="s">
        <v>113</v>
      </c>
      <c r="F2968" s="17"/>
      <c r="G2968" s="18">
        <v>3945.6600</v>
      </c>
      <c r="H2968" s="18">
        <v>0</v>
      </c>
      <c r="I2968" s="18">
        <f ca="1">((I2967 + G2968) - H2968)</f>
        <v>0</v>
      </c>
      <c r="J2968" s="18">
        <v>394.5700</v>
      </c>
      <c r="K2968" s="19">
        <v>10.0000</v>
      </c>
      <c r="L2968" s="17" t="s">
        <v>308</v>
      </c>
    </row>
    <row r="2969" ht="10.95" customHeight="true" customFormat="true" s="9">
      <c r="A2969" s="16">
        <v>45172</v>
      </c>
      <c r="B2969" s="17" t="s">
        <v>647</v>
      </c>
      <c r="C2969" s="17" t="s">
        <v>208</v>
      </c>
      <c r="D2969" s="17" t="s">
        <v>21</v>
      </c>
      <c r="E2969" s="17" t="s">
        <v>124</v>
      </c>
      <c r="F2969" s="17"/>
      <c r="G2969" s="18">
        <v>10000.0000</v>
      </c>
      <c r="H2969" s="18">
        <v>0</v>
      </c>
      <c r="I2969" s="18">
        <f ca="1">((I2968 + G2969) - H2969)</f>
        <v>0</v>
      </c>
      <c r="J2969" s="18">
        <v>1000.0000</v>
      </c>
      <c r="K2969" s="19">
        <v>10.0000</v>
      </c>
      <c r="L2969" s="17" t="s">
        <v>308</v>
      </c>
    </row>
    <row r="2970" ht="10.95" customHeight="true" customFormat="true" s="9">
      <c r="A2970" s="16">
        <v>45184</v>
      </c>
      <c r="B2970" s="17" t="s">
        <v>647</v>
      </c>
      <c r="C2970" s="17" t="s">
        <v>208</v>
      </c>
      <c r="D2970" s="17" t="s">
        <v>21</v>
      </c>
      <c r="E2970" s="17" t="s">
        <v>20</v>
      </c>
      <c r="F2970" s="17"/>
      <c r="G2970" s="18">
        <v>3700.0000</v>
      </c>
      <c r="H2970" s="18">
        <v>0</v>
      </c>
      <c r="I2970" s="18">
        <f ca="1">((I2969 + G2970) - H2970)</f>
        <v>0</v>
      </c>
      <c r="J2970" s="18">
        <v>370.0000</v>
      </c>
      <c r="K2970" s="19">
        <v>10.0000</v>
      </c>
      <c r="L2970" s="17" t="s">
        <v>308</v>
      </c>
    </row>
    <row r="2971" ht="10.95" customHeight="true" customFormat="true" s="9">
      <c r="A2971" s="16">
        <v>45188</v>
      </c>
      <c r="B2971" s="17" t="s">
        <v>647</v>
      </c>
      <c r="C2971" s="17" t="s">
        <v>208</v>
      </c>
      <c r="D2971" s="17" t="s">
        <v>21</v>
      </c>
      <c r="E2971" s="17" t="s">
        <v>48</v>
      </c>
      <c r="F2971" s="17"/>
      <c r="G2971" s="18">
        <v>645.4500</v>
      </c>
      <c r="H2971" s="18">
        <v>0</v>
      </c>
      <c r="I2971" s="18">
        <f ca="1">((I2970 + G2971) - H2971)</f>
        <v>0</v>
      </c>
      <c r="J2971" s="18">
        <v>64.5500</v>
      </c>
      <c r="K2971" s="19">
        <v>10.0000</v>
      </c>
      <c r="L2971" s="17" t="s">
        <v>308</v>
      </c>
    </row>
    <row r="2972" ht="10.95" customHeight="true" customFormat="true" s="9">
      <c r="A2972" s="16">
        <v>45190</v>
      </c>
      <c r="B2972" s="17" t="s">
        <v>647</v>
      </c>
      <c r="C2972" s="17" t="s">
        <v>208</v>
      </c>
      <c r="D2972" s="17" t="s">
        <v>21</v>
      </c>
      <c r="E2972" s="17" t="s">
        <v>20</v>
      </c>
      <c r="F2972" s="17"/>
      <c r="G2972" s="18">
        <v>7772.7300</v>
      </c>
      <c r="H2972" s="18">
        <v>0</v>
      </c>
      <c r="I2972" s="18">
        <f ca="1">((I2971 + G2972) - H2972)</f>
        <v>0</v>
      </c>
      <c r="J2972" s="18">
        <v>777.2700</v>
      </c>
      <c r="K2972" s="19">
        <v>10.0000</v>
      </c>
      <c r="L2972" s="17" t="s">
        <v>308</v>
      </c>
    </row>
    <row r="2973" ht="10.95" customHeight="true" customFormat="true" s="9">
      <c r="A2973" s="16">
        <v>45218</v>
      </c>
      <c r="B2973" s="17" t="s">
        <v>647</v>
      </c>
      <c r="C2973" s="17" t="s">
        <v>208</v>
      </c>
      <c r="D2973" s="17" t="s">
        <v>21</v>
      </c>
      <c r="E2973" s="17" t="s">
        <v>20</v>
      </c>
      <c r="F2973" s="17"/>
      <c r="G2973" s="18">
        <v>7640.9100</v>
      </c>
      <c r="H2973" s="18">
        <v>0</v>
      </c>
      <c r="I2973" s="18">
        <f ca="1">((I2972 + G2973) - H2973)</f>
        <v>0</v>
      </c>
      <c r="J2973" s="18">
        <v>764.0900</v>
      </c>
      <c r="K2973" s="19">
        <v>10.0000</v>
      </c>
      <c r="L2973" s="17" t="s">
        <v>308</v>
      </c>
    </row>
    <row r="2974" ht="10.95" customHeight="true" customFormat="true" s="9">
      <c r="A2974" s="16">
        <v>45236</v>
      </c>
      <c r="B2974" s="17" t="s">
        <v>647</v>
      </c>
      <c r="C2974" s="17" t="s">
        <v>208</v>
      </c>
      <c r="D2974" s="17" t="s">
        <v>21</v>
      </c>
      <c r="E2974" s="17" t="s">
        <v>124</v>
      </c>
      <c r="F2974" s="17"/>
      <c r="G2974" s="18">
        <v>2480.0000</v>
      </c>
      <c r="H2974" s="18">
        <v>0</v>
      </c>
      <c r="I2974" s="18">
        <f ca="1">((I2973 + G2974) - H2974)</f>
        <v>0</v>
      </c>
      <c r="J2974" s="18">
        <v>248.0000</v>
      </c>
      <c r="K2974" s="19">
        <v>10.0000</v>
      </c>
      <c r="L2974" s="17" t="s">
        <v>308</v>
      </c>
    </row>
    <row r="2975" ht="10.95" customHeight="true" customFormat="true" s="9">
      <c r="A2975" s="16">
        <v>45337</v>
      </c>
      <c r="B2975" s="17" t="s">
        <v>647</v>
      </c>
      <c r="C2975" s="17" t="s">
        <v>208</v>
      </c>
      <c r="D2975" s="17" t="s">
        <v>21</v>
      </c>
      <c r="E2975" s="17" t="s">
        <v>48</v>
      </c>
      <c r="F2975" s="17"/>
      <c r="G2975" s="18">
        <v>259.0000</v>
      </c>
      <c r="H2975" s="18">
        <v>0</v>
      </c>
      <c r="I2975" s="18">
        <f ca="1">((I2974 + G2975) - H2975)</f>
        <v>0</v>
      </c>
      <c r="J2975" s="18">
        <v>25.9000</v>
      </c>
      <c r="K2975" s="19">
        <v>10.0000</v>
      </c>
      <c r="L2975" s="17" t="s">
        <v>308</v>
      </c>
    </row>
    <row r="2976" ht="10.95" customHeight="true" customFormat="true" s="9">
      <c r="A2976" s="20" t="s">
        <v>649</v>
      </c>
      <c r="B2976" s="20"/>
      <c r="C2976" s="20"/>
      <c r="D2976" s="20"/>
      <c r="E2976" s="20"/>
      <c r="F2976" s="20"/>
      <c r="G2976" s="21">
        <f ca="1">SUM(G2964:G2975)</f>
        <v>0</v>
      </c>
      <c r="H2976" s="21">
        <f ca="1">SUM(H2964:H2975)</f>
        <v>0</v>
      </c>
      <c r="I2976" s="21">
        <f ca="1">I2975</f>
        <v>0</v>
      </c>
      <c r="J2976" s="21">
        <f ca="1">SUM(J2964:J2975)</f>
        <v>0</v>
      </c>
      <c r="K2976" s="20"/>
      <c r="L2976" s="20"/>
    </row>
    <row r="2977" ht="10.95" customHeight="true" customFormat="true" s="9">
      <c r="A2977" s="20" t="s">
        <v>44</v>
      </c>
      <c r="B2977" s="20"/>
      <c r="C2977" s="20"/>
      <c r="D2977" s="20"/>
      <c r="E2977" s="20"/>
      <c r="F2977" s="20"/>
      <c r="G2977" s="21">
        <v>63274.3900</v>
      </c>
      <c r="H2977" s="21">
        <v>0</v>
      </c>
      <c r="I2977" s="21">
        <v>0</v>
      </c>
      <c r="J2977" s="21">
        <v>0</v>
      </c>
      <c r="K2977" s="20"/>
      <c r="L2977" s="20"/>
    </row>
    <row r="2978" ht="10.95" customHeight="true" customFormat="true" s="9">
      <c r="A2978" s="10" t="s">
        <v>45</v>
      </c>
      <c r="B2978" s="10"/>
      <c r="C2978" s="10"/>
      <c r="D2978" s="10"/>
      <c r="E2978" s="10"/>
      <c r="F2978" s="10"/>
      <c r="G2978" s="11">
        <v>63274.3900</v>
      </c>
      <c r="H2978" s="11">
        <v>0</v>
      </c>
      <c r="I2978" s="11">
        <f ca="1">I2975</f>
        <v>0</v>
      </c>
      <c r="J2978" s="11">
        <v>0</v>
      </c>
      <c r="K2978" s="10"/>
      <c r="L2978" s="10"/>
    </row>
    <row r="2979" ht="13.35" customHeight="true"/>
    <row r="2980" ht="12.1" customHeight="true" customFormat="true" s="5">
      <c r="A2980" s="8" t="s">
        <v>650</v>
      </c>
      <c r="B2980" s="8"/>
      <c r="C2980" s="8"/>
      <c r="D2980" s="8"/>
      <c r="E2980" s="8"/>
      <c r="F2980" s="8"/>
      <c r="G2980" s="8"/>
      <c r="H2980" s="8"/>
      <c r="I2980" s="8"/>
      <c r="J2980" s="8"/>
      <c r="K2980" s="8"/>
      <c r="L2980" s="8"/>
    </row>
    <row r="2981" ht="10.95" customHeight="true" customFormat="true" s="9">
      <c r="A2981" s="10" t="s">
        <v>16</v>
      </c>
      <c r="B2981" s="10"/>
      <c r="C2981" s="10"/>
      <c r="D2981" s="10"/>
      <c r="E2981" s="10"/>
      <c r="F2981" s="10"/>
      <c r="G2981" s="11">
        <v>0</v>
      </c>
      <c r="H2981" s="11">
        <v>0</v>
      </c>
      <c r="I2981" s="11">
        <f ca="1">(G2981 - H2981)</f>
        <v>0</v>
      </c>
      <c r="J2981" s="11">
        <v>0</v>
      </c>
      <c r="K2981" s="10"/>
      <c r="L2981" s="10"/>
    </row>
    <row r="2982" ht="10.95" customHeight="true" customFormat="true" s="9">
      <c r="A2982" s="12">
        <v>45157</v>
      </c>
      <c r="B2982" s="13" t="s">
        <v>651</v>
      </c>
      <c r="C2982" s="13" t="s">
        <v>208</v>
      </c>
      <c r="D2982" s="13" t="s">
        <v>21</v>
      </c>
      <c r="E2982" s="13" t="s">
        <v>48</v>
      </c>
      <c r="F2982" s="13"/>
      <c r="G2982" s="14">
        <v>500.0000</v>
      </c>
      <c r="H2982" s="14">
        <v>0</v>
      </c>
      <c r="I2982" s="14">
        <f ca="1">((I2981 + G2982) - H2982)</f>
        <v>0</v>
      </c>
      <c r="J2982" s="14">
        <v>50.0000</v>
      </c>
      <c r="K2982" s="15">
        <v>10.0000</v>
      </c>
      <c r="L2982" s="13" t="s">
        <v>308</v>
      </c>
    </row>
    <row r="2983" ht="10.95" customHeight="true" customFormat="true" s="9">
      <c r="A2983" s="20" t="s">
        <v>652</v>
      </c>
      <c r="B2983" s="20"/>
      <c r="C2983" s="20"/>
      <c r="D2983" s="20"/>
      <c r="E2983" s="20"/>
      <c r="F2983" s="20"/>
      <c r="G2983" s="21">
        <f ca="1">G2982</f>
        <v>0</v>
      </c>
      <c r="H2983" s="21">
        <f ca="1">H2982</f>
        <v>0</v>
      </c>
      <c r="I2983" s="21">
        <f ca="1">I2982</f>
        <v>0</v>
      </c>
      <c r="J2983" s="21">
        <f ca="1">J2982</f>
        <v>0</v>
      </c>
      <c r="K2983" s="20"/>
      <c r="L2983" s="20"/>
    </row>
    <row r="2984" ht="10.95" customHeight="true" customFormat="true" s="9">
      <c r="A2984" s="20" t="s">
        <v>44</v>
      </c>
      <c r="B2984" s="20"/>
      <c r="C2984" s="20"/>
      <c r="D2984" s="20"/>
      <c r="E2984" s="20"/>
      <c r="F2984" s="20"/>
      <c r="G2984" s="21">
        <v>500.0000</v>
      </c>
      <c r="H2984" s="21">
        <v>0</v>
      </c>
      <c r="I2984" s="21">
        <v>0</v>
      </c>
      <c r="J2984" s="21">
        <v>0</v>
      </c>
      <c r="K2984" s="20"/>
      <c r="L2984" s="20"/>
    </row>
    <row r="2985" ht="10.95" customHeight="true" customFormat="true" s="9">
      <c r="A2985" s="10" t="s">
        <v>45</v>
      </c>
      <c r="B2985" s="10"/>
      <c r="C2985" s="10"/>
      <c r="D2985" s="10"/>
      <c r="E2985" s="10"/>
      <c r="F2985" s="10"/>
      <c r="G2985" s="11">
        <v>500.0000</v>
      </c>
      <c r="H2985" s="11">
        <v>0</v>
      </c>
      <c r="I2985" s="11">
        <f ca="1">I2982</f>
        <v>0</v>
      </c>
      <c r="J2985" s="11">
        <v>0</v>
      </c>
      <c r="K2985" s="10"/>
      <c r="L2985" s="10"/>
    </row>
    <row r="2986" ht="13.35" customHeight="true"/>
    <row r="2987" ht="12.1" customHeight="true" customFormat="true" s="5">
      <c r="A2987" s="8" t="s">
        <v>653</v>
      </c>
      <c r="B2987" s="8"/>
      <c r="C2987" s="8"/>
      <c r="D2987" s="8"/>
      <c r="E2987" s="8"/>
      <c r="F2987" s="8"/>
      <c r="G2987" s="8"/>
      <c r="H2987" s="8"/>
      <c r="I2987" s="8"/>
      <c r="J2987" s="8"/>
      <c r="K2987" s="8"/>
      <c r="L2987" s="8"/>
    </row>
    <row r="2988" ht="10.95" customHeight="true" customFormat="true" s="9">
      <c r="A2988" s="10" t="s">
        <v>16</v>
      </c>
      <c r="B2988" s="10"/>
      <c r="C2988" s="10"/>
      <c r="D2988" s="10"/>
      <c r="E2988" s="10"/>
      <c r="F2988" s="10"/>
      <c r="G2988" s="11">
        <v>0</v>
      </c>
      <c r="H2988" s="11">
        <v>0</v>
      </c>
      <c r="I2988" s="11">
        <f ca="1">(G2988 - H2988)</f>
        <v>0</v>
      </c>
      <c r="J2988" s="11">
        <v>0</v>
      </c>
      <c r="K2988" s="10"/>
      <c r="L2988" s="10"/>
    </row>
    <row r="2989" ht="10.95" customHeight="true" customFormat="true" s="9">
      <c r="A2989" s="12">
        <v>45119</v>
      </c>
      <c r="B2989" s="13" t="s">
        <v>654</v>
      </c>
      <c r="C2989" s="13" t="s">
        <v>208</v>
      </c>
      <c r="D2989" s="13" t="s">
        <v>21</v>
      </c>
      <c r="E2989" s="13" t="s">
        <v>20</v>
      </c>
      <c r="F2989" s="13"/>
      <c r="G2989" s="14">
        <v>1818.1800</v>
      </c>
      <c r="H2989" s="14">
        <v>0</v>
      </c>
      <c r="I2989" s="14">
        <f ca="1">((I2988 + G2989) - H2989)</f>
        <v>0</v>
      </c>
      <c r="J2989" s="14">
        <v>181.8200</v>
      </c>
      <c r="K2989" s="15">
        <v>10.0000</v>
      </c>
      <c r="L2989" s="13" t="s">
        <v>308</v>
      </c>
    </row>
    <row r="2990" ht="10.95" customHeight="true" customFormat="true" s="9">
      <c r="A2990" s="16">
        <v>45234</v>
      </c>
      <c r="B2990" s="17" t="s">
        <v>654</v>
      </c>
      <c r="C2990" s="17" t="s">
        <v>208</v>
      </c>
      <c r="D2990" s="17" t="s">
        <v>21</v>
      </c>
      <c r="E2990" s="17" t="s">
        <v>30</v>
      </c>
      <c r="F2990" s="17"/>
      <c r="G2990" s="18">
        <v>6937.2000</v>
      </c>
      <c r="H2990" s="18">
        <v>0</v>
      </c>
      <c r="I2990" s="18">
        <f ca="1">((I2989 + G2990) - H2990)</f>
        <v>0</v>
      </c>
      <c r="J2990" s="18">
        <v>693.7200</v>
      </c>
      <c r="K2990" s="19">
        <v>10.0000</v>
      </c>
      <c r="L2990" s="17" t="s">
        <v>308</v>
      </c>
    </row>
    <row r="2991" ht="10.95" customHeight="true" customFormat="true" s="9">
      <c r="A2991" s="16">
        <v>45330</v>
      </c>
      <c r="B2991" s="17" t="s">
        <v>654</v>
      </c>
      <c r="C2991" s="17" t="s">
        <v>208</v>
      </c>
      <c r="D2991" s="17" t="s">
        <v>21</v>
      </c>
      <c r="E2991" s="17" t="s">
        <v>20</v>
      </c>
      <c r="F2991" s="17"/>
      <c r="G2991" s="18">
        <v>5445.4500</v>
      </c>
      <c r="H2991" s="18">
        <v>0</v>
      </c>
      <c r="I2991" s="18">
        <f ca="1">((I2990 + G2991) - H2991)</f>
        <v>0</v>
      </c>
      <c r="J2991" s="18">
        <v>544.5500</v>
      </c>
      <c r="K2991" s="19">
        <v>10.0000</v>
      </c>
      <c r="L2991" s="17" t="s">
        <v>308</v>
      </c>
    </row>
    <row r="2992" ht="10.95" customHeight="true" customFormat="true" s="9">
      <c r="A2992" s="16">
        <v>45332</v>
      </c>
      <c r="B2992" s="17" t="s">
        <v>654</v>
      </c>
      <c r="C2992" s="17" t="s">
        <v>208</v>
      </c>
      <c r="D2992" s="17" t="s">
        <v>21</v>
      </c>
      <c r="E2992" s="17" t="s">
        <v>161</v>
      </c>
      <c r="F2992" s="17"/>
      <c r="G2992" s="18">
        <v>1736.9300</v>
      </c>
      <c r="H2992" s="18">
        <v>0</v>
      </c>
      <c r="I2992" s="18">
        <f ca="1">((I2991 + G2992) - H2992)</f>
        <v>0</v>
      </c>
      <c r="J2992" s="18">
        <v>173.6900</v>
      </c>
      <c r="K2992" s="19">
        <v>10.0000</v>
      </c>
      <c r="L2992" s="17" t="s">
        <v>308</v>
      </c>
    </row>
    <row r="2993" ht="10.95" customHeight="true" customFormat="true" s="9">
      <c r="A2993" s="16">
        <v>45335</v>
      </c>
      <c r="B2993" s="17" t="s">
        <v>654</v>
      </c>
      <c r="C2993" s="17" t="s">
        <v>208</v>
      </c>
      <c r="D2993" s="17" t="s">
        <v>21</v>
      </c>
      <c r="E2993" s="17" t="s">
        <v>48</v>
      </c>
      <c r="F2993" s="17"/>
      <c r="G2993" s="18">
        <v>918.0000</v>
      </c>
      <c r="H2993" s="18">
        <v>0</v>
      </c>
      <c r="I2993" s="18">
        <f ca="1">((I2992 + G2993) - H2993)</f>
        <v>0</v>
      </c>
      <c r="J2993" s="18">
        <v>91.8000</v>
      </c>
      <c r="K2993" s="19">
        <v>10.0000</v>
      </c>
      <c r="L2993" s="17" t="s">
        <v>308</v>
      </c>
    </row>
    <row r="2994" ht="10.95" customHeight="true" customFormat="true" s="9">
      <c r="A2994" s="16">
        <v>45364</v>
      </c>
      <c r="B2994" s="17" t="s">
        <v>654</v>
      </c>
      <c r="C2994" s="17" t="s">
        <v>208</v>
      </c>
      <c r="D2994" s="17" t="s">
        <v>21</v>
      </c>
      <c r="E2994" s="17" t="s">
        <v>20</v>
      </c>
      <c r="F2994" s="17"/>
      <c r="G2994" s="18">
        <v>629.9100</v>
      </c>
      <c r="H2994" s="18">
        <v>0</v>
      </c>
      <c r="I2994" s="18">
        <f ca="1">((I2993 + G2994) - H2994)</f>
        <v>0</v>
      </c>
      <c r="J2994" s="18">
        <v>62.9900</v>
      </c>
      <c r="K2994" s="19">
        <v>10.0000</v>
      </c>
      <c r="L2994" s="17" t="s">
        <v>308</v>
      </c>
    </row>
    <row r="2995" ht="10.95" customHeight="true" customFormat="true" s="9">
      <c r="A2995" s="16">
        <v>45382</v>
      </c>
      <c r="B2995" s="17" t="s">
        <v>654</v>
      </c>
      <c r="C2995" s="17" t="s">
        <v>208</v>
      </c>
      <c r="D2995" s="17" t="s">
        <v>210</v>
      </c>
      <c r="E2995" s="17" t="s">
        <v>655</v>
      </c>
      <c r="F2995" s="17" t="s">
        <v>656</v>
      </c>
      <c r="G2995" s="18">
        <v>208.0000</v>
      </c>
      <c r="H2995" s="18">
        <v>0</v>
      </c>
      <c r="I2995" s="18">
        <f ca="1">((I2994 + G2995) - H2995)</f>
        <v>0</v>
      </c>
      <c r="J2995" s="18">
        <v>0</v>
      </c>
      <c r="K2995" s="19">
        <v>0</v>
      </c>
      <c r="L2995" s="17" t="s">
        <v>209</v>
      </c>
    </row>
    <row r="2996" ht="10.95" customHeight="true" customFormat="true" s="9">
      <c r="A2996" s="16">
        <v>45387</v>
      </c>
      <c r="B2996" s="17" t="s">
        <v>654</v>
      </c>
      <c r="C2996" s="17" t="s">
        <v>208</v>
      </c>
      <c r="D2996" s="17" t="s">
        <v>21</v>
      </c>
      <c r="E2996" s="17" t="s">
        <v>20</v>
      </c>
      <c r="F2996" s="17"/>
      <c r="G2996" s="18">
        <v>342.8600</v>
      </c>
      <c r="H2996" s="18">
        <v>0</v>
      </c>
      <c r="I2996" s="18">
        <f ca="1">((I2995 + G2996) - H2996)</f>
        <v>0</v>
      </c>
      <c r="J2996" s="18">
        <v>34.2900</v>
      </c>
      <c r="K2996" s="19">
        <v>10.0000</v>
      </c>
      <c r="L2996" s="17" t="s">
        <v>308</v>
      </c>
    </row>
    <row r="2997" ht="10.95" customHeight="true" customFormat="true" s="9">
      <c r="A2997" s="20" t="s">
        <v>657</v>
      </c>
      <c r="B2997" s="20"/>
      <c r="C2997" s="20"/>
      <c r="D2997" s="20"/>
      <c r="E2997" s="20"/>
      <c r="F2997" s="20"/>
      <c r="G2997" s="21">
        <f ca="1">SUM(G2989:G2996)</f>
        <v>0</v>
      </c>
      <c r="H2997" s="21">
        <f ca="1">SUM(H2989:H2996)</f>
        <v>0</v>
      </c>
      <c r="I2997" s="21">
        <f ca="1">I2996</f>
        <v>0</v>
      </c>
      <c r="J2997" s="21">
        <f ca="1">SUM(J2989:J2996)</f>
        <v>0</v>
      </c>
      <c r="K2997" s="20"/>
      <c r="L2997" s="20"/>
    </row>
    <row r="2998" ht="10.95" customHeight="true" customFormat="true" s="9">
      <c r="A2998" s="20" t="s">
        <v>44</v>
      </c>
      <c r="B2998" s="20"/>
      <c r="C2998" s="20"/>
      <c r="D2998" s="20"/>
      <c r="E2998" s="20"/>
      <c r="F2998" s="20"/>
      <c r="G2998" s="21">
        <v>18036.5300</v>
      </c>
      <c r="H2998" s="21">
        <v>0</v>
      </c>
      <c r="I2998" s="21">
        <v>0</v>
      </c>
      <c r="J2998" s="21">
        <v>0</v>
      </c>
      <c r="K2998" s="20"/>
      <c r="L2998" s="20"/>
    </row>
    <row r="2999" ht="10.95" customHeight="true" customFormat="true" s="9">
      <c r="A2999" s="10" t="s">
        <v>45</v>
      </c>
      <c r="B2999" s="10"/>
      <c r="C2999" s="10"/>
      <c r="D2999" s="10"/>
      <c r="E2999" s="10"/>
      <c r="F2999" s="10"/>
      <c r="G2999" s="11">
        <v>18036.5300</v>
      </c>
      <c r="H2999" s="11">
        <v>0</v>
      </c>
      <c r="I2999" s="11">
        <f ca="1">I2996</f>
        <v>0</v>
      </c>
      <c r="J2999" s="11">
        <v>0</v>
      </c>
      <c r="K2999" s="10"/>
      <c r="L2999" s="10"/>
    </row>
    <row r="3000" ht="13.35" customHeight="true"/>
    <row r="3001" ht="12.1" customHeight="true" customFormat="true" s="5">
      <c r="A3001" s="8" t="s">
        <v>658</v>
      </c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</row>
    <row r="3002" ht="10.95" customHeight="true" customFormat="true" s="9">
      <c r="A3002" s="10" t="s">
        <v>16</v>
      </c>
      <c r="B3002" s="10"/>
      <c r="C3002" s="10"/>
      <c r="D3002" s="10"/>
      <c r="E3002" s="10"/>
      <c r="F3002" s="10"/>
      <c r="G3002" s="11">
        <v>0</v>
      </c>
      <c r="H3002" s="11">
        <v>0</v>
      </c>
      <c r="I3002" s="11">
        <f ca="1">(G3002 - H3002)</f>
        <v>0</v>
      </c>
      <c r="J3002" s="11">
        <v>0</v>
      </c>
      <c r="K3002" s="10"/>
      <c r="L3002" s="10"/>
    </row>
    <row r="3003" ht="10.95" customHeight="true" customFormat="true" s="9">
      <c r="A3003" s="12">
        <v>45473</v>
      </c>
      <c r="B3003" s="13" t="s">
        <v>659</v>
      </c>
      <c r="C3003" s="13" t="s">
        <v>208</v>
      </c>
      <c r="D3003" s="13" t="s">
        <v>210</v>
      </c>
      <c r="E3003" s="13" t="s">
        <v>660</v>
      </c>
      <c r="F3003" s="13" t="s">
        <v>661</v>
      </c>
      <c r="G3003" s="14">
        <v>3748.9900</v>
      </c>
      <c r="H3003" s="14">
        <v>0</v>
      </c>
      <c r="I3003" s="14">
        <f ca="1">((I3002 + G3003) - H3003)</f>
        <v>0</v>
      </c>
      <c r="J3003" s="14">
        <v>0</v>
      </c>
      <c r="K3003" s="15">
        <v>0</v>
      </c>
      <c r="L3003" s="13" t="s">
        <v>209</v>
      </c>
    </row>
    <row r="3004" ht="10.95" customHeight="true" customFormat="true" s="9">
      <c r="A3004" s="20" t="s">
        <v>662</v>
      </c>
      <c r="B3004" s="20"/>
      <c r="C3004" s="20"/>
      <c r="D3004" s="20"/>
      <c r="E3004" s="20"/>
      <c r="F3004" s="20"/>
      <c r="G3004" s="21">
        <f ca="1">G3003</f>
        <v>0</v>
      </c>
      <c r="H3004" s="21">
        <f ca="1">H3003</f>
        <v>0</v>
      </c>
      <c r="I3004" s="21">
        <f ca="1">I3003</f>
        <v>0</v>
      </c>
      <c r="J3004" s="21">
        <f ca="1">J3003</f>
        <v>0</v>
      </c>
      <c r="K3004" s="20"/>
      <c r="L3004" s="20"/>
    </row>
    <row r="3005" ht="10.95" customHeight="true" customFormat="true" s="9">
      <c r="A3005" s="20" t="s">
        <v>44</v>
      </c>
      <c r="B3005" s="20"/>
      <c r="C3005" s="20"/>
      <c r="D3005" s="20"/>
      <c r="E3005" s="20"/>
      <c r="F3005" s="20"/>
      <c r="G3005" s="21">
        <v>3748.9900</v>
      </c>
      <c r="H3005" s="21">
        <v>0</v>
      </c>
      <c r="I3005" s="21">
        <v>0</v>
      </c>
      <c r="J3005" s="21">
        <v>0</v>
      </c>
      <c r="K3005" s="20"/>
      <c r="L3005" s="20"/>
    </row>
    <row r="3006" ht="10.95" customHeight="true" customFormat="true" s="9">
      <c r="A3006" s="10" t="s">
        <v>45</v>
      </c>
      <c r="B3006" s="10"/>
      <c r="C3006" s="10"/>
      <c r="D3006" s="10"/>
      <c r="E3006" s="10"/>
      <c r="F3006" s="10"/>
      <c r="G3006" s="11">
        <v>3748.9900</v>
      </c>
      <c r="H3006" s="11">
        <v>0</v>
      </c>
      <c r="I3006" s="11">
        <f ca="1">I3003</f>
        <v>0</v>
      </c>
      <c r="J3006" s="11">
        <v>0</v>
      </c>
      <c r="K3006" s="10"/>
      <c r="L3006" s="10"/>
    </row>
    <row r="3007" ht="13.35" customHeight="true"/>
    <row r="3008" ht="12.1" customHeight="true" customFormat="true" s="5">
      <c r="A3008" s="8" t="s">
        <v>663</v>
      </c>
      <c r="B3008" s="8"/>
      <c r="C3008" s="8"/>
      <c r="D3008" s="8"/>
      <c r="E3008" s="8"/>
      <c r="F3008" s="8"/>
      <c r="G3008" s="8"/>
      <c r="H3008" s="8"/>
      <c r="I3008" s="8"/>
      <c r="J3008" s="8"/>
      <c r="K3008" s="8"/>
      <c r="L3008" s="8"/>
    </row>
    <row r="3009" ht="10.95" customHeight="true" customFormat="true" s="9">
      <c r="A3009" s="10" t="s">
        <v>16</v>
      </c>
      <c r="B3009" s="10"/>
      <c r="C3009" s="10"/>
      <c r="D3009" s="10"/>
      <c r="E3009" s="10"/>
      <c r="F3009" s="10"/>
      <c r="G3009" s="11">
        <v>0</v>
      </c>
      <c r="H3009" s="11">
        <v>0</v>
      </c>
      <c r="I3009" s="11">
        <f ca="1">(G3009 - H3009)</f>
        <v>0</v>
      </c>
      <c r="J3009" s="11">
        <v>0</v>
      </c>
      <c r="K3009" s="10"/>
      <c r="L3009" s="10"/>
    </row>
    <row r="3010" ht="10.95" customHeight="true" customFormat="true" s="9">
      <c r="A3010" s="12">
        <v>45117</v>
      </c>
      <c r="B3010" s="13" t="s">
        <v>664</v>
      </c>
      <c r="C3010" s="13" t="s">
        <v>208</v>
      </c>
      <c r="D3010" s="13" t="s">
        <v>665</v>
      </c>
      <c r="E3010" s="13" t="s">
        <v>666</v>
      </c>
      <c r="F3010" s="13" t="s">
        <v>667</v>
      </c>
      <c r="G3010" s="14">
        <v>5271.2000</v>
      </c>
      <c r="H3010" s="14">
        <v>0</v>
      </c>
      <c r="I3010" s="14">
        <f ca="1">((I3009 + G3010) - H3010)</f>
        <v>0</v>
      </c>
      <c r="J3010" s="14">
        <v>0</v>
      </c>
      <c r="K3010" s="15">
        <v>0</v>
      </c>
      <c r="L3010" s="13" t="s">
        <v>209</v>
      </c>
    </row>
    <row r="3011" ht="10.95" customHeight="true" customFormat="true" s="9">
      <c r="A3011" s="16">
        <v>45117</v>
      </c>
      <c r="B3011" s="17" t="s">
        <v>664</v>
      </c>
      <c r="C3011" s="17" t="s">
        <v>208</v>
      </c>
      <c r="D3011" s="17" t="s">
        <v>665</v>
      </c>
      <c r="E3011" s="17" t="s">
        <v>666</v>
      </c>
      <c r="F3011" s="17" t="s">
        <v>668</v>
      </c>
      <c r="G3011" s="18">
        <v>5180.0000</v>
      </c>
      <c r="H3011" s="18">
        <v>0</v>
      </c>
      <c r="I3011" s="18">
        <f ca="1">((I3010 + G3011) - H3011)</f>
        <v>0</v>
      </c>
      <c r="J3011" s="18">
        <v>0</v>
      </c>
      <c r="K3011" s="19">
        <v>0</v>
      </c>
      <c r="L3011" s="17" t="s">
        <v>209</v>
      </c>
    </row>
    <row r="3012" ht="10.95" customHeight="true" customFormat="true" s="9">
      <c r="A3012" s="16">
        <v>45117</v>
      </c>
      <c r="B3012" s="17" t="s">
        <v>664</v>
      </c>
      <c r="C3012" s="17" t="s">
        <v>208</v>
      </c>
      <c r="D3012" s="17" t="s">
        <v>665</v>
      </c>
      <c r="E3012" s="17" t="s">
        <v>666</v>
      </c>
      <c r="F3012" s="17" t="s">
        <v>669</v>
      </c>
      <c r="G3012" s="18">
        <v>5180.0000</v>
      </c>
      <c r="H3012" s="18">
        <v>0</v>
      </c>
      <c r="I3012" s="18">
        <f ca="1">((I3011 + G3012) - H3012)</f>
        <v>0</v>
      </c>
      <c r="J3012" s="18">
        <v>0</v>
      </c>
      <c r="K3012" s="19">
        <v>0</v>
      </c>
      <c r="L3012" s="17" t="s">
        <v>209</v>
      </c>
    </row>
    <row r="3013" ht="10.95" customHeight="true" customFormat="true" s="9">
      <c r="A3013" s="16">
        <v>45131</v>
      </c>
      <c r="B3013" s="17" t="s">
        <v>664</v>
      </c>
      <c r="C3013" s="17" t="s">
        <v>208</v>
      </c>
      <c r="D3013" s="17" t="s">
        <v>665</v>
      </c>
      <c r="E3013" s="17" t="s">
        <v>666</v>
      </c>
      <c r="F3013" s="17" t="s">
        <v>670</v>
      </c>
      <c r="G3013" s="18">
        <v>5180.0000</v>
      </c>
      <c r="H3013" s="18">
        <v>0</v>
      </c>
      <c r="I3013" s="18">
        <f ca="1">((I3012 + G3013) - H3013)</f>
        <v>0</v>
      </c>
      <c r="J3013" s="18">
        <v>0</v>
      </c>
      <c r="K3013" s="19">
        <v>0</v>
      </c>
      <c r="L3013" s="17" t="s">
        <v>209</v>
      </c>
    </row>
    <row r="3014" ht="10.95" customHeight="true" customFormat="true" s="9">
      <c r="A3014" s="16">
        <v>45145</v>
      </c>
      <c r="B3014" s="17" t="s">
        <v>664</v>
      </c>
      <c r="C3014" s="17" t="s">
        <v>208</v>
      </c>
      <c r="D3014" s="17" t="s">
        <v>665</v>
      </c>
      <c r="E3014" s="17" t="s">
        <v>666</v>
      </c>
      <c r="F3014" s="17" t="s">
        <v>671</v>
      </c>
      <c r="G3014" s="18">
        <v>5180.0000</v>
      </c>
      <c r="H3014" s="18">
        <v>0</v>
      </c>
      <c r="I3014" s="18">
        <f ca="1">((I3013 + G3014) - H3014)</f>
        <v>0</v>
      </c>
      <c r="J3014" s="18">
        <v>0</v>
      </c>
      <c r="K3014" s="19">
        <v>0</v>
      </c>
      <c r="L3014" s="17" t="s">
        <v>209</v>
      </c>
    </row>
    <row r="3015" ht="10.95" customHeight="true" customFormat="true" s="9">
      <c r="A3015" s="16">
        <v>45159</v>
      </c>
      <c r="B3015" s="17" t="s">
        <v>664</v>
      </c>
      <c r="C3015" s="17" t="s">
        <v>208</v>
      </c>
      <c r="D3015" s="17" t="s">
        <v>665</v>
      </c>
      <c r="E3015" s="17" t="s">
        <v>666</v>
      </c>
      <c r="F3015" s="17" t="s">
        <v>672</v>
      </c>
      <c r="G3015" s="18">
        <v>5180.0000</v>
      </c>
      <c r="H3015" s="18">
        <v>0</v>
      </c>
      <c r="I3015" s="18">
        <f ca="1">((I3014 + G3015) - H3015)</f>
        <v>0</v>
      </c>
      <c r="J3015" s="18">
        <v>0</v>
      </c>
      <c r="K3015" s="19">
        <v>0</v>
      </c>
      <c r="L3015" s="17" t="s">
        <v>209</v>
      </c>
    </row>
    <row r="3016" ht="10.95" customHeight="true" customFormat="true" s="9">
      <c r="A3016" s="16">
        <v>45170</v>
      </c>
      <c r="B3016" s="17" t="s">
        <v>664</v>
      </c>
      <c r="C3016" s="17" t="s">
        <v>208</v>
      </c>
      <c r="D3016" s="17" t="s">
        <v>665</v>
      </c>
      <c r="E3016" s="17" t="s">
        <v>666</v>
      </c>
      <c r="F3016" s="17" t="s">
        <v>673</v>
      </c>
      <c r="G3016" s="18">
        <v>5180.0000</v>
      </c>
      <c r="H3016" s="18">
        <v>0</v>
      </c>
      <c r="I3016" s="18">
        <f ca="1">((I3015 + G3016) - H3016)</f>
        <v>0</v>
      </c>
      <c r="J3016" s="18">
        <v>0</v>
      </c>
      <c r="K3016" s="19">
        <v>0</v>
      </c>
      <c r="L3016" s="17" t="s">
        <v>209</v>
      </c>
    </row>
    <row r="3017" ht="10.95" customHeight="true" customFormat="true" s="9">
      <c r="A3017" s="16">
        <v>45183</v>
      </c>
      <c r="B3017" s="17" t="s">
        <v>664</v>
      </c>
      <c r="C3017" s="17" t="s">
        <v>208</v>
      </c>
      <c r="D3017" s="17" t="s">
        <v>665</v>
      </c>
      <c r="E3017" s="17" t="s">
        <v>666</v>
      </c>
      <c r="F3017" s="17" t="s">
        <v>674</v>
      </c>
      <c r="G3017" s="18">
        <v>5180.0000</v>
      </c>
      <c r="H3017" s="18">
        <v>0</v>
      </c>
      <c r="I3017" s="18">
        <f ca="1">((I3016 + G3017) - H3017)</f>
        <v>0</v>
      </c>
      <c r="J3017" s="18">
        <v>0</v>
      </c>
      <c r="K3017" s="19">
        <v>0</v>
      </c>
      <c r="L3017" s="17" t="s">
        <v>209</v>
      </c>
    </row>
    <row r="3018" ht="10.95" customHeight="true" customFormat="true" s="9">
      <c r="A3018" s="16">
        <v>45197</v>
      </c>
      <c r="B3018" s="17" t="s">
        <v>664</v>
      </c>
      <c r="C3018" s="17" t="s">
        <v>208</v>
      </c>
      <c r="D3018" s="17" t="s">
        <v>665</v>
      </c>
      <c r="E3018" s="17" t="s">
        <v>666</v>
      </c>
      <c r="F3018" s="17" t="s">
        <v>675</v>
      </c>
      <c r="G3018" s="18">
        <v>5180.0000</v>
      </c>
      <c r="H3018" s="18">
        <v>0</v>
      </c>
      <c r="I3018" s="18">
        <f ca="1">((I3017 + G3018) - H3018)</f>
        <v>0</v>
      </c>
      <c r="J3018" s="18">
        <v>0</v>
      </c>
      <c r="K3018" s="19">
        <v>0</v>
      </c>
      <c r="L3018" s="17" t="s">
        <v>209</v>
      </c>
    </row>
    <row r="3019" ht="10.95" customHeight="true" customFormat="true" s="9">
      <c r="A3019" s="16">
        <v>45215</v>
      </c>
      <c r="B3019" s="17" t="s">
        <v>664</v>
      </c>
      <c r="C3019" s="17" t="s">
        <v>208</v>
      </c>
      <c r="D3019" s="17" t="s">
        <v>665</v>
      </c>
      <c r="E3019" s="17" t="s">
        <v>666</v>
      </c>
      <c r="F3019" s="17" t="s">
        <v>676</v>
      </c>
      <c r="G3019" s="18">
        <v>5180.0000</v>
      </c>
      <c r="H3019" s="18">
        <v>0</v>
      </c>
      <c r="I3019" s="18">
        <f ca="1">((I3018 + G3019) - H3019)</f>
        <v>0</v>
      </c>
      <c r="J3019" s="18">
        <v>0</v>
      </c>
      <c r="K3019" s="19">
        <v>0</v>
      </c>
      <c r="L3019" s="17" t="s">
        <v>209</v>
      </c>
    </row>
    <row r="3020" ht="10.95" customHeight="true" customFormat="true" s="9">
      <c r="A3020" s="16">
        <v>45229</v>
      </c>
      <c r="B3020" s="17" t="s">
        <v>664</v>
      </c>
      <c r="C3020" s="17" t="s">
        <v>208</v>
      </c>
      <c r="D3020" s="17" t="s">
        <v>665</v>
      </c>
      <c r="E3020" s="17" t="s">
        <v>666</v>
      </c>
      <c r="F3020" s="17" t="s">
        <v>677</v>
      </c>
      <c r="G3020" s="18">
        <v>5180.0000</v>
      </c>
      <c r="H3020" s="18">
        <v>0</v>
      </c>
      <c r="I3020" s="18">
        <f ca="1">((I3019 + G3020) - H3020)</f>
        <v>0</v>
      </c>
      <c r="J3020" s="18">
        <v>0</v>
      </c>
      <c r="K3020" s="19">
        <v>0</v>
      </c>
      <c r="L3020" s="17" t="s">
        <v>209</v>
      </c>
    </row>
    <row r="3021" ht="10.95" customHeight="true" customFormat="true" s="9">
      <c r="A3021" s="16">
        <v>45243</v>
      </c>
      <c r="B3021" s="17" t="s">
        <v>664</v>
      </c>
      <c r="C3021" s="17" t="s">
        <v>208</v>
      </c>
      <c r="D3021" s="17" t="s">
        <v>665</v>
      </c>
      <c r="E3021" s="17" t="s">
        <v>666</v>
      </c>
      <c r="F3021" s="17" t="s">
        <v>678</v>
      </c>
      <c r="G3021" s="18">
        <v>5180.0000</v>
      </c>
      <c r="H3021" s="18">
        <v>0</v>
      </c>
      <c r="I3021" s="18">
        <f ca="1">((I3020 + G3021) - H3021)</f>
        <v>0</v>
      </c>
      <c r="J3021" s="18">
        <v>0</v>
      </c>
      <c r="K3021" s="19">
        <v>0</v>
      </c>
      <c r="L3021" s="17" t="s">
        <v>209</v>
      </c>
    </row>
    <row r="3022" ht="10.95" customHeight="true" customFormat="true" s="9">
      <c r="A3022" s="16">
        <v>45257</v>
      </c>
      <c r="B3022" s="17" t="s">
        <v>664</v>
      </c>
      <c r="C3022" s="17" t="s">
        <v>208</v>
      </c>
      <c r="D3022" s="17" t="s">
        <v>665</v>
      </c>
      <c r="E3022" s="17" t="s">
        <v>666</v>
      </c>
      <c r="F3022" s="17" t="s">
        <v>679</v>
      </c>
      <c r="G3022" s="18">
        <v>5180.0000</v>
      </c>
      <c r="H3022" s="18">
        <v>0</v>
      </c>
      <c r="I3022" s="18">
        <f ca="1">((I3021 + G3022) - H3022)</f>
        <v>0</v>
      </c>
      <c r="J3022" s="18">
        <v>0</v>
      </c>
      <c r="K3022" s="19">
        <v>0</v>
      </c>
      <c r="L3022" s="17" t="s">
        <v>209</v>
      </c>
    </row>
    <row r="3023" ht="10.95" customHeight="true" customFormat="true" s="9">
      <c r="A3023" s="16">
        <v>45271</v>
      </c>
      <c r="B3023" s="17" t="s">
        <v>664</v>
      </c>
      <c r="C3023" s="17" t="s">
        <v>208</v>
      </c>
      <c r="D3023" s="17" t="s">
        <v>665</v>
      </c>
      <c r="E3023" s="17" t="s">
        <v>666</v>
      </c>
      <c r="F3023" s="17" t="s">
        <v>680</v>
      </c>
      <c r="G3023" s="18">
        <v>5180.0000</v>
      </c>
      <c r="H3023" s="18">
        <v>0</v>
      </c>
      <c r="I3023" s="18">
        <f ca="1">((I3022 + G3023) - H3023)</f>
        <v>0</v>
      </c>
      <c r="J3023" s="18">
        <v>0</v>
      </c>
      <c r="K3023" s="19">
        <v>0</v>
      </c>
      <c r="L3023" s="17" t="s">
        <v>209</v>
      </c>
    </row>
    <row r="3024" ht="10.95" customHeight="true" customFormat="true" s="9">
      <c r="A3024" s="16">
        <v>45285</v>
      </c>
      <c r="B3024" s="17" t="s">
        <v>664</v>
      </c>
      <c r="C3024" s="17" t="s">
        <v>208</v>
      </c>
      <c r="D3024" s="17" t="s">
        <v>665</v>
      </c>
      <c r="E3024" s="17" t="s">
        <v>666</v>
      </c>
      <c r="F3024" s="17" t="s">
        <v>681</v>
      </c>
      <c r="G3024" s="18">
        <v>5180.0000</v>
      </c>
      <c r="H3024" s="18">
        <v>0</v>
      </c>
      <c r="I3024" s="18">
        <f ca="1">((I3023 + G3024) - H3024)</f>
        <v>0</v>
      </c>
      <c r="J3024" s="18">
        <v>0</v>
      </c>
      <c r="K3024" s="19">
        <v>0</v>
      </c>
      <c r="L3024" s="17" t="s">
        <v>209</v>
      </c>
    </row>
    <row r="3025" ht="10.95" customHeight="true" customFormat="true" s="9">
      <c r="A3025" s="16">
        <v>45299</v>
      </c>
      <c r="B3025" s="17" t="s">
        <v>664</v>
      </c>
      <c r="C3025" s="17" t="s">
        <v>208</v>
      </c>
      <c r="D3025" s="17" t="s">
        <v>665</v>
      </c>
      <c r="E3025" s="17" t="s">
        <v>666</v>
      </c>
      <c r="F3025" s="17" t="s">
        <v>682</v>
      </c>
      <c r="G3025" s="18">
        <v>5180.0000</v>
      </c>
      <c r="H3025" s="18">
        <v>0</v>
      </c>
      <c r="I3025" s="18">
        <f ca="1">((I3024 + G3025) - H3025)</f>
        <v>0</v>
      </c>
      <c r="J3025" s="18">
        <v>0</v>
      </c>
      <c r="K3025" s="19">
        <v>0</v>
      </c>
      <c r="L3025" s="17" t="s">
        <v>209</v>
      </c>
    </row>
    <row r="3026" ht="10.95" customHeight="true" customFormat="true" s="9">
      <c r="A3026" s="16">
        <v>45313</v>
      </c>
      <c r="B3026" s="17" t="s">
        <v>664</v>
      </c>
      <c r="C3026" s="17" t="s">
        <v>208</v>
      </c>
      <c r="D3026" s="17" t="s">
        <v>665</v>
      </c>
      <c r="E3026" s="17" t="s">
        <v>666</v>
      </c>
      <c r="F3026" s="17" t="s">
        <v>683</v>
      </c>
      <c r="G3026" s="18">
        <v>5180.0000</v>
      </c>
      <c r="H3026" s="18">
        <v>0</v>
      </c>
      <c r="I3026" s="18">
        <f ca="1">((I3025 + G3026) - H3026)</f>
        <v>0</v>
      </c>
      <c r="J3026" s="18">
        <v>0</v>
      </c>
      <c r="K3026" s="19">
        <v>0</v>
      </c>
      <c r="L3026" s="17" t="s">
        <v>209</v>
      </c>
    </row>
    <row r="3027" ht="10.95" customHeight="true" customFormat="true" s="9">
      <c r="A3027" s="16">
        <v>45327</v>
      </c>
      <c r="B3027" s="17" t="s">
        <v>664</v>
      </c>
      <c r="C3027" s="17" t="s">
        <v>208</v>
      </c>
      <c r="D3027" s="17" t="s">
        <v>665</v>
      </c>
      <c r="E3027" s="17" t="s">
        <v>666</v>
      </c>
      <c r="F3027" s="17" t="s">
        <v>684</v>
      </c>
      <c r="G3027" s="18">
        <v>5180.0000</v>
      </c>
      <c r="H3027" s="18">
        <v>0</v>
      </c>
      <c r="I3027" s="18">
        <f ca="1">((I3026 + G3027) - H3027)</f>
        <v>0</v>
      </c>
      <c r="J3027" s="18">
        <v>0</v>
      </c>
      <c r="K3027" s="19">
        <v>0</v>
      </c>
      <c r="L3027" s="17" t="s">
        <v>209</v>
      </c>
    </row>
    <row r="3028" ht="10.95" customHeight="true" customFormat="true" s="9">
      <c r="A3028" s="16">
        <v>45341</v>
      </c>
      <c r="B3028" s="17" t="s">
        <v>664</v>
      </c>
      <c r="C3028" s="17" t="s">
        <v>208</v>
      </c>
      <c r="D3028" s="17" t="s">
        <v>665</v>
      </c>
      <c r="E3028" s="17" t="s">
        <v>666</v>
      </c>
      <c r="F3028" s="17" t="s">
        <v>685</v>
      </c>
      <c r="G3028" s="18">
        <v>5180.0000</v>
      </c>
      <c r="H3028" s="18">
        <v>0</v>
      </c>
      <c r="I3028" s="18">
        <f ca="1">((I3027 + G3028) - H3028)</f>
        <v>0</v>
      </c>
      <c r="J3028" s="18">
        <v>0</v>
      </c>
      <c r="K3028" s="19">
        <v>0</v>
      </c>
      <c r="L3028" s="17" t="s">
        <v>209</v>
      </c>
    </row>
    <row r="3029" ht="10.95" customHeight="true" customFormat="true" s="9">
      <c r="A3029" s="16">
        <v>45355</v>
      </c>
      <c r="B3029" s="17" t="s">
        <v>664</v>
      </c>
      <c r="C3029" s="17" t="s">
        <v>208</v>
      </c>
      <c r="D3029" s="17" t="s">
        <v>665</v>
      </c>
      <c r="E3029" s="17" t="s">
        <v>666</v>
      </c>
      <c r="F3029" s="17" t="s">
        <v>686</v>
      </c>
      <c r="G3029" s="18">
        <v>5180.0000</v>
      </c>
      <c r="H3029" s="18">
        <v>0</v>
      </c>
      <c r="I3029" s="18">
        <f ca="1">((I3028 + G3029) - H3029)</f>
        <v>0</v>
      </c>
      <c r="J3029" s="18">
        <v>0</v>
      </c>
      <c r="K3029" s="19">
        <v>0</v>
      </c>
      <c r="L3029" s="17" t="s">
        <v>209</v>
      </c>
    </row>
    <row r="3030" ht="10.95" customHeight="true" customFormat="true" s="9">
      <c r="A3030" s="16">
        <v>45369</v>
      </c>
      <c r="B3030" s="17" t="s">
        <v>664</v>
      </c>
      <c r="C3030" s="17" t="s">
        <v>208</v>
      </c>
      <c r="D3030" s="17" t="s">
        <v>665</v>
      </c>
      <c r="E3030" s="17" t="s">
        <v>666</v>
      </c>
      <c r="F3030" s="17" t="s">
        <v>687</v>
      </c>
      <c r="G3030" s="18">
        <v>5180.0000</v>
      </c>
      <c r="H3030" s="18">
        <v>0</v>
      </c>
      <c r="I3030" s="18">
        <f ca="1">((I3029 + G3030) - H3030)</f>
        <v>0</v>
      </c>
      <c r="J3030" s="18">
        <v>0</v>
      </c>
      <c r="K3030" s="19">
        <v>0</v>
      </c>
      <c r="L3030" s="17" t="s">
        <v>209</v>
      </c>
    </row>
    <row r="3031" ht="10.95" customHeight="true" customFormat="true" s="9">
      <c r="A3031" s="16">
        <v>45383</v>
      </c>
      <c r="B3031" s="17" t="s">
        <v>664</v>
      </c>
      <c r="C3031" s="17" t="s">
        <v>208</v>
      </c>
      <c r="D3031" s="17" t="s">
        <v>665</v>
      </c>
      <c r="E3031" s="17" t="s">
        <v>666</v>
      </c>
      <c r="F3031" s="17" t="s">
        <v>688</v>
      </c>
      <c r="G3031" s="18">
        <v>5180.0000</v>
      </c>
      <c r="H3031" s="18">
        <v>0</v>
      </c>
      <c r="I3031" s="18">
        <f ca="1">((I3030 + G3031) - H3031)</f>
        <v>0</v>
      </c>
      <c r="J3031" s="18">
        <v>0</v>
      </c>
      <c r="K3031" s="19">
        <v>0</v>
      </c>
      <c r="L3031" s="17" t="s">
        <v>209</v>
      </c>
    </row>
    <row r="3032" ht="10.95" customHeight="true" customFormat="true" s="9">
      <c r="A3032" s="16">
        <v>45397</v>
      </c>
      <c r="B3032" s="17" t="s">
        <v>664</v>
      </c>
      <c r="C3032" s="17" t="s">
        <v>208</v>
      </c>
      <c r="D3032" s="17" t="s">
        <v>665</v>
      </c>
      <c r="E3032" s="17" t="s">
        <v>666</v>
      </c>
      <c r="F3032" s="17" t="s">
        <v>689</v>
      </c>
      <c r="G3032" s="18">
        <v>5180.0000</v>
      </c>
      <c r="H3032" s="18">
        <v>0</v>
      </c>
      <c r="I3032" s="18">
        <f ca="1">((I3031 + G3032) - H3032)</f>
        <v>0</v>
      </c>
      <c r="J3032" s="18">
        <v>0</v>
      </c>
      <c r="K3032" s="19">
        <v>0</v>
      </c>
      <c r="L3032" s="17" t="s">
        <v>209</v>
      </c>
    </row>
    <row r="3033" ht="10.95" customHeight="true" customFormat="true" s="9">
      <c r="A3033" s="16">
        <v>45411</v>
      </c>
      <c r="B3033" s="17" t="s">
        <v>664</v>
      </c>
      <c r="C3033" s="17" t="s">
        <v>208</v>
      </c>
      <c r="D3033" s="17" t="s">
        <v>665</v>
      </c>
      <c r="E3033" s="17" t="s">
        <v>666</v>
      </c>
      <c r="F3033" s="17" t="s">
        <v>690</v>
      </c>
      <c r="G3033" s="18">
        <v>5180.0000</v>
      </c>
      <c r="H3033" s="18">
        <v>0</v>
      </c>
      <c r="I3033" s="18">
        <f ca="1">((I3032 + G3033) - H3033)</f>
        <v>0</v>
      </c>
      <c r="J3033" s="18">
        <v>0</v>
      </c>
      <c r="K3033" s="19">
        <v>0</v>
      </c>
      <c r="L3033" s="17" t="s">
        <v>209</v>
      </c>
    </row>
    <row r="3034" ht="10.95" customHeight="true" customFormat="true" s="9">
      <c r="A3034" s="16">
        <v>45425</v>
      </c>
      <c r="B3034" s="17" t="s">
        <v>664</v>
      </c>
      <c r="C3034" s="17" t="s">
        <v>208</v>
      </c>
      <c r="D3034" s="17" t="s">
        <v>665</v>
      </c>
      <c r="E3034" s="17" t="s">
        <v>666</v>
      </c>
      <c r="F3034" s="17" t="s">
        <v>691</v>
      </c>
      <c r="G3034" s="18">
        <v>3396.9500</v>
      </c>
      <c r="H3034" s="18">
        <v>0</v>
      </c>
      <c r="I3034" s="18">
        <f ca="1">((I3033 + G3034) - H3034)</f>
        <v>0</v>
      </c>
      <c r="J3034" s="18">
        <v>0</v>
      </c>
      <c r="K3034" s="19">
        <v>0</v>
      </c>
      <c r="L3034" s="17" t="s">
        <v>209</v>
      </c>
    </row>
    <row r="3035" ht="10.95" customHeight="true" customFormat="true" s="9">
      <c r="A3035" s="16">
        <v>45425</v>
      </c>
      <c r="B3035" s="17" t="s">
        <v>664</v>
      </c>
      <c r="C3035" s="17" t="s">
        <v>208</v>
      </c>
      <c r="D3035" s="17" t="s">
        <v>665</v>
      </c>
      <c r="E3035" s="17" t="s">
        <v>666</v>
      </c>
      <c r="F3035" s="17" t="s">
        <v>692</v>
      </c>
      <c r="G3035" s="18">
        <v>5280.0000</v>
      </c>
      <c r="H3035" s="18">
        <v>0</v>
      </c>
      <c r="I3035" s="18">
        <f ca="1">((I3034 + G3035) - H3035)</f>
        <v>0</v>
      </c>
      <c r="J3035" s="18">
        <v>0</v>
      </c>
      <c r="K3035" s="19">
        <v>0</v>
      </c>
      <c r="L3035" s="17" t="s">
        <v>209</v>
      </c>
    </row>
    <row r="3036" ht="10.95" customHeight="true" customFormat="true" s="9">
      <c r="A3036" s="16">
        <v>45425</v>
      </c>
      <c r="B3036" s="17" t="s">
        <v>664</v>
      </c>
      <c r="C3036" s="17" t="s">
        <v>208</v>
      </c>
      <c r="D3036" s="17" t="s">
        <v>665</v>
      </c>
      <c r="E3036" s="17" t="s">
        <v>666</v>
      </c>
      <c r="F3036" s="17" t="s">
        <v>693</v>
      </c>
      <c r="G3036" s="18">
        <v>5280.0000</v>
      </c>
      <c r="H3036" s="18">
        <v>0</v>
      </c>
      <c r="I3036" s="18">
        <f ca="1">((I3035 + G3036) - H3036)</f>
        <v>0</v>
      </c>
      <c r="J3036" s="18">
        <v>0</v>
      </c>
      <c r="K3036" s="19">
        <v>0</v>
      </c>
      <c r="L3036" s="17" t="s">
        <v>209</v>
      </c>
    </row>
    <row r="3037" ht="10.95" customHeight="true" customFormat="true" s="9">
      <c r="A3037" s="16">
        <v>45439</v>
      </c>
      <c r="B3037" s="17" t="s">
        <v>664</v>
      </c>
      <c r="C3037" s="17" t="s">
        <v>208</v>
      </c>
      <c r="D3037" s="17" t="s">
        <v>665</v>
      </c>
      <c r="E3037" s="17" t="s">
        <v>666</v>
      </c>
      <c r="F3037" s="17" t="s">
        <v>694</v>
      </c>
      <c r="G3037" s="18">
        <v>5280.0000</v>
      </c>
      <c r="H3037" s="18">
        <v>0</v>
      </c>
      <c r="I3037" s="18">
        <f ca="1">((I3036 + G3037) - H3037)</f>
        <v>0</v>
      </c>
      <c r="J3037" s="18">
        <v>0</v>
      </c>
      <c r="K3037" s="19">
        <v>0</v>
      </c>
      <c r="L3037" s="17" t="s">
        <v>209</v>
      </c>
    </row>
    <row r="3038" ht="10.95" customHeight="true" customFormat="true" s="9">
      <c r="A3038" s="16">
        <v>45453</v>
      </c>
      <c r="B3038" s="17" t="s">
        <v>664</v>
      </c>
      <c r="C3038" s="17" t="s">
        <v>208</v>
      </c>
      <c r="D3038" s="17" t="s">
        <v>665</v>
      </c>
      <c r="E3038" s="17" t="s">
        <v>666</v>
      </c>
      <c r="F3038" s="17" t="s">
        <v>695</v>
      </c>
      <c r="G3038" s="18">
        <v>5280.0000</v>
      </c>
      <c r="H3038" s="18">
        <v>0</v>
      </c>
      <c r="I3038" s="18">
        <f ca="1">((I3037 + G3038) - H3038)</f>
        <v>0</v>
      </c>
      <c r="J3038" s="18">
        <v>0</v>
      </c>
      <c r="K3038" s="19">
        <v>0</v>
      </c>
      <c r="L3038" s="17" t="s">
        <v>209</v>
      </c>
    </row>
    <row r="3039" ht="10.95" customHeight="true" customFormat="true" s="9">
      <c r="A3039" s="16">
        <v>45467</v>
      </c>
      <c r="B3039" s="17" t="s">
        <v>664</v>
      </c>
      <c r="C3039" s="17" t="s">
        <v>208</v>
      </c>
      <c r="D3039" s="17" t="s">
        <v>665</v>
      </c>
      <c r="E3039" s="17" t="s">
        <v>666</v>
      </c>
      <c r="F3039" s="17" t="s">
        <v>696</v>
      </c>
      <c r="G3039" s="18">
        <v>5280.0000</v>
      </c>
      <c r="H3039" s="18">
        <v>0</v>
      </c>
      <c r="I3039" s="18">
        <f ca="1">((I3038 + G3039) - H3039)</f>
        <v>0</v>
      </c>
      <c r="J3039" s="18">
        <v>0</v>
      </c>
      <c r="K3039" s="19">
        <v>0</v>
      </c>
      <c r="L3039" s="17" t="s">
        <v>209</v>
      </c>
    </row>
    <row r="3040" ht="10.95" customHeight="true" customFormat="true" s="9">
      <c r="A3040" s="16">
        <v>45467</v>
      </c>
      <c r="B3040" s="17" t="s">
        <v>664</v>
      </c>
      <c r="C3040" s="17" t="s">
        <v>208</v>
      </c>
      <c r="D3040" s="17" t="s">
        <v>665</v>
      </c>
      <c r="E3040" s="17" t="s">
        <v>666</v>
      </c>
      <c r="F3040" s="17" t="s">
        <v>697</v>
      </c>
      <c r="G3040" s="18">
        <v>0</v>
      </c>
      <c r="H3040" s="18">
        <v>5161.2000</v>
      </c>
      <c r="I3040" s="18">
        <f ca="1">((I3039 + G3040) - H3040)</f>
        <v>0</v>
      </c>
      <c r="J3040" s="18">
        <v>0</v>
      </c>
      <c r="K3040" s="19">
        <v>0</v>
      </c>
      <c r="L3040" s="17" t="s">
        <v>209</v>
      </c>
    </row>
    <row r="3041" ht="10.95" customHeight="true" customFormat="true" s="9">
      <c r="A3041" s="20" t="s">
        <v>698</v>
      </c>
      <c r="B3041" s="20"/>
      <c r="C3041" s="20"/>
      <c r="D3041" s="20"/>
      <c r="E3041" s="20"/>
      <c r="F3041" s="20"/>
      <c r="G3041" s="21">
        <f ca="1">SUM(G3010:G3040)</f>
        <v>0</v>
      </c>
      <c r="H3041" s="21">
        <f ca="1">SUM(H3010:H3040)</f>
        <v>0</v>
      </c>
      <c r="I3041" s="21">
        <f ca="1">I3040</f>
        <v>0</v>
      </c>
      <c r="J3041" s="21">
        <f ca="1">SUM(J3010:J3040)</f>
        <v>0</v>
      </c>
      <c r="K3041" s="20"/>
      <c r="L3041" s="20"/>
    </row>
    <row r="3042" ht="10.95" customHeight="true" customFormat="true" s="9">
      <c r="A3042" s="20" t="s">
        <v>44</v>
      </c>
      <c r="B3042" s="20"/>
      <c r="C3042" s="20"/>
      <c r="D3042" s="20"/>
      <c r="E3042" s="20"/>
      <c r="F3042" s="20"/>
      <c r="G3042" s="21">
        <v>149046.9500</v>
      </c>
      <c r="H3042" s="21">
        <v>0</v>
      </c>
      <c r="I3042" s="21">
        <v>0</v>
      </c>
      <c r="J3042" s="21">
        <v>0</v>
      </c>
      <c r="K3042" s="20"/>
      <c r="L3042" s="20"/>
    </row>
    <row r="3043" ht="10.95" customHeight="true" customFormat="true" s="9">
      <c r="A3043" s="10" t="s">
        <v>45</v>
      </c>
      <c r="B3043" s="10"/>
      <c r="C3043" s="10"/>
      <c r="D3043" s="10"/>
      <c r="E3043" s="10"/>
      <c r="F3043" s="10"/>
      <c r="G3043" s="11">
        <v>149046.9500</v>
      </c>
      <c r="H3043" s="11">
        <v>0</v>
      </c>
      <c r="I3043" s="11">
        <f ca="1">I3040</f>
        <v>0</v>
      </c>
      <c r="J3043" s="11">
        <v>0</v>
      </c>
      <c r="K3043" s="10"/>
      <c r="L3043" s="10"/>
    </row>
    <row r="3044" ht="13.35" customHeight="true"/>
    <row r="3045" ht="12.1" customHeight="true" customFormat="true" s="5">
      <c r="A3045" s="8" t="s">
        <v>699</v>
      </c>
      <c r="B3045" s="8"/>
      <c r="C3045" s="8"/>
      <c r="D3045" s="8"/>
      <c r="E3045" s="8"/>
      <c r="F3045" s="8"/>
      <c r="G3045" s="8"/>
      <c r="H3045" s="8"/>
      <c r="I3045" s="8"/>
      <c r="J3045" s="8"/>
      <c r="K3045" s="8"/>
      <c r="L3045" s="8"/>
    </row>
    <row r="3046" ht="10.95" customHeight="true" customFormat="true" s="9">
      <c r="A3046" s="10" t="s">
        <v>16</v>
      </c>
      <c r="B3046" s="10"/>
      <c r="C3046" s="10"/>
      <c r="D3046" s="10"/>
      <c r="E3046" s="10"/>
      <c r="F3046" s="10"/>
      <c r="G3046" s="11">
        <v>0</v>
      </c>
      <c r="H3046" s="11">
        <v>0</v>
      </c>
      <c r="I3046" s="11">
        <f ca="1">(G3046 - H3046)</f>
        <v>0</v>
      </c>
      <c r="J3046" s="11">
        <v>0</v>
      </c>
      <c r="K3046" s="10"/>
      <c r="L3046" s="10"/>
    </row>
    <row r="3047" ht="10.95" customHeight="true" customFormat="true" s="9">
      <c r="A3047" s="12">
        <v>45117</v>
      </c>
      <c r="B3047" s="13" t="s">
        <v>700</v>
      </c>
      <c r="C3047" s="13" t="s">
        <v>208</v>
      </c>
      <c r="D3047" s="13" t="s">
        <v>665</v>
      </c>
      <c r="E3047" s="13" t="s">
        <v>701</v>
      </c>
      <c r="F3047" s="13" t="s">
        <v>667</v>
      </c>
      <c r="G3047" s="14">
        <v>579.8300</v>
      </c>
      <c r="H3047" s="14">
        <v>0</v>
      </c>
      <c r="I3047" s="14">
        <f ca="1">((I3046 + G3047) - H3047)</f>
        <v>0</v>
      </c>
      <c r="J3047" s="14">
        <v>0</v>
      </c>
      <c r="K3047" s="15">
        <v>0</v>
      </c>
      <c r="L3047" s="13" t="s">
        <v>209</v>
      </c>
    </row>
    <row r="3048" ht="10.95" customHeight="true" customFormat="true" s="9">
      <c r="A3048" s="16">
        <v>45117</v>
      </c>
      <c r="B3048" s="17" t="s">
        <v>700</v>
      </c>
      <c r="C3048" s="17" t="s">
        <v>208</v>
      </c>
      <c r="D3048" s="17" t="s">
        <v>665</v>
      </c>
      <c r="E3048" s="17" t="s">
        <v>701</v>
      </c>
      <c r="F3048" s="17" t="s">
        <v>668</v>
      </c>
      <c r="G3048" s="18">
        <v>569.8000</v>
      </c>
      <c r="H3048" s="18">
        <v>0</v>
      </c>
      <c r="I3048" s="18">
        <f ca="1">((I3047 + G3048) - H3048)</f>
        <v>0</v>
      </c>
      <c r="J3048" s="18">
        <v>0</v>
      </c>
      <c r="K3048" s="19">
        <v>0</v>
      </c>
      <c r="L3048" s="17" t="s">
        <v>209</v>
      </c>
    </row>
    <row r="3049" ht="10.95" customHeight="true" customFormat="true" s="9">
      <c r="A3049" s="16">
        <v>45117</v>
      </c>
      <c r="B3049" s="17" t="s">
        <v>700</v>
      </c>
      <c r="C3049" s="17" t="s">
        <v>208</v>
      </c>
      <c r="D3049" s="17" t="s">
        <v>665</v>
      </c>
      <c r="E3049" s="17" t="s">
        <v>701</v>
      </c>
      <c r="F3049" s="17" t="s">
        <v>669</v>
      </c>
      <c r="G3049" s="18">
        <v>569.8000</v>
      </c>
      <c r="H3049" s="18">
        <v>0</v>
      </c>
      <c r="I3049" s="18">
        <f ca="1">((I3048 + G3049) - H3049)</f>
        <v>0</v>
      </c>
      <c r="J3049" s="18">
        <v>0</v>
      </c>
      <c r="K3049" s="19">
        <v>0</v>
      </c>
      <c r="L3049" s="17" t="s">
        <v>209</v>
      </c>
    </row>
    <row r="3050" ht="10.95" customHeight="true" customFormat="true" s="9">
      <c r="A3050" s="16">
        <v>45131</v>
      </c>
      <c r="B3050" s="17" t="s">
        <v>700</v>
      </c>
      <c r="C3050" s="17" t="s">
        <v>208</v>
      </c>
      <c r="D3050" s="17" t="s">
        <v>665</v>
      </c>
      <c r="E3050" s="17" t="s">
        <v>701</v>
      </c>
      <c r="F3050" s="17" t="s">
        <v>670</v>
      </c>
      <c r="G3050" s="18">
        <v>569.8000</v>
      </c>
      <c r="H3050" s="18">
        <v>0</v>
      </c>
      <c r="I3050" s="18">
        <f ca="1">((I3049 + G3050) - H3050)</f>
        <v>0</v>
      </c>
      <c r="J3050" s="18">
        <v>0</v>
      </c>
      <c r="K3050" s="19">
        <v>0</v>
      </c>
      <c r="L3050" s="17" t="s">
        <v>209</v>
      </c>
    </row>
    <row r="3051" ht="10.95" customHeight="true" customFormat="true" s="9">
      <c r="A3051" s="16">
        <v>45145</v>
      </c>
      <c r="B3051" s="17" t="s">
        <v>700</v>
      </c>
      <c r="C3051" s="17" t="s">
        <v>208</v>
      </c>
      <c r="D3051" s="17" t="s">
        <v>665</v>
      </c>
      <c r="E3051" s="17" t="s">
        <v>701</v>
      </c>
      <c r="F3051" s="17" t="s">
        <v>671</v>
      </c>
      <c r="G3051" s="18">
        <v>569.8000</v>
      </c>
      <c r="H3051" s="18">
        <v>0</v>
      </c>
      <c r="I3051" s="18">
        <f ca="1">((I3050 + G3051) - H3051)</f>
        <v>0</v>
      </c>
      <c r="J3051" s="18">
        <v>0</v>
      </c>
      <c r="K3051" s="19">
        <v>0</v>
      </c>
      <c r="L3051" s="17" t="s">
        <v>209</v>
      </c>
    </row>
    <row r="3052" ht="10.95" customHeight="true" customFormat="true" s="9">
      <c r="A3052" s="16">
        <v>45159</v>
      </c>
      <c r="B3052" s="17" t="s">
        <v>700</v>
      </c>
      <c r="C3052" s="17" t="s">
        <v>208</v>
      </c>
      <c r="D3052" s="17" t="s">
        <v>665</v>
      </c>
      <c r="E3052" s="17" t="s">
        <v>701</v>
      </c>
      <c r="F3052" s="17" t="s">
        <v>672</v>
      </c>
      <c r="G3052" s="18">
        <v>569.8000</v>
      </c>
      <c r="H3052" s="18">
        <v>0</v>
      </c>
      <c r="I3052" s="18">
        <f ca="1">((I3051 + G3052) - H3052)</f>
        <v>0</v>
      </c>
      <c r="J3052" s="18">
        <v>0</v>
      </c>
      <c r="K3052" s="19">
        <v>0</v>
      </c>
      <c r="L3052" s="17" t="s">
        <v>209</v>
      </c>
    </row>
    <row r="3053" ht="10.95" customHeight="true" customFormat="true" s="9">
      <c r="A3053" s="16">
        <v>45170</v>
      </c>
      <c r="B3053" s="17" t="s">
        <v>700</v>
      </c>
      <c r="C3053" s="17" t="s">
        <v>208</v>
      </c>
      <c r="D3053" s="17" t="s">
        <v>665</v>
      </c>
      <c r="E3053" s="17" t="s">
        <v>701</v>
      </c>
      <c r="F3053" s="17" t="s">
        <v>673</v>
      </c>
      <c r="G3053" s="18">
        <v>569.8000</v>
      </c>
      <c r="H3053" s="18">
        <v>0</v>
      </c>
      <c r="I3053" s="18">
        <f ca="1">((I3052 + G3053) - H3053)</f>
        <v>0</v>
      </c>
      <c r="J3053" s="18">
        <v>0</v>
      </c>
      <c r="K3053" s="19">
        <v>0</v>
      </c>
      <c r="L3053" s="17" t="s">
        <v>209</v>
      </c>
    </row>
    <row r="3054" ht="10.95" customHeight="true" customFormat="true" s="9">
      <c r="A3054" s="16">
        <v>45183</v>
      </c>
      <c r="B3054" s="17" t="s">
        <v>700</v>
      </c>
      <c r="C3054" s="17" t="s">
        <v>208</v>
      </c>
      <c r="D3054" s="17" t="s">
        <v>665</v>
      </c>
      <c r="E3054" s="17" t="s">
        <v>701</v>
      </c>
      <c r="F3054" s="17" t="s">
        <v>674</v>
      </c>
      <c r="G3054" s="18">
        <v>569.8000</v>
      </c>
      <c r="H3054" s="18">
        <v>0</v>
      </c>
      <c r="I3054" s="18">
        <f ca="1">((I3053 + G3054) - H3054)</f>
        <v>0</v>
      </c>
      <c r="J3054" s="18">
        <v>0</v>
      </c>
      <c r="K3054" s="19">
        <v>0</v>
      </c>
      <c r="L3054" s="17" t="s">
        <v>209</v>
      </c>
    </row>
    <row r="3055" ht="10.95" customHeight="true" customFormat="true" s="9">
      <c r="A3055" s="16">
        <v>45197</v>
      </c>
      <c r="B3055" s="17" t="s">
        <v>700</v>
      </c>
      <c r="C3055" s="17" t="s">
        <v>208</v>
      </c>
      <c r="D3055" s="17" t="s">
        <v>665</v>
      </c>
      <c r="E3055" s="17" t="s">
        <v>701</v>
      </c>
      <c r="F3055" s="17" t="s">
        <v>675</v>
      </c>
      <c r="G3055" s="18">
        <v>569.8000</v>
      </c>
      <c r="H3055" s="18">
        <v>0</v>
      </c>
      <c r="I3055" s="18">
        <f ca="1">((I3054 + G3055) - H3055)</f>
        <v>0</v>
      </c>
      <c r="J3055" s="18">
        <v>0</v>
      </c>
      <c r="K3055" s="19">
        <v>0</v>
      </c>
      <c r="L3055" s="17" t="s">
        <v>209</v>
      </c>
    </row>
    <row r="3056" ht="10.95" customHeight="true" customFormat="true" s="9">
      <c r="A3056" s="16">
        <v>45215</v>
      </c>
      <c r="B3056" s="17" t="s">
        <v>700</v>
      </c>
      <c r="C3056" s="17" t="s">
        <v>208</v>
      </c>
      <c r="D3056" s="17" t="s">
        <v>665</v>
      </c>
      <c r="E3056" s="17" t="s">
        <v>701</v>
      </c>
      <c r="F3056" s="17" t="s">
        <v>676</v>
      </c>
      <c r="G3056" s="18">
        <v>569.8000</v>
      </c>
      <c r="H3056" s="18">
        <v>0</v>
      </c>
      <c r="I3056" s="18">
        <f ca="1">((I3055 + G3056) - H3056)</f>
        <v>0</v>
      </c>
      <c r="J3056" s="18">
        <v>0</v>
      </c>
      <c r="K3056" s="19">
        <v>0</v>
      </c>
      <c r="L3056" s="17" t="s">
        <v>209</v>
      </c>
    </row>
    <row r="3057" ht="10.95" customHeight="true" customFormat="true" s="9">
      <c r="A3057" s="16">
        <v>45229</v>
      </c>
      <c r="B3057" s="17" t="s">
        <v>700</v>
      </c>
      <c r="C3057" s="17" t="s">
        <v>208</v>
      </c>
      <c r="D3057" s="17" t="s">
        <v>665</v>
      </c>
      <c r="E3057" s="17" t="s">
        <v>701</v>
      </c>
      <c r="F3057" s="17" t="s">
        <v>677</v>
      </c>
      <c r="G3057" s="18">
        <v>569.8000</v>
      </c>
      <c r="H3057" s="18">
        <v>0</v>
      </c>
      <c r="I3057" s="18">
        <f ca="1">((I3056 + G3057) - H3057)</f>
        <v>0</v>
      </c>
      <c r="J3057" s="18">
        <v>0</v>
      </c>
      <c r="K3057" s="19">
        <v>0</v>
      </c>
      <c r="L3057" s="17" t="s">
        <v>209</v>
      </c>
    </row>
    <row r="3058" ht="10.95" customHeight="true" customFormat="true" s="9">
      <c r="A3058" s="16">
        <v>45243</v>
      </c>
      <c r="B3058" s="17" t="s">
        <v>700</v>
      </c>
      <c r="C3058" s="17" t="s">
        <v>208</v>
      </c>
      <c r="D3058" s="17" t="s">
        <v>665</v>
      </c>
      <c r="E3058" s="17" t="s">
        <v>701</v>
      </c>
      <c r="F3058" s="17" t="s">
        <v>678</v>
      </c>
      <c r="G3058" s="18">
        <v>569.8000</v>
      </c>
      <c r="H3058" s="18">
        <v>0</v>
      </c>
      <c r="I3058" s="18">
        <f ca="1">((I3057 + G3058) - H3058)</f>
        <v>0</v>
      </c>
      <c r="J3058" s="18">
        <v>0</v>
      </c>
      <c r="K3058" s="19">
        <v>0</v>
      </c>
      <c r="L3058" s="17" t="s">
        <v>209</v>
      </c>
    </row>
    <row r="3059" ht="10.95" customHeight="true" customFormat="true" s="9">
      <c r="A3059" s="16">
        <v>45257</v>
      </c>
      <c r="B3059" s="17" t="s">
        <v>700</v>
      </c>
      <c r="C3059" s="17" t="s">
        <v>208</v>
      </c>
      <c r="D3059" s="17" t="s">
        <v>665</v>
      </c>
      <c r="E3059" s="17" t="s">
        <v>701</v>
      </c>
      <c r="F3059" s="17" t="s">
        <v>679</v>
      </c>
      <c r="G3059" s="18">
        <v>569.8000</v>
      </c>
      <c r="H3059" s="18">
        <v>0</v>
      </c>
      <c r="I3059" s="18">
        <f ca="1">((I3058 + G3059) - H3059)</f>
        <v>0</v>
      </c>
      <c r="J3059" s="18">
        <v>0</v>
      </c>
      <c r="K3059" s="19">
        <v>0</v>
      </c>
      <c r="L3059" s="17" t="s">
        <v>209</v>
      </c>
    </row>
    <row r="3060" ht="10.95" customHeight="true" customFormat="true" s="9">
      <c r="A3060" s="16">
        <v>45271</v>
      </c>
      <c r="B3060" s="17" t="s">
        <v>700</v>
      </c>
      <c r="C3060" s="17" t="s">
        <v>208</v>
      </c>
      <c r="D3060" s="17" t="s">
        <v>665</v>
      </c>
      <c r="E3060" s="17" t="s">
        <v>701</v>
      </c>
      <c r="F3060" s="17" t="s">
        <v>680</v>
      </c>
      <c r="G3060" s="18">
        <v>569.8000</v>
      </c>
      <c r="H3060" s="18">
        <v>0</v>
      </c>
      <c r="I3060" s="18">
        <f ca="1">((I3059 + G3060) - H3060)</f>
        <v>0</v>
      </c>
      <c r="J3060" s="18">
        <v>0</v>
      </c>
      <c r="K3060" s="19">
        <v>0</v>
      </c>
      <c r="L3060" s="17" t="s">
        <v>209</v>
      </c>
    </row>
    <row r="3061" ht="10.95" customHeight="true" customFormat="true" s="9">
      <c r="A3061" s="16">
        <v>45285</v>
      </c>
      <c r="B3061" s="17" t="s">
        <v>700</v>
      </c>
      <c r="C3061" s="17" t="s">
        <v>208</v>
      </c>
      <c r="D3061" s="17" t="s">
        <v>665</v>
      </c>
      <c r="E3061" s="17" t="s">
        <v>701</v>
      </c>
      <c r="F3061" s="17" t="s">
        <v>681</v>
      </c>
      <c r="G3061" s="18">
        <v>569.8000</v>
      </c>
      <c r="H3061" s="18">
        <v>0</v>
      </c>
      <c r="I3061" s="18">
        <f ca="1">((I3060 + G3061) - H3061)</f>
        <v>0</v>
      </c>
      <c r="J3061" s="18">
        <v>0</v>
      </c>
      <c r="K3061" s="19">
        <v>0</v>
      </c>
      <c r="L3061" s="17" t="s">
        <v>209</v>
      </c>
    </row>
    <row r="3062" ht="10.95" customHeight="true" customFormat="true" s="9">
      <c r="A3062" s="16">
        <v>45299</v>
      </c>
      <c r="B3062" s="17" t="s">
        <v>700</v>
      </c>
      <c r="C3062" s="17" t="s">
        <v>208</v>
      </c>
      <c r="D3062" s="17" t="s">
        <v>665</v>
      </c>
      <c r="E3062" s="17" t="s">
        <v>701</v>
      </c>
      <c r="F3062" s="17" t="s">
        <v>682</v>
      </c>
      <c r="G3062" s="18">
        <v>569.8000</v>
      </c>
      <c r="H3062" s="18">
        <v>0</v>
      </c>
      <c r="I3062" s="18">
        <f ca="1">((I3061 + G3062) - H3062)</f>
        <v>0</v>
      </c>
      <c r="J3062" s="18">
        <v>0</v>
      </c>
      <c r="K3062" s="19">
        <v>0</v>
      </c>
      <c r="L3062" s="17" t="s">
        <v>209</v>
      </c>
    </row>
    <row r="3063" ht="10.95" customHeight="true" customFormat="true" s="9">
      <c r="A3063" s="16">
        <v>45313</v>
      </c>
      <c r="B3063" s="17" t="s">
        <v>700</v>
      </c>
      <c r="C3063" s="17" t="s">
        <v>208</v>
      </c>
      <c r="D3063" s="17" t="s">
        <v>665</v>
      </c>
      <c r="E3063" s="17" t="s">
        <v>701</v>
      </c>
      <c r="F3063" s="17" t="s">
        <v>683</v>
      </c>
      <c r="G3063" s="18">
        <v>569.8000</v>
      </c>
      <c r="H3063" s="18">
        <v>0</v>
      </c>
      <c r="I3063" s="18">
        <f ca="1">((I3062 + G3063) - H3063)</f>
        <v>0</v>
      </c>
      <c r="J3063" s="18">
        <v>0</v>
      </c>
      <c r="K3063" s="19">
        <v>0</v>
      </c>
      <c r="L3063" s="17" t="s">
        <v>209</v>
      </c>
    </row>
    <row r="3064" ht="10.95" customHeight="true" customFormat="true" s="9">
      <c r="A3064" s="16">
        <v>45327</v>
      </c>
      <c r="B3064" s="17" t="s">
        <v>700</v>
      </c>
      <c r="C3064" s="17" t="s">
        <v>208</v>
      </c>
      <c r="D3064" s="17" t="s">
        <v>665</v>
      </c>
      <c r="E3064" s="17" t="s">
        <v>701</v>
      </c>
      <c r="F3064" s="17" t="s">
        <v>684</v>
      </c>
      <c r="G3064" s="18">
        <v>569.8000</v>
      </c>
      <c r="H3064" s="18">
        <v>0</v>
      </c>
      <c r="I3064" s="18">
        <f ca="1">((I3063 + G3064) - H3064)</f>
        <v>0</v>
      </c>
      <c r="J3064" s="18">
        <v>0</v>
      </c>
      <c r="K3064" s="19">
        <v>0</v>
      </c>
      <c r="L3064" s="17" t="s">
        <v>209</v>
      </c>
    </row>
    <row r="3065" ht="10.95" customHeight="true" customFormat="true" s="9">
      <c r="A3065" s="16">
        <v>45341</v>
      </c>
      <c r="B3065" s="17" t="s">
        <v>700</v>
      </c>
      <c r="C3065" s="17" t="s">
        <v>208</v>
      </c>
      <c r="D3065" s="17" t="s">
        <v>665</v>
      </c>
      <c r="E3065" s="17" t="s">
        <v>701</v>
      </c>
      <c r="F3065" s="17" t="s">
        <v>685</v>
      </c>
      <c r="G3065" s="18">
        <v>569.8000</v>
      </c>
      <c r="H3065" s="18">
        <v>0</v>
      </c>
      <c r="I3065" s="18">
        <f ca="1">((I3064 + G3065) - H3065)</f>
        <v>0</v>
      </c>
      <c r="J3065" s="18">
        <v>0</v>
      </c>
      <c r="K3065" s="19">
        <v>0</v>
      </c>
      <c r="L3065" s="17" t="s">
        <v>209</v>
      </c>
    </row>
    <row r="3066" ht="10.95" customHeight="true" customFormat="true" s="9">
      <c r="A3066" s="16">
        <v>45355</v>
      </c>
      <c r="B3066" s="17" t="s">
        <v>700</v>
      </c>
      <c r="C3066" s="17" t="s">
        <v>208</v>
      </c>
      <c r="D3066" s="17" t="s">
        <v>665</v>
      </c>
      <c r="E3066" s="17" t="s">
        <v>701</v>
      </c>
      <c r="F3066" s="17" t="s">
        <v>686</v>
      </c>
      <c r="G3066" s="18">
        <v>569.8000</v>
      </c>
      <c r="H3066" s="18">
        <v>0</v>
      </c>
      <c r="I3066" s="18">
        <f ca="1">((I3065 + G3066) - H3066)</f>
        <v>0</v>
      </c>
      <c r="J3066" s="18">
        <v>0</v>
      </c>
      <c r="K3066" s="19">
        <v>0</v>
      </c>
      <c r="L3066" s="17" t="s">
        <v>209</v>
      </c>
    </row>
    <row r="3067" ht="10.95" customHeight="true" customFormat="true" s="9">
      <c r="A3067" s="16">
        <v>45369</v>
      </c>
      <c r="B3067" s="17" t="s">
        <v>700</v>
      </c>
      <c r="C3067" s="17" t="s">
        <v>208</v>
      </c>
      <c r="D3067" s="17" t="s">
        <v>665</v>
      </c>
      <c r="E3067" s="17" t="s">
        <v>701</v>
      </c>
      <c r="F3067" s="17" t="s">
        <v>687</v>
      </c>
      <c r="G3067" s="18">
        <v>569.8000</v>
      </c>
      <c r="H3067" s="18">
        <v>0</v>
      </c>
      <c r="I3067" s="18">
        <f ca="1">((I3066 + G3067) - H3067)</f>
        <v>0</v>
      </c>
      <c r="J3067" s="18">
        <v>0</v>
      </c>
      <c r="K3067" s="19">
        <v>0</v>
      </c>
      <c r="L3067" s="17" t="s">
        <v>209</v>
      </c>
    </row>
    <row r="3068" ht="10.95" customHeight="true" customFormat="true" s="9">
      <c r="A3068" s="16">
        <v>45383</v>
      </c>
      <c r="B3068" s="17" t="s">
        <v>700</v>
      </c>
      <c r="C3068" s="17" t="s">
        <v>208</v>
      </c>
      <c r="D3068" s="17" t="s">
        <v>665</v>
      </c>
      <c r="E3068" s="17" t="s">
        <v>701</v>
      </c>
      <c r="F3068" s="17" t="s">
        <v>688</v>
      </c>
      <c r="G3068" s="18">
        <v>569.8000</v>
      </c>
      <c r="H3068" s="18">
        <v>0</v>
      </c>
      <c r="I3068" s="18">
        <f ca="1">((I3067 + G3068) - H3068)</f>
        <v>0</v>
      </c>
      <c r="J3068" s="18">
        <v>0</v>
      </c>
      <c r="K3068" s="19">
        <v>0</v>
      </c>
      <c r="L3068" s="17" t="s">
        <v>209</v>
      </c>
    </row>
    <row r="3069" ht="10.95" customHeight="true" customFormat="true" s="9">
      <c r="A3069" s="16">
        <v>45397</v>
      </c>
      <c r="B3069" s="17" t="s">
        <v>700</v>
      </c>
      <c r="C3069" s="17" t="s">
        <v>208</v>
      </c>
      <c r="D3069" s="17" t="s">
        <v>665</v>
      </c>
      <c r="E3069" s="17" t="s">
        <v>701</v>
      </c>
      <c r="F3069" s="17" t="s">
        <v>689</v>
      </c>
      <c r="G3069" s="18">
        <v>569.8000</v>
      </c>
      <c r="H3069" s="18">
        <v>0</v>
      </c>
      <c r="I3069" s="18">
        <f ca="1">((I3068 + G3069) - H3069)</f>
        <v>0</v>
      </c>
      <c r="J3069" s="18">
        <v>0</v>
      </c>
      <c r="K3069" s="19">
        <v>0</v>
      </c>
      <c r="L3069" s="17" t="s">
        <v>209</v>
      </c>
    </row>
    <row r="3070" ht="10.95" customHeight="true" customFormat="true" s="9">
      <c r="A3070" s="16">
        <v>45411</v>
      </c>
      <c r="B3070" s="17" t="s">
        <v>700</v>
      </c>
      <c r="C3070" s="17" t="s">
        <v>208</v>
      </c>
      <c r="D3070" s="17" t="s">
        <v>665</v>
      </c>
      <c r="E3070" s="17" t="s">
        <v>701</v>
      </c>
      <c r="F3070" s="17" t="s">
        <v>690</v>
      </c>
      <c r="G3070" s="18">
        <v>569.8000</v>
      </c>
      <c r="H3070" s="18">
        <v>0</v>
      </c>
      <c r="I3070" s="18">
        <f ca="1">((I3069 + G3070) - H3070)</f>
        <v>0</v>
      </c>
      <c r="J3070" s="18">
        <v>0</v>
      </c>
      <c r="K3070" s="19">
        <v>0</v>
      </c>
      <c r="L3070" s="17" t="s">
        <v>209</v>
      </c>
    </row>
    <row r="3071" ht="10.95" customHeight="true" customFormat="true" s="9">
      <c r="A3071" s="16">
        <v>45425</v>
      </c>
      <c r="B3071" s="17" t="s">
        <v>700</v>
      </c>
      <c r="C3071" s="17" t="s">
        <v>208</v>
      </c>
      <c r="D3071" s="17" t="s">
        <v>665</v>
      </c>
      <c r="E3071" s="17" t="s">
        <v>701</v>
      </c>
      <c r="F3071" s="17" t="s">
        <v>691</v>
      </c>
      <c r="G3071" s="18">
        <v>159.5000</v>
      </c>
      <c r="H3071" s="18">
        <v>0</v>
      </c>
      <c r="I3071" s="18">
        <f ca="1">((I3070 + G3071) - H3071)</f>
        <v>0</v>
      </c>
      <c r="J3071" s="18">
        <v>0</v>
      </c>
      <c r="K3071" s="19">
        <v>0</v>
      </c>
      <c r="L3071" s="17" t="s">
        <v>209</v>
      </c>
    </row>
    <row r="3072" ht="10.95" customHeight="true" customFormat="true" s="9">
      <c r="A3072" s="16">
        <v>45425</v>
      </c>
      <c r="B3072" s="17" t="s">
        <v>700</v>
      </c>
      <c r="C3072" s="17" t="s">
        <v>208</v>
      </c>
      <c r="D3072" s="17" t="s">
        <v>665</v>
      </c>
      <c r="E3072" s="17" t="s">
        <v>701</v>
      </c>
      <c r="F3072" s="17" t="s">
        <v>692</v>
      </c>
      <c r="G3072" s="18">
        <v>580.8000</v>
      </c>
      <c r="H3072" s="18">
        <v>0</v>
      </c>
      <c r="I3072" s="18">
        <f ca="1">((I3071 + G3072) - H3072)</f>
        <v>0</v>
      </c>
      <c r="J3072" s="18">
        <v>0</v>
      </c>
      <c r="K3072" s="19">
        <v>0</v>
      </c>
      <c r="L3072" s="17" t="s">
        <v>209</v>
      </c>
    </row>
    <row r="3073" ht="10.95" customHeight="true" customFormat="true" s="9">
      <c r="A3073" s="16">
        <v>45425</v>
      </c>
      <c r="B3073" s="17" t="s">
        <v>700</v>
      </c>
      <c r="C3073" s="17" t="s">
        <v>208</v>
      </c>
      <c r="D3073" s="17" t="s">
        <v>665</v>
      </c>
      <c r="E3073" s="17" t="s">
        <v>701</v>
      </c>
      <c r="F3073" s="17" t="s">
        <v>693</v>
      </c>
      <c r="G3073" s="18">
        <v>580.8000</v>
      </c>
      <c r="H3073" s="18">
        <v>0</v>
      </c>
      <c r="I3073" s="18">
        <f ca="1">((I3072 + G3073) - H3073)</f>
        <v>0</v>
      </c>
      <c r="J3073" s="18">
        <v>0</v>
      </c>
      <c r="K3073" s="19">
        <v>0</v>
      </c>
      <c r="L3073" s="17" t="s">
        <v>209</v>
      </c>
    </row>
    <row r="3074" ht="10.95" customHeight="true" customFormat="true" s="9">
      <c r="A3074" s="16">
        <v>45439</v>
      </c>
      <c r="B3074" s="17" t="s">
        <v>700</v>
      </c>
      <c r="C3074" s="17" t="s">
        <v>208</v>
      </c>
      <c r="D3074" s="17" t="s">
        <v>665</v>
      </c>
      <c r="E3074" s="17" t="s">
        <v>701</v>
      </c>
      <c r="F3074" s="17" t="s">
        <v>694</v>
      </c>
      <c r="G3074" s="18">
        <v>580.8000</v>
      </c>
      <c r="H3074" s="18">
        <v>0</v>
      </c>
      <c r="I3074" s="18">
        <f ca="1">((I3073 + G3074) - H3074)</f>
        <v>0</v>
      </c>
      <c r="J3074" s="18">
        <v>0</v>
      </c>
      <c r="K3074" s="19">
        <v>0</v>
      </c>
      <c r="L3074" s="17" t="s">
        <v>209</v>
      </c>
    </row>
    <row r="3075" ht="10.95" customHeight="true" customFormat="true" s="9">
      <c r="A3075" s="16">
        <v>45453</v>
      </c>
      <c r="B3075" s="17" t="s">
        <v>700</v>
      </c>
      <c r="C3075" s="17" t="s">
        <v>208</v>
      </c>
      <c r="D3075" s="17" t="s">
        <v>665</v>
      </c>
      <c r="E3075" s="17" t="s">
        <v>701</v>
      </c>
      <c r="F3075" s="17" t="s">
        <v>695</v>
      </c>
      <c r="G3075" s="18">
        <v>580.8000</v>
      </c>
      <c r="H3075" s="18">
        <v>0</v>
      </c>
      <c r="I3075" s="18">
        <f ca="1">((I3074 + G3075) - H3075)</f>
        <v>0</v>
      </c>
      <c r="J3075" s="18">
        <v>0</v>
      </c>
      <c r="K3075" s="19">
        <v>0</v>
      </c>
      <c r="L3075" s="17" t="s">
        <v>209</v>
      </c>
    </row>
    <row r="3076" ht="10.95" customHeight="true" customFormat="true" s="9">
      <c r="A3076" s="16">
        <v>45467</v>
      </c>
      <c r="B3076" s="17" t="s">
        <v>700</v>
      </c>
      <c r="C3076" s="17" t="s">
        <v>208</v>
      </c>
      <c r="D3076" s="17" t="s">
        <v>665</v>
      </c>
      <c r="E3076" s="17" t="s">
        <v>701</v>
      </c>
      <c r="F3076" s="17" t="s">
        <v>696</v>
      </c>
      <c r="G3076" s="18">
        <v>580.8000</v>
      </c>
      <c r="H3076" s="18">
        <v>0</v>
      </c>
      <c r="I3076" s="18">
        <f ca="1">((I3075 + G3076) - H3076)</f>
        <v>0</v>
      </c>
      <c r="J3076" s="18">
        <v>0</v>
      </c>
      <c r="K3076" s="19">
        <v>0</v>
      </c>
      <c r="L3076" s="17" t="s">
        <v>209</v>
      </c>
    </row>
    <row r="3077" ht="10.95" customHeight="true" customFormat="true" s="9">
      <c r="A3077" s="16">
        <v>45467</v>
      </c>
      <c r="B3077" s="17" t="s">
        <v>700</v>
      </c>
      <c r="C3077" s="17" t="s">
        <v>208</v>
      </c>
      <c r="D3077" s="17" t="s">
        <v>665</v>
      </c>
      <c r="E3077" s="17" t="s">
        <v>701</v>
      </c>
      <c r="F3077" s="17" t="s">
        <v>697</v>
      </c>
      <c r="G3077" s="18">
        <v>0</v>
      </c>
      <c r="H3077" s="18">
        <v>567.7300</v>
      </c>
      <c r="I3077" s="18">
        <f ca="1">((I3076 + G3077) - H3077)</f>
        <v>0</v>
      </c>
      <c r="J3077" s="18">
        <v>0</v>
      </c>
      <c r="K3077" s="19">
        <v>0</v>
      </c>
      <c r="L3077" s="17" t="s">
        <v>209</v>
      </c>
    </row>
    <row r="3078" ht="10.95" customHeight="true" customFormat="true" s="9">
      <c r="A3078" s="20" t="s">
        <v>702</v>
      </c>
      <c r="B3078" s="20"/>
      <c r="C3078" s="20"/>
      <c r="D3078" s="20"/>
      <c r="E3078" s="20"/>
      <c r="F3078" s="20"/>
      <c r="G3078" s="21">
        <f ca="1">SUM(G3047:G3077)</f>
        <v>0</v>
      </c>
      <c r="H3078" s="21">
        <f ca="1">SUM(H3047:H3077)</f>
        <v>0</v>
      </c>
      <c r="I3078" s="21">
        <f ca="1">I3077</f>
        <v>0</v>
      </c>
      <c r="J3078" s="21">
        <f ca="1">SUM(J3047:J3077)</f>
        <v>0</v>
      </c>
      <c r="K3078" s="20"/>
      <c r="L3078" s="20"/>
    </row>
    <row r="3079" ht="10.95" customHeight="true" customFormat="true" s="9">
      <c r="A3079" s="20" t="s">
        <v>44</v>
      </c>
      <c r="B3079" s="20"/>
      <c r="C3079" s="20"/>
      <c r="D3079" s="20"/>
      <c r="E3079" s="20"/>
      <c r="F3079" s="20"/>
      <c r="G3079" s="21">
        <v>16181.0000</v>
      </c>
      <c r="H3079" s="21">
        <v>0</v>
      </c>
      <c r="I3079" s="21">
        <v>0</v>
      </c>
      <c r="J3079" s="21">
        <v>0</v>
      </c>
      <c r="K3079" s="20"/>
      <c r="L3079" s="20"/>
    </row>
    <row r="3080" ht="10.95" customHeight="true" customFormat="true" s="9">
      <c r="A3080" s="10" t="s">
        <v>45</v>
      </c>
      <c r="B3080" s="10"/>
      <c r="C3080" s="10"/>
      <c r="D3080" s="10"/>
      <c r="E3080" s="10"/>
      <c r="F3080" s="10"/>
      <c r="G3080" s="11">
        <v>16181.0000</v>
      </c>
      <c r="H3080" s="11">
        <v>0</v>
      </c>
      <c r="I3080" s="11">
        <f ca="1">I3077</f>
        <v>0</v>
      </c>
      <c r="J3080" s="11">
        <v>0</v>
      </c>
      <c r="K3080" s="10"/>
      <c r="L3080" s="10"/>
    </row>
    <row r="3081" ht="13.35" customHeight="true"/>
    <row r="3082" ht="12.1" customHeight="true" customFormat="true" s="5">
      <c r="A3082" s="8" t="s">
        <v>703</v>
      </c>
      <c r="B3082" s="8"/>
      <c r="C3082" s="8"/>
      <c r="D3082" s="8"/>
      <c r="E3082" s="8"/>
      <c r="F3082" s="8"/>
      <c r="G3082" s="8"/>
      <c r="H3082" s="8"/>
      <c r="I3082" s="8"/>
      <c r="J3082" s="8"/>
      <c r="K3082" s="8"/>
      <c r="L3082" s="8"/>
    </row>
    <row r="3083" ht="10.95" customHeight="true" customFormat="true" s="9">
      <c r="A3083" s="10" t="s">
        <v>16</v>
      </c>
      <c r="B3083" s="10"/>
      <c r="C3083" s="10"/>
      <c r="D3083" s="10"/>
      <c r="E3083" s="10"/>
      <c r="F3083" s="10"/>
      <c r="G3083" s="11">
        <v>0</v>
      </c>
      <c r="H3083" s="11">
        <v>0</v>
      </c>
      <c r="I3083" s="11">
        <f ca="1">(G3083 - H3083)</f>
        <v>0</v>
      </c>
      <c r="J3083" s="11">
        <v>0</v>
      </c>
      <c r="K3083" s="10"/>
      <c r="L3083" s="10"/>
    </row>
    <row r="3084" ht="10.95" customHeight="true" customFormat="true" s="9">
      <c r="A3084" s="12">
        <v>45244</v>
      </c>
      <c r="B3084" s="13" t="s">
        <v>704</v>
      </c>
      <c r="C3084" s="13" t="s">
        <v>208</v>
      </c>
      <c r="D3084" s="13" t="s">
        <v>21</v>
      </c>
      <c r="E3084" s="13" t="s">
        <v>48</v>
      </c>
      <c r="F3084" s="13"/>
      <c r="G3084" s="14">
        <v>374.5500</v>
      </c>
      <c r="H3084" s="14">
        <v>0</v>
      </c>
      <c r="I3084" s="14">
        <f ca="1">((I3083 + G3084) - H3084)</f>
        <v>0</v>
      </c>
      <c r="J3084" s="14">
        <v>37.4500</v>
      </c>
      <c r="K3084" s="15">
        <v>10.0000</v>
      </c>
      <c r="L3084" s="13" t="s">
        <v>308</v>
      </c>
    </row>
    <row r="3085" ht="10.95" customHeight="true" customFormat="true" s="9">
      <c r="A3085" s="20" t="s">
        <v>705</v>
      </c>
      <c r="B3085" s="20"/>
      <c r="C3085" s="20"/>
      <c r="D3085" s="20"/>
      <c r="E3085" s="20"/>
      <c r="F3085" s="20"/>
      <c r="G3085" s="21">
        <f ca="1">G3084</f>
        <v>0</v>
      </c>
      <c r="H3085" s="21">
        <f ca="1">H3084</f>
        <v>0</v>
      </c>
      <c r="I3085" s="21">
        <f ca="1">I3084</f>
        <v>0</v>
      </c>
      <c r="J3085" s="21">
        <f ca="1">J3084</f>
        <v>0</v>
      </c>
      <c r="K3085" s="20"/>
      <c r="L3085" s="20"/>
    </row>
    <row r="3086" ht="10.95" customHeight="true" customFormat="true" s="9">
      <c r="A3086" s="20" t="s">
        <v>44</v>
      </c>
      <c r="B3086" s="20"/>
      <c r="C3086" s="20"/>
      <c r="D3086" s="20"/>
      <c r="E3086" s="20"/>
      <c r="F3086" s="20"/>
      <c r="G3086" s="21">
        <v>374.5500</v>
      </c>
      <c r="H3086" s="21">
        <v>0</v>
      </c>
      <c r="I3086" s="21">
        <v>0</v>
      </c>
      <c r="J3086" s="21">
        <v>0</v>
      </c>
      <c r="K3086" s="20"/>
      <c r="L3086" s="20"/>
    </row>
    <row r="3087" ht="10.95" customHeight="true" customFormat="true" s="9">
      <c r="A3087" s="10" t="s">
        <v>45</v>
      </c>
      <c r="B3087" s="10"/>
      <c r="C3087" s="10"/>
      <c r="D3087" s="10"/>
      <c r="E3087" s="10"/>
      <c r="F3087" s="10"/>
      <c r="G3087" s="11">
        <v>374.5500</v>
      </c>
      <c r="H3087" s="11">
        <v>0</v>
      </c>
      <c r="I3087" s="11">
        <f ca="1">I3084</f>
        <v>0</v>
      </c>
      <c r="J3087" s="11">
        <v>0</v>
      </c>
      <c r="K3087" s="10"/>
      <c r="L3087" s="10"/>
    </row>
    <row r="3088" ht="13.35" customHeight="true"/>
    <row r="3089" ht="12.1" customHeight="true" customFormat="true" s="5">
      <c r="A3089" s="8" t="s">
        <v>706</v>
      </c>
      <c r="B3089" s="8"/>
      <c r="C3089" s="8"/>
      <c r="D3089" s="8"/>
      <c r="E3089" s="8"/>
      <c r="F3089" s="8"/>
      <c r="G3089" s="8"/>
      <c r="H3089" s="8"/>
      <c r="I3089" s="8"/>
      <c r="J3089" s="8"/>
      <c r="K3089" s="8"/>
      <c r="L3089" s="8"/>
    </row>
    <row r="3090" ht="10.95" customHeight="true" customFormat="true" s="9">
      <c r="A3090" s="10" t="s">
        <v>16</v>
      </c>
      <c r="B3090" s="10"/>
      <c r="C3090" s="10"/>
      <c r="D3090" s="10"/>
      <c r="E3090" s="10"/>
      <c r="F3090" s="10"/>
      <c r="G3090" s="11">
        <v>0</v>
      </c>
      <c r="H3090" s="11">
        <v>0</v>
      </c>
      <c r="I3090" s="11">
        <f ca="1">(G3090 - H3090)</f>
        <v>0</v>
      </c>
      <c r="J3090" s="11">
        <v>0</v>
      </c>
      <c r="K3090" s="10"/>
      <c r="L3090" s="10"/>
    </row>
    <row r="3091" ht="10.95" customHeight="true" customFormat="true" s="9">
      <c r="A3091" s="12">
        <v>45191</v>
      </c>
      <c r="B3091" s="13" t="s">
        <v>707</v>
      </c>
      <c r="C3091" s="13" t="s">
        <v>208</v>
      </c>
      <c r="D3091" s="13" t="s">
        <v>21</v>
      </c>
      <c r="E3091" s="13" t="s">
        <v>48</v>
      </c>
      <c r="F3091" s="13"/>
      <c r="G3091" s="14">
        <v>272.5900</v>
      </c>
      <c r="H3091" s="14">
        <v>0</v>
      </c>
      <c r="I3091" s="14">
        <f ca="1">((I3090 + G3091) - H3091)</f>
        <v>0</v>
      </c>
      <c r="J3091" s="14">
        <v>27.2600</v>
      </c>
      <c r="K3091" s="15">
        <v>10.0000</v>
      </c>
      <c r="L3091" s="13" t="s">
        <v>308</v>
      </c>
    </row>
    <row r="3092" ht="10.95" customHeight="true" customFormat="true" s="9">
      <c r="A3092" s="16">
        <v>45192</v>
      </c>
      <c r="B3092" s="17" t="s">
        <v>707</v>
      </c>
      <c r="C3092" s="17" t="s">
        <v>208</v>
      </c>
      <c r="D3092" s="17" t="s">
        <v>21</v>
      </c>
      <c r="E3092" s="17" t="s">
        <v>48</v>
      </c>
      <c r="F3092" s="17"/>
      <c r="G3092" s="18">
        <v>78.5900</v>
      </c>
      <c r="H3092" s="18">
        <v>0</v>
      </c>
      <c r="I3092" s="18">
        <f ca="1">((I3091 + G3092) - H3092)</f>
        <v>0</v>
      </c>
      <c r="J3092" s="18">
        <v>7.8600</v>
      </c>
      <c r="K3092" s="19">
        <v>10.0000</v>
      </c>
      <c r="L3092" s="17" t="s">
        <v>308</v>
      </c>
    </row>
    <row r="3093" ht="10.95" customHeight="true" customFormat="true" s="9">
      <c r="A3093" s="16">
        <v>45197</v>
      </c>
      <c r="B3093" s="17" t="s">
        <v>707</v>
      </c>
      <c r="C3093" s="17" t="s">
        <v>208</v>
      </c>
      <c r="D3093" s="17" t="s">
        <v>23</v>
      </c>
      <c r="E3093" s="17" t="s">
        <v>20</v>
      </c>
      <c r="F3093" s="17"/>
      <c r="G3093" s="18">
        <v>0</v>
      </c>
      <c r="H3093" s="18">
        <v>78.5900</v>
      </c>
      <c r="I3093" s="18">
        <f ca="1">((I3092 + G3093) - H3093)</f>
        <v>0</v>
      </c>
      <c r="J3093" s="18">
        <v>-7.8600</v>
      </c>
      <c r="K3093" s="19">
        <v>10.0000</v>
      </c>
      <c r="L3093" s="17" t="s">
        <v>308</v>
      </c>
    </row>
    <row r="3094" ht="10.95" customHeight="true" customFormat="true" s="9">
      <c r="A3094" s="16">
        <v>45258</v>
      </c>
      <c r="B3094" s="17" t="s">
        <v>707</v>
      </c>
      <c r="C3094" s="17" t="s">
        <v>208</v>
      </c>
      <c r="D3094" s="17" t="s">
        <v>21</v>
      </c>
      <c r="E3094" s="17" t="s">
        <v>48</v>
      </c>
      <c r="F3094" s="17"/>
      <c r="G3094" s="18">
        <v>590.0600</v>
      </c>
      <c r="H3094" s="18">
        <v>0</v>
      </c>
      <c r="I3094" s="18">
        <f ca="1">((I3093 + G3094) - H3094)</f>
        <v>0</v>
      </c>
      <c r="J3094" s="18">
        <v>59.0100</v>
      </c>
      <c r="K3094" s="19">
        <v>10.0000</v>
      </c>
      <c r="L3094" s="17" t="s">
        <v>308</v>
      </c>
    </row>
    <row r="3095" ht="10.95" customHeight="true" customFormat="true" s="9">
      <c r="A3095" s="16">
        <v>45258</v>
      </c>
      <c r="B3095" s="17" t="s">
        <v>707</v>
      </c>
      <c r="C3095" s="17" t="s">
        <v>208</v>
      </c>
      <c r="D3095" s="17" t="s">
        <v>21</v>
      </c>
      <c r="E3095" s="17" t="s">
        <v>48</v>
      </c>
      <c r="F3095" s="17"/>
      <c r="G3095" s="18">
        <v>1866.7300</v>
      </c>
      <c r="H3095" s="18">
        <v>0</v>
      </c>
      <c r="I3095" s="18">
        <f ca="1">((I3094 + G3095) - H3095)</f>
        <v>0</v>
      </c>
      <c r="J3095" s="18">
        <v>186.6700</v>
      </c>
      <c r="K3095" s="19">
        <v>10.0000</v>
      </c>
      <c r="L3095" s="17" t="s">
        <v>308</v>
      </c>
    </row>
    <row r="3096" ht="10.95" customHeight="true" customFormat="true" s="9">
      <c r="A3096" s="16">
        <v>45329</v>
      </c>
      <c r="B3096" s="17" t="s">
        <v>707</v>
      </c>
      <c r="C3096" s="17" t="s">
        <v>208</v>
      </c>
      <c r="D3096" s="17" t="s">
        <v>21</v>
      </c>
      <c r="E3096" s="17" t="s">
        <v>159</v>
      </c>
      <c r="F3096" s="17"/>
      <c r="G3096" s="18">
        <v>1019.6100</v>
      </c>
      <c r="H3096" s="18">
        <v>0</v>
      </c>
      <c r="I3096" s="18">
        <f ca="1">((I3095 + G3096) - H3096)</f>
        <v>0</v>
      </c>
      <c r="J3096" s="18">
        <v>101.9600</v>
      </c>
      <c r="K3096" s="19">
        <v>10.0000</v>
      </c>
      <c r="L3096" s="17" t="s">
        <v>308</v>
      </c>
    </row>
    <row r="3097" ht="10.95" customHeight="true" customFormat="true" s="9">
      <c r="A3097" s="16">
        <v>45473</v>
      </c>
      <c r="B3097" s="17" t="s">
        <v>707</v>
      </c>
      <c r="C3097" s="17" t="s">
        <v>208</v>
      </c>
      <c r="D3097" s="17" t="s">
        <v>210</v>
      </c>
      <c r="E3097" s="17" t="s">
        <v>660</v>
      </c>
      <c r="F3097" s="17" t="s">
        <v>661</v>
      </c>
      <c r="G3097" s="18">
        <v>0</v>
      </c>
      <c r="H3097" s="18">
        <v>3748.9900</v>
      </c>
      <c r="I3097" s="18">
        <f ca="1">((I3096 + G3097) - H3097)</f>
        <v>0</v>
      </c>
      <c r="J3097" s="18">
        <v>0</v>
      </c>
      <c r="K3097" s="19">
        <v>0</v>
      </c>
      <c r="L3097" s="17" t="s">
        <v>209</v>
      </c>
    </row>
    <row r="3098" ht="10.95" customHeight="true" customFormat="true" s="9">
      <c r="A3098" s="20" t="s">
        <v>708</v>
      </c>
      <c r="B3098" s="20"/>
      <c r="C3098" s="20"/>
      <c r="D3098" s="20"/>
      <c r="E3098" s="20"/>
      <c r="F3098" s="20"/>
      <c r="G3098" s="21">
        <f ca="1">SUM(G3091:G3097)</f>
        <v>0</v>
      </c>
      <c r="H3098" s="21">
        <f ca="1">SUM(H3091:H3097)</f>
        <v>0</v>
      </c>
      <c r="I3098" s="21">
        <f ca="1">I3097</f>
        <v>0</v>
      </c>
      <c r="J3098" s="21">
        <f ca="1">SUM(J3091:J3097)</f>
        <v>0</v>
      </c>
      <c r="K3098" s="20"/>
      <c r="L3098" s="20"/>
    </row>
    <row r="3099" ht="10.95" customHeight="true" customFormat="true" s="9">
      <c r="A3099" s="20" t="s">
        <v>44</v>
      </c>
      <c r="B3099" s="20"/>
      <c r="C3099" s="20"/>
      <c r="D3099" s="20"/>
      <c r="E3099" s="20"/>
      <c r="F3099" s="20"/>
      <c r="G3099" s="21">
        <v>0</v>
      </c>
      <c r="H3099" s="21">
        <v>0</v>
      </c>
      <c r="I3099" s="21">
        <v>0</v>
      </c>
      <c r="J3099" s="21">
        <v>0</v>
      </c>
      <c r="K3099" s="20"/>
      <c r="L3099" s="20"/>
    </row>
    <row r="3100" ht="10.95" customHeight="true" customFormat="true" s="9">
      <c r="A3100" s="10" t="s">
        <v>45</v>
      </c>
      <c r="B3100" s="10"/>
      <c r="C3100" s="10"/>
      <c r="D3100" s="10"/>
      <c r="E3100" s="10"/>
      <c r="F3100" s="10"/>
      <c r="G3100" s="11">
        <v>0</v>
      </c>
      <c r="H3100" s="11">
        <v>0</v>
      </c>
      <c r="I3100" s="11">
        <f ca="1">I3097</f>
        <v>0</v>
      </c>
      <c r="J3100" s="11">
        <v>0</v>
      </c>
      <c r="K3100" s="10"/>
      <c r="L3100" s="10"/>
    </row>
    <row r="3101" ht="13.35" customHeight="true"/>
    <row r="3102" ht="12.1" customHeight="true" customFormat="true" s="5">
      <c r="A3102" s="8" t="s">
        <v>709</v>
      </c>
      <c r="B3102" s="8"/>
      <c r="C3102" s="8"/>
      <c r="D3102" s="8"/>
      <c r="E3102" s="8"/>
      <c r="F3102" s="8"/>
      <c r="G3102" s="8"/>
      <c r="H3102" s="8"/>
      <c r="I3102" s="8"/>
      <c r="J3102" s="8"/>
      <c r="K3102" s="8"/>
      <c r="L3102" s="8"/>
    </row>
    <row r="3103" ht="10.95" customHeight="true" customFormat="true" s="9">
      <c r="A3103" s="10" t="s">
        <v>16</v>
      </c>
      <c r="B3103" s="10"/>
      <c r="C3103" s="10"/>
      <c r="D3103" s="10"/>
      <c r="E3103" s="10"/>
      <c r="F3103" s="10"/>
      <c r="G3103" s="11">
        <v>0</v>
      </c>
      <c r="H3103" s="11">
        <v>0</v>
      </c>
      <c r="I3103" s="11">
        <f ca="1">(G3103 - H3103)</f>
        <v>0</v>
      </c>
      <c r="J3103" s="11">
        <v>0</v>
      </c>
      <c r="K3103" s="10"/>
      <c r="L3103" s="10"/>
    </row>
    <row r="3104" ht="10.95" customHeight="true" customFormat="true" s="9">
      <c r="A3104" s="12">
        <v>45112</v>
      </c>
      <c r="B3104" s="13" t="s">
        <v>710</v>
      </c>
      <c r="C3104" s="13" t="s">
        <v>208</v>
      </c>
      <c r="D3104" s="13" t="s">
        <v>21</v>
      </c>
      <c r="E3104" s="13" t="s">
        <v>48</v>
      </c>
      <c r="F3104" s="13"/>
      <c r="G3104" s="14">
        <v>326.4500</v>
      </c>
      <c r="H3104" s="14">
        <v>0</v>
      </c>
      <c r="I3104" s="14">
        <f ca="1">((I3103 + G3104) - H3104)</f>
        <v>0</v>
      </c>
      <c r="J3104" s="14">
        <v>32.6500</v>
      </c>
      <c r="K3104" s="15">
        <v>10.0000</v>
      </c>
      <c r="L3104" s="13" t="s">
        <v>308</v>
      </c>
    </row>
    <row r="3105" ht="10.95" customHeight="true" customFormat="true" s="9">
      <c r="A3105" s="16">
        <v>45114</v>
      </c>
      <c r="B3105" s="17" t="s">
        <v>710</v>
      </c>
      <c r="C3105" s="17" t="s">
        <v>208</v>
      </c>
      <c r="D3105" s="17" t="s">
        <v>21</v>
      </c>
      <c r="E3105" s="17" t="s">
        <v>48</v>
      </c>
      <c r="F3105" s="17"/>
      <c r="G3105" s="18">
        <v>84.0900</v>
      </c>
      <c r="H3105" s="18">
        <v>0</v>
      </c>
      <c r="I3105" s="18">
        <f ca="1">((I3104 + G3105) - H3105)</f>
        <v>0</v>
      </c>
      <c r="J3105" s="18">
        <v>8.4100</v>
      </c>
      <c r="K3105" s="19">
        <v>10.0000</v>
      </c>
      <c r="L3105" s="17" t="s">
        <v>308</v>
      </c>
    </row>
    <row r="3106" ht="10.95" customHeight="true" customFormat="true" s="9">
      <c r="A3106" s="16">
        <v>45114</v>
      </c>
      <c r="B3106" s="17" t="s">
        <v>710</v>
      </c>
      <c r="C3106" s="17" t="s">
        <v>208</v>
      </c>
      <c r="D3106" s="17" t="s">
        <v>21</v>
      </c>
      <c r="E3106" s="17" t="s">
        <v>711</v>
      </c>
      <c r="F3106" s="17"/>
      <c r="G3106" s="18">
        <v>268.5500</v>
      </c>
      <c r="H3106" s="18">
        <v>0</v>
      </c>
      <c r="I3106" s="18">
        <f ca="1">((I3105 + G3106) - H3106)</f>
        <v>0</v>
      </c>
      <c r="J3106" s="18">
        <v>26.8500</v>
      </c>
      <c r="K3106" s="19">
        <v>10.0000</v>
      </c>
      <c r="L3106" s="17" t="s">
        <v>308</v>
      </c>
    </row>
    <row r="3107" ht="10.95" customHeight="true" customFormat="true" s="9">
      <c r="A3107" s="16">
        <v>45115</v>
      </c>
      <c r="B3107" s="17" t="s">
        <v>710</v>
      </c>
      <c r="C3107" s="17" t="s">
        <v>208</v>
      </c>
      <c r="D3107" s="17" t="s">
        <v>21</v>
      </c>
      <c r="E3107" s="17" t="s">
        <v>48</v>
      </c>
      <c r="F3107" s="17"/>
      <c r="G3107" s="18">
        <v>48.1800</v>
      </c>
      <c r="H3107" s="18">
        <v>0</v>
      </c>
      <c r="I3107" s="18">
        <f ca="1">((I3106 + G3107) - H3107)</f>
        <v>0</v>
      </c>
      <c r="J3107" s="18">
        <v>4.8200</v>
      </c>
      <c r="K3107" s="19">
        <v>10.0000</v>
      </c>
      <c r="L3107" s="17" t="s">
        <v>308</v>
      </c>
    </row>
    <row r="3108" ht="10.95" customHeight="true" customFormat="true" s="9">
      <c r="A3108" s="16">
        <v>45116</v>
      </c>
      <c r="B3108" s="17" t="s">
        <v>710</v>
      </c>
      <c r="C3108" s="17" t="s">
        <v>208</v>
      </c>
      <c r="D3108" s="17" t="s">
        <v>21</v>
      </c>
      <c r="E3108" s="17" t="s">
        <v>48</v>
      </c>
      <c r="F3108" s="17"/>
      <c r="G3108" s="18">
        <v>18.1700</v>
      </c>
      <c r="H3108" s="18">
        <v>0</v>
      </c>
      <c r="I3108" s="18">
        <f ca="1">((I3107 + G3108) - H3108)</f>
        <v>0</v>
      </c>
      <c r="J3108" s="18">
        <v>1.8200</v>
      </c>
      <c r="K3108" s="19">
        <v>10.0000</v>
      </c>
      <c r="L3108" s="17" t="s">
        <v>308</v>
      </c>
    </row>
    <row r="3109" ht="10.95" customHeight="true" customFormat="true" s="9">
      <c r="A3109" s="16">
        <v>45116</v>
      </c>
      <c r="B3109" s="17" t="s">
        <v>710</v>
      </c>
      <c r="C3109" s="17" t="s">
        <v>208</v>
      </c>
      <c r="D3109" s="17" t="s">
        <v>21</v>
      </c>
      <c r="E3109" s="17" t="s">
        <v>48</v>
      </c>
      <c r="F3109" s="17"/>
      <c r="G3109" s="18">
        <v>25.4500</v>
      </c>
      <c r="H3109" s="18">
        <v>0</v>
      </c>
      <c r="I3109" s="18">
        <f ca="1">((I3108 + G3109) - H3109)</f>
        <v>0</v>
      </c>
      <c r="J3109" s="18">
        <v>2.5500</v>
      </c>
      <c r="K3109" s="19">
        <v>10.0000</v>
      </c>
      <c r="L3109" s="17" t="s">
        <v>308</v>
      </c>
    </row>
    <row r="3110" ht="10.95" customHeight="true" customFormat="true" s="9">
      <c r="A3110" s="16">
        <v>45116</v>
      </c>
      <c r="B3110" s="17" t="s">
        <v>710</v>
      </c>
      <c r="C3110" s="17" t="s">
        <v>208</v>
      </c>
      <c r="D3110" s="17" t="s">
        <v>21</v>
      </c>
      <c r="E3110" s="17" t="s">
        <v>48</v>
      </c>
      <c r="F3110" s="17"/>
      <c r="G3110" s="18">
        <v>40.6300</v>
      </c>
      <c r="H3110" s="18">
        <v>0</v>
      </c>
      <c r="I3110" s="18">
        <f ca="1">((I3109 + G3110) - H3110)</f>
        <v>0</v>
      </c>
      <c r="J3110" s="18">
        <v>4.0600</v>
      </c>
      <c r="K3110" s="19">
        <v>10.0000</v>
      </c>
      <c r="L3110" s="17" t="s">
        <v>308</v>
      </c>
    </row>
    <row r="3111" ht="10.95" customHeight="true" customFormat="true" s="9">
      <c r="A3111" s="16">
        <v>45116</v>
      </c>
      <c r="B3111" s="17" t="s">
        <v>710</v>
      </c>
      <c r="C3111" s="17" t="s">
        <v>208</v>
      </c>
      <c r="D3111" s="17" t="s">
        <v>21</v>
      </c>
      <c r="E3111" s="17" t="s">
        <v>48</v>
      </c>
      <c r="F3111" s="17"/>
      <c r="G3111" s="18">
        <v>62.7100</v>
      </c>
      <c r="H3111" s="18">
        <v>0</v>
      </c>
      <c r="I3111" s="18">
        <f ca="1">((I3110 + G3111) - H3111)</f>
        <v>0</v>
      </c>
      <c r="J3111" s="18">
        <v>6.2700</v>
      </c>
      <c r="K3111" s="19">
        <v>10.0000</v>
      </c>
      <c r="L3111" s="17" t="s">
        <v>308</v>
      </c>
    </row>
    <row r="3112" ht="10.95" customHeight="true" customFormat="true" s="9">
      <c r="A3112" s="16">
        <v>45116</v>
      </c>
      <c r="B3112" s="17" t="s">
        <v>710</v>
      </c>
      <c r="C3112" s="17" t="s">
        <v>208</v>
      </c>
      <c r="D3112" s="17" t="s">
        <v>21</v>
      </c>
      <c r="E3112" s="17" t="s">
        <v>48</v>
      </c>
      <c r="F3112" s="17"/>
      <c r="G3112" s="18">
        <v>171.8200</v>
      </c>
      <c r="H3112" s="18">
        <v>0</v>
      </c>
      <c r="I3112" s="18">
        <f ca="1">((I3111 + G3112) - H3112)</f>
        <v>0</v>
      </c>
      <c r="J3112" s="18">
        <v>17.1800</v>
      </c>
      <c r="K3112" s="19">
        <v>10.0000</v>
      </c>
      <c r="L3112" s="17" t="s">
        <v>308</v>
      </c>
    </row>
    <row r="3113" ht="10.95" customHeight="true" customFormat="true" s="9">
      <c r="A3113" s="16">
        <v>45121</v>
      </c>
      <c r="B3113" s="17" t="s">
        <v>710</v>
      </c>
      <c r="C3113" s="17" t="s">
        <v>208</v>
      </c>
      <c r="D3113" s="17" t="s">
        <v>21</v>
      </c>
      <c r="E3113" s="17" t="s">
        <v>48</v>
      </c>
      <c r="F3113" s="17"/>
      <c r="G3113" s="18">
        <v>200.2700</v>
      </c>
      <c r="H3113" s="18">
        <v>0</v>
      </c>
      <c r="I3113" s="18">
        <f ca="1">((I3112 + G3113) - H3113)</f>
        <v>0</v>
      </c>
      <c r="J3113" s="18">
        <v>20.0300</v>
      </c>
      <c r="K3113" s="19">
        <v>10.0000</v>
      </c>
      <c r="L3113" s="17" t="s">
        <v>308</v>
      </c>
    </row>
    <row r="3114" ht="10.95" customHeight="true" customFormat="true" s="9">
      <c r="A3114" s="16">
        <v>45128</v>
      </c>
      <c r="B3114" s="17" t="s">
        <v>710</v>
      </c>
      <c r="C3114" s="17" t="s">
        <v>208</v>
      </c>
      <c r="D3114" s="17" t="s">
        <v>21</v>
      </c>
      <c r="E3114" s="17" t="s">
        <v>48</v>
      </c>
      <c r="F3114" s="17"/>
      <c r="G3114" s="18">
        <v>12.7200</v>
      </c>
      <c r="H3114" s="18">
        <v>0</v>
      </c>
      <c r="I3114" s="18">
        <f ca="1">((I3113 + G3114) - H3114)</f>
        <v>0</v>
      </c>
      <c r="J3114" s="18">
        <v>1.2700</v>
      </c>
      <c r="K3114" s="19">
        <v>10.0000</v>
      </c>
      <c r="L3114" s="17" t="s">
        <v>308</v>
      </c>
    </row>
    <row r="3115" ht="10.95" customHeight="true" customFormat="true" s="9">
      <c r="A3115" s="16">
        <v>45130</v>
      </c>
      <c r="B3115" s="17" t="s">
        <v>710</v>
      </c>
      <c r="C3115" s="17" t="s">
        <v>208</v>
      </c>
      <c r="D3115" s="17" t="s">
        <v>21</v>
      </c>
      <c r="E3115" s="17" t="s">
        <v>48</v>
      </c>
      <c r="F3115" s="17"/>
      <c r="G3115" s="18">
        <v>15.4500</v>
      </c>
      <c r="H3115" s="18">
        <v>0</v>
      </c>
      <c r="I3115" s="18">
        <f ca="1">((I3114 + G3115) - H3115)</f>
        <v>0</v>
      </c>
      <c r="J3115" s="18">
        <v>1.5400</v>
      </c>
      <c r="K3115" s="19">
        <v>10.0000</v>
      </c>
      <c r="L3115" s="17" t="s">
        <v>308</v>
      </c>
    </row>
    <row r="3116" ht="10.95" customHeight="true" customFormat="true" s="9">
      <c r="A3116" s="16">
        <v>45133</v>
      </c>
      <c r="B3116" s="17" t="s">
        <v>710</v>
      </c>
      <c r="C3116" s="17" t="s">
        <v>208</v>
      </c>
      <c r="D3116" s="17" t="s">
        <v>21</v>
      </c>
      <c r="E3116" s="17" t="s">
        <v>48</v>
      </c>
      <c r="F3116" s="17"/>
      <c r="G3116" s="18">
        <v>189.9500</v>
      </c>
      <c r="H3116" s="18">
        <v>0</v>
      </c>
      <c r="I3116" s="18">
        <f ca="1">((I3115 + G3116) - H3116)</f>
        <v>0</v>
      </c>
      <c r="J3116" s="18">
        <v>19.0000</v>
      </c>
      <c r="K3116" s="19">
        <v>10.0000</v>
      </c>
      <c r="L3116" s="17" t="s">
        <v>308</v>
      </c>
    </row>
    <row r="3117" ht="10.95" customHeight="true" customFormat="true" s="9">
      <c r="A3117" s="16">
        <v>45138</v>
      </c>
      <c r="B3117" s="17" t="s">
        <v>710</v>
      </c>
      <c r="C3117" s="17" t="s">
        <v>208</v>
      </c>
      <c r="D3117" s="17" t="s">
        <v>21</v>
      </c>
      <c r="E3117" s="17" t="s">
        <v>48</v>
      </c>
      <c r="F3117" s="17"/>
      <c r="G3117" s="18">
        <v>25.9000</v>
      </c>
      <c r="H3117" s="18">
        <v>0</v>
      </c>
      <c r="I3117" s="18">
        <f ca="1">((I3116 + G3117) - H3117)</f>
        <v>0</v>
      </c>
      <c r="J3117" s="18">
        <v>2.5900</v>
      </c>
      <c r="K3117" s="19">
        <v>10.0000</v>
      </c>
      <c r="L3117" s="17" t="s">
        <v>308</v>
      </c>
    </row>
    <row r="3118" ht="10.95" customHeight="true" customFormat="true" s="9">
      <c r="A3118" s="16">
        <v>45142</v>
      </c>
      <c r="B3118" s="17" t="s">
        <v>710</v>
      </c>
      <c r="C3118" s="17" t="s">
        <v>208</v>
      </c>
      <c r="D3118" s="17" t="s">
        <v>21</v>
      </c>
      <c r="E3118" s="17" t="s">
        <v>48</v>
      </c>
      <c r="F3118" s="17"/>
      <c r="G3118" s="18">
        <v>3.1800</v>
      </c>
      <c r="H3118" s="18">
        <v>0</v>
      </c>
      <c r="I3118" s="18">
        <f ca="1">((I3117 + G3118) - H3118)</f>
        <v>0</v>
      </c>
      <c r="J3118" s="18">
        <v>0.3200</v>
      </c>
      <c r="K3118" s="19">
        <v>10.0000</v>
      </c>
      <c r="L3118" s="17" t="s">
        <v>308</v>
      </c>
    </row>
    <row r="3119" ht="10.95" customHeight="true" customFormat="true" s="9">
      <c r="A3119" s="16">
        <v>45143</v>
      </c>
      <c r="B3119" s="17" t="s">
        <v>710</v>
      </c>
      <c r="C3119" s="17" t="s">
        <v>208</v>
      </c>
      <c r="D3119" s="17" t="s">
        <v>21</v>
      </c>
      <c r="E3119" s="17" t="s">
        <v>48</v>
      </c>
      <c r="F3119" s="17"/>
      <c r="G3119" s="18">
        <v>22.2700</v>
      </c>
      <c r="H3119" s="18">
        <v>0</v>
      </c>
      <c r="I3119" s="18">
        <f ca="1">((I3118 + G3119) - H3119)</f>
        <v>0</v>
      </c>
      <c r="J3119" s="18">
        <v>2.2300</v>
      </c>
      <c r="K3119" s="19">
        <v>10.0000</v>
      </c>
      <c r="L3119" s="17" t="s">
        <v>308</v>
      </c>
    </row>
    <row r="3120" ht="10.95" customHeight="true" customFormat="true" s="9">
      <c r="A3120" s="16">
        <v>45143</v>
      </c>
      <c r="B3120" s="17" t="s">
        <v>710</v>
      </c>
      <c r="C3120" s="17" t="s">
        <v>208</v>
      </c>
      <c r="D3120" s="17" t="s">
        <v>21</v>
      </c>
      <c r="E3120" s="17" t="s">
        <v>48</v>
      </c>
      <c r="F3120" s="17"/>
      <c r="G3120" s="18">
        <v>27.2700</v>
      </c>
      <c r="H3120" s="18">
        <v>0</v>
      </c>
      <c r="I3120" s="18">
        <f ca="1">((I3119 + G3120) - H3120)</f>
        <v>0</v>
      </c>
      <c r="J3120" s="18">
        <v>2.7300</v>
      </c>
      <c r="K3120" s="19">
        <v>10.0000</v>
      </c>
      <c r="L3120" s="17" t="s">
        <v>308</v>
      </c>
    </row>
    <row r="3121" ht="10.95" customHeight="true" customFormat="true" s="9">
      <c r="A3121" s="16">
        <v>45147</v>
      </c>
      <c r="B3121" s="17" t="s">
        <v>710</v>
      </c>
      <c r="C3121" s="17" t="s">
        <v>208</v>
      </c>
      <c r="D3121" s="17" t="s">
        <v>21</v>
      </c>
      <c r="E3121" s="17" t="s">
        <v>48</v>
      </c>
      <c r="F3121" s="17"/>
      <c r="G3121" s="18">
        <v>111.8200</v>
      </c>
      <c r="H3121" s="18">
        <v>0</v>
      </c>
      <c r="I3121" s="18">
        <f ca="1">((I3120 + G3121) - H3121)</f>
        <v>0</v>
      </c>
      <c r="J3121" s="18">
        <v>11.1800</v>
      </c>
      <c r="K3121" s="19">
        <v>10.0000</v>
      </c>
      <c r="L3121" s="17" t="s">
        <v>308</v>
      </c>
    </row>
    <row r="3122" ht="10.95" customHeight="true" customFormat="true" s="9">
      <c r="A3122" s="16">
        <v>45161</v>
      </c>
      <c r="B3122" s="17" t="s">
        <v>710</v>
      </c>
      <c r="C3122" s="17" t="s">
        <v>208</v>
      </c>
      <c r="D3122" s="17" t="s">
        <v>21</v>
      </c>
      <c r="E3122" s="17" t="s">
        <v>48</v>
      </c>
      <c r="F3122" s="17"/>
      <c r="G3122" s="18">
        <v>66.3500</v>
      </c>
      <c r="H3122" s="18">
        <v>0</v>
      </c>
      <c r="I3122" s="18">
        <f ca="1">((I3121 + G3122) - H3122)</f>
        <v>0</v>
      </c>
      <c r="J3122" s="18">
        <v>6.6400</v>
      </c>
      <c r="K3122" s="19">
        <v>10.0000</v>
      </c>
      <c r="L3122" s="17" t="s">
        <v>308</v>
      </c>
    </row>
    <row r="3123" ht="10.95" customHeight="true" customFormat="true" s="9">
      <c r="A3123" s="16">
        <v>45183</v>
      </c>
      <c r="B3123" s="17" t="s">
        <v>710</v>
      </c>
      <c r="C3123" s="17" t="s">
        <v>208</v>
      </c>
      <c r="D3123" s="17" t="s">
        <v>21</v>
      </c>
      <c r="E3123" s="17" t="s">
        <v>48</v>
      </c>
      <c r="F3123" s="17"/>
      <c r="G3123" s="18">
        <v>15.0000</v>
      </c>
      <c r="H3123" s="18">
        <v>0</v>
      </c>
      <c r="I3123" s="18">
        <f ca="1">((I3122 + G3123) - H3123)</f>
        <v>0</v>
      </c>
      <c r="J3123" s="18">
        <v>1.5000</v>
      </c>
      <c r="K3123" s="19">
        <v>10.0000</v>
      </c>
      <c r="L3123" s="17" t="s">
        <v>308</v>
      </c>
    </row>
    <row r="3124" ht="10.95" customHeight="true" customFormat="true" s="9">
      <c r="A3124" s="16">
        <v>45184</v>
      </c>
      <c r="B3124" s="17" t="s">
        <v>710</v>
      </c>
      <c r="C3124" s="17" t="s">
        <v>208</v>
      </c>
      <c r="D3124" s="17" t="s">
        <v>21</v>
      </c>
      <c r="E3124" s="17" t="s">
        <v>48</v>
      </c>
      <c r="F3124" s="17"/>
      <c r="G3124" s="18">
        <v>367.8500</v>
      </c>
      <c r="H3124" s="18">
        <v>0</v>
      </c>
      <c r="I3124" s="18">
        <f ca="1">((I3123 + G3124) - H3124)</f>
        <v>0</v>
      </c>
      <c r="J3124" s="18">
        <v>36.7900</v>
      </c>
      <c r="K3124" s="19">
        <v>10.0000</v>
      </c>
      <c r="L3124" s="17" t="s">
        <v>308</v>
      </c>
    </row>
    <row r="3125" ht="10.95" customHeight="true" customFormat="true" s="9">
      <c r="A3125" s="16">
        <v>45188</v>
      </c>
      <c r="B3125" s="17" t="s">
        <v>710</v>
      </c>
      <c r="C3125" s="17" t="s">
        <v>208</v>
      </c>
      <c r="D3125" s="17" t="s">
        <v>21</v>
      </c>
      <c r="E3125" s="17" t="s">
        <v>48</v>
      </c>
      <c r="F3125" s="17"/>
      <c r="G3125" s="18">
        <v>192.2700</v>
      </c>
      <c r="H3125" s="18">
        <v>0</v>
      </c>
      <c r="I3125" s="18">
        <f ca="1">((I3124 + G3125) - H3125)</f>
        <v>0</v>
      </c>
      <c r="J3125" s="18">
        <v>19.2300</v>
      </c>
      <c r="K3125" s="19">
        <v>10.0000</v>
      </c>
      <c r="L3125" s="17" t="s">
        <v>308</v>
      </c>
    </row>
    <row r="3126" ht="10.95" customHeight="true" customFormat="true" s="9">
      <c r="A3126" s="16">
        <v>45190</v>
      </c>
      <c r="B3126" s="17" t="s">
        <v>710</v>
      </c>
      <c r="C3126" s="17" t="s">
        <v>208</v>
      </c>
      <c r="D3126" s="17" t="s">
        <v>21</v>
      </c>
      <c r="E3126" s="17" t="s">
        <v>48</v>
      </c>
      <c r="F3126" s="17"/>
      <c r="G3126" s="18">
        <v>11.8200</v>
      </c>
      <c r="H3126" s="18">
        <v>0</v>
      </c>
      <c r="I3126" s="18">
        <f ca="1">((I3125 + G3126) - H3126)</f>
        <v>0</v>
      </c>
      <c r="J3126" s="18">
        <v>1.1800</v>
      </c>
      <c r="K3126" s="19">
        <v>10.0000</v>
      </c>
      <c r="L3126" s="17" t="s">
        <v>308</v>
      </c>
    </row>
    <row r="3127" ht="10.95" customHeight="true" customFormat="true" s="9">
      <c r="A3127" s="16">
        <v>45239</v>
      </c>
      <c r="B3127" s="17" t="s">
        <v>710</v>
      </c>
      <c r="C3127" s="17" t="s">
        <v>208</v>
      </c>
      <c r="D3127" s="17" t="s">
        <v>21</v>
      </c>
      <c r="E3127" s="17" t="s">
        <v>48</v>
      </c>
      <c r="F3127" s="17"/>
      <c r="G3127" s="18">
        <v>47.2500</v>
      </c>
      <c r="H3127" s="18">
        <v>0</v>
      </c>
      <c r="I3127" s="18">
        <f ca="1">((I3126 + G3127) - H3127)</f>
        <v>0</v>
      </c>
      <c r="J3127" s="18">
        <v>4.7300</v>
      </c>
      <c r="K3127" s="19">
        <v>10.0000</v>
      </c>
      <c r="L3127" s="17" t="s">
        <v>308</v>
      </c>
    </row>
    <row r="3128" ht="10.95" customHeight="true" customFormat="true" s="9">
      <c r="A3128" s="16">
        <v>45239</v>
      </c>
      <c r="B3128" s="17" t="s">
        <v>710</v>
      </c>
      <c r="C3128" s="17" t="s">
        <v>208</v>
      </c>
      <c r="D3128" s="17" t="s">
        <v>21</v>
      </c>
      <c r="E3128" s="17" t="s">
        <v>48</v>
      </c>
      <c r="F3128" s="17"/>
      <c r="G3128" s="18">
        <v>61.3600</v>
      </c>
      <c r="H3128" s="18">
        <v>0</v>
      </c>
      <c r="I3128" s="18">
        <f ca="1">((I3127 + G3128) - H3128)</f>
        <v>0</v>
      </c>
      <c r="J3128" s="18">
        <v>6.1400</v>
      </c>
      <c r="K3128" s="19">
        <v>10.0000</v>
      </c>
      <c r="L3128" s="17" t="s">
        <v>308</v>
      </c>
    </row>
    <row r="3129" ht="10.95" customHeight="true" customFormat="true" s="9">
      <c r="A3129" s="16">
        <v>45244</v>
      </c>
      <c r="B3129" s="17" t="s">
        <v>710</v>
      </c>
      <c r="C3129" s="17" t="s">
        <v>208</v>
      </c>
      <c r="D3129" s="17" t="s">
        <v>21</v>
      </c>
      <c r="E3129" s="17" t="s">
        <v>48</v>
      </c>
      <c r="F3129" s="17"/>
      <c r="G3129" s="18">
        <v>63.5900</v>
      </c>
      <c r="H3129" s="18">
        <v>0</v>
      </c>
      <c r="I3129" s="18">
        <f ca="1">((I3128 + G3129) - H3129)</f>
        <v>0</v>
      </c>
      <c r="J3129" s="18">
        <v>6.3600</v>
      </c>
      <c r="K3129" s="19">
        <v>10.0000</v>
      </c>
      <c r="L3129" s="17" t="s">
        <v>308</v>
      </c>
    </row>
    <row r="3130" ht="10.95" customHeight="true" customFormat="true" s="9">
      <c r="A3130" s="16">
        <v>45247</v>
      </c>
      <c r="B3130" s="17" t="s">
        <v>710</v>
      </c>
      <c r="C3130" s="17" t="s">
        <v>208</v>
      </c>
      <c r="D3130" s="17" t="s">
        <v>21</v>
      </c>
      <c r="E3130" s="17" t="s">
        <v>48</v>
      </c>
      <c r="F3130" s="17"/>
      <c r="G3130" s="18">
        <v>171.7700</v>
      </c>
      <c r="H3130" s="18">
        <v>0</v>
      </c>
      <c r="I3130" s="18">
        <f ca="1">((I3129 + G3130) - H3130)</f>
        <v>0</v>
      </c>
      <c r="J3130" s="18">
        <v>17.1800</v>
      </c>
      <c r="K3130" s="19">
        <v>10.0000</v>
      </c>
      <c r="L3130" s="17" t="s">
        <v>308</v>
      </c>
    </row>
    <row r="3131" ht="10.95" customHeight="true" customFormat="true" s="9">
      <c r="A3131" s="16">
        <v>45247</v>
      </c>
      <c r="B3131" s="17" t="s">
        <v>710</v>
      </c>
      <c r="C3131" s="17" t="s">
        <v>208</v>
      </c>
      <c r="D3131" s="17" t="s">
        <v>21</v>
      </c>
      <c r="E3131" s="17" t="s">
        <v>48</v>
      </c>
      <c r="F3131" s="17"/>
      <c r="G3131" s="18">
        <v>189.9500</v>
      </c>
      <c r="H3131" s="18">
        <v>0</v>
      </c>
      <c r="I3131" s="18">
        <f ca="1">((I3130 + G3131) - H3131)</f>
        <v>0</v>
      </c>
      <c r="J3131" s="18">
        <v>19.0000</v>
      </c>
      <c r="K3131" s="19">
        <v>10.0000</v>
      </c>
      <c r="L3131" s="17" t="s">
        <v>308</v>
      </c>
    </row>
    <row r="3132" ht="10.95" customHeight="true" customFormat="true" s="9">
      <c r="A3132" s="16">
        <v>45320</v>
      </c>
      <c r="B3132" s="17" t="s">
        <v>710</v>
      </c>
      <c r="C3132" s="17" t="s">
        <v>208</v>
      </c>
      <c r="D3132" s="17" t="s">
        <v>21</v>
      </c>
      <c r="E3132" s="17" t="s">
        <v>48</v>
      </c>
      <c r="F3132" s="17"/>
      <c r="G3132" s="18">
        <v>11.6900</v>
      </c>
      <c r="H3132" s="18">
        <v>0</v>
      </c>
      <c r="I3132" s="18">
        <f ca="1">((I3131 + G3132) - H3132)</f>
        <v>0</v>
      </c>
      <c r="J3132" s="18">
        <v>1.1700</v>
      </c>
      <c r="K3132" s="19">
        <v>10.0000</v>
      </c>
      <c r="L3132" s="17" t="s">
        <v>308</v>
      </c>
    </row>
    <row r="3133" ht="10.95" customHeight="true" customFormat="true" s="9">
      <c r="A3133" s="16">
        <v>45321</v>
      </c>
      <c r="B3133" s="17" t="s">
        <v>710</v>
      </c>
      <c r="C3133" s="17" t="s">
        <v>208</v>
      </c>
      <c r="D3133" s="17" t="s">
        <v>21</v>
      </c>
      <c r="E3133" s="17" t="s">
        <v>48</v>
      </c>
      <c r="F3133" s="17"/>
      <c r="G3133" s="18">
        <v>15.3500</v>
      </c>
      <c r="H3133" s="18">
        <v>0</v>
      </c>
      <c r="I3133" s="18">
        <f ca="1">((I3132 + G3133) - H3133)</f>
        <v>0</v>
      </c>
      <c r="J3133" s="18">
        <v>1.5300</v>
      </c>
      <c r="K3133" s="19">
        <v>10.0000</v>
      </c>
      <c r="L3133" s="17" t="s">
        <v>308</v>
      </c>
    </row>
    <row r="3134" ht="10.95" customHeight="true" customFormat="true" s="9">
      <c r="A3134" s="16">
        <v>45321</v>
      </c>
      <c r="B3134" s="17" t="s">
        <v>710</v>
      </c>
      <c r="C3134" s="17" t="s">
        <v>208</v>
      </c>
      <c r="D3134" s="17" t="s">
        <v>21</v>
      </c>
      <c r="E3134" s="17" t="s">
        <v>48</v>
      </c>
      <c r="F3134" s="17"/>
      <c r="G3134" s="18">
        <v>81.7900</v>
      </c>
      <c r="H3134" s="18">
        <v>0</v>
      </c>
      <c r="I3134" s="18">
        <f ca="1">((I3133 + G3134) - H3134)</f>
        <v>0</v>
      </c>
      <c r="J3134" s="18">
        <v>8.1800</v>
      </c>
      <c r="K3134" s="19">
        <v>10.0000</v>
      </c>
      <c r="L3134" s="17" t="s">
        <v>308</v>
      </c>
    </row>
    <row r="3135" ht="10.95" customHeight="true" customFormat="true" s="9">
      <c r="A3135" s="16">
        <v>45323</v>
      </c>
      <c r="B3135" s="17" t="s">
        <v>710</v>
      </c>
      <c r="C3135" s="17" t="s">
        <v>208</v>
      </c>
      <c r="D3135" s="17" t="s">
        <v>23</v>
      </c>
      <c r="E3135" s="17" t="s">
        <v>48</v>
      </c>
      <c r="F3135" s="17"/>
      <c r="G3135" s="18">
        <v>0</v>
      </c>
      <c r="H3135" s="18">
        <v>15.3500</v>
      </c>
      <c r="I3135" s="18">
        <f ca="1">((I3134 + G3135) - H3135)</f>
        <v>0</v>
      </c>
      <c r="J3135" s="18">
        <v>-1.5300</v>
      </c>
      <c r="K3135" s="19">
        <v>10.0000</v>
      </c>
      <c r="L3135" s="17" t="s">
        <v>308</v>
      </c>
    </row>
    <row r="3136" ht="10.95" customHeight="true" customFormat="true" s="9">
      <c r="A3136" s="16">
        <v>45326</v>
      </c>
      <c r="B3136" s="17" t="s">
        <v>710</v>
      </c>
      <c r="C3136" s="17" t="s">
        <v>208</v>
      </c>
      <c r="D3136" s="17" t="s">
        <v>21</v>
      </c>
      <c r="E3136" s="17" t="s">
        <v>48</v>
      </c>
      <c r="F3136" s="17"/>
      <c r="G3136" s="18">
        <v>4.2600</v>
      </c>
      <c r="H3136" s="18">
        <v>0</v>
      </c>
      <c r="I3136" s="18">
        <f ca="1">((I3135 + G3136) - H3136)</f>
        <v>0</v>
      </c>
      <c r="J3136" s="18">
        <v>0.4300</v>
      </c>
      <c r="K3136" s="19">
        <v>10.0000</v>
      </c>
      <c r="L3136" s="17" t="s">
        <v>308</v>
      </c>
    </row>
    <row r="3137" ht="10.95" customHeight="true" customFormat="true" s="9">
      <c r="A3137" s="16">
        <v>45326</v>
      </c>
      <c r="B3137" s="17" t="s">
        <v>710</v>
      </c>
      <c r="C3137" s="17" t="s">
        <v>208</v>
      </c>
      <c r="D3137" s="17" t="s">
        <v>21</v>
      </c>
      <c r="E3137" s="17" t="s">
        <v>48</v>
      </c>
      <c r="F3137" s="17"/>
      <c r="G3137" s="18">
        <v>18.1400</v>
      </c>
      <c r="H3137" s="18">
        <v>0</v>
      </c>
      <c r="I3137" s="18">
        <f ca="1">((I3136 + G3137) - H3137)</f>
        <v>0</v>
      </c>
      <c r="J3137" s="18">
        <v>1.8100</v>
      </c>
      <c r="K3137" s="19">
        <v>10.0000</v>
      </c>
      <c r="L3137" s="17" t="s">
        <v>308</v>
      </c>
    </row>
    <row r="3138" ht="10.95" customHeight="true" customFormat="true" s="9">
      <c r="A3138" s="16">
        <v>45326</v>
      </c>
      <c r="B3138" s="17" t="s">
        <v>710</v>
      </c>
      <c r="C3138" s="17" t="s">
        <v>208</v>
      </c>
      <c r="D3138" s="17" t="s">
        <v>21</v>
      </c>
      <c r="E3138" s="17" t="s">
        <v>48</v>
      </c>
      <c r="F3138" s="17"/>
      <c r="G3138" s="18">
        <v>19.9900</v>
      </c>
      <c r="H3138" s="18">
        <v>0</v>
      </c>
      <c r="I3138" s="18">
        <f ca="1">((I3137 + G3138) - H3138)</f>
        <v>0</v>
      </c>
      <c r="J3138" s="18">
        <v>2.0000</v>
      </c>
      <c r="K3138" s="19">
        <v>10.0000</v>
      </c>
      <c r="L3138" s="17" t="s">
        <v>308</v>
      </c>
    </row>
    <row r="3139" ht="10.95" customHeight="true" customFormat="true" s="9">
      <c r="A3139" s="16">
        <v>45326</v>
      </c>
      <c r="B3139" s="17" t="s">
        <v>710</v>
      </c>
      <c r="C3139" s="17" t="s">
        <v>208</v>
      </c>
      <c r="D3139" s="17" t="s">
        <v>21</v>
      </c>
      <c r="E3139" s="17" t="s">
        <v>48</v>
      </c>
      <c r="F3139" s="17"/>
      <c r="G3139" s="18">
        <v>23.6300</v>
      </c>
      <c r="H3139" s="18">
        <v>0</v>
      </c>
      <c r="I3139" s="18">
        <f ca="1">((I3138 + G3139) - H3139)</f>
        <v>0</v>
      </c>
      <c r="J3139" s="18">
        <v>2.3600</v>
      </c>
      <c r="K3139" s="19">
        <v>10.0000</v>
      </c>
      <c r="L3139" s="17" t="s">
        <v>308</v>
      </c>
    </row>
    <row r="3140" ht="10.95" customHeight="true" customFormat="true" s="9">
      <c r="A3140" s="16">
        <v>45326</v>
      </c>
      <c r="B3140" s="17" t="s">
        <v>710</v>
      </c>
      <c r="C3140" s="17" t="s">
        <v>208</v>
      </c>
      <c r="D3140" s="17" t="s">
        <v>21</v>
      </c>
      <c r="E3140" s="17" t="s">
        <v>48</v>
      </c>
      <c r="F3140" s="17"/>
      <c r="G3140" s="18">
        <v>37.0500</v>
      </c>
      <c r="H3140" s="18">
        <v>0</v>
      </c>
      <c r="I3140" s="18">
        <f ca="1">((I3139 + G3140) - H3140)</f>
        <v>0</v>
      </c>
      <c r="J3140" s="18">
        <v>3.7000</v>
      </c>
      <c r="K3140" s="19">
        <v>10.0000</v>
      </c>
      <c r="L3140" s="17" t="s">
        <v>308</v>
      </c>
    </row>
    <row r="3141" ht="10.95" customHeight="true" customFormat="true" s="9">
      <c r="A3141" s="16">
        <v>45326</v>
      </c>
      <c r="B3141" s="17" t="s">
        <v>710</v>
      </c>
      <c r="C3141" s="17" t="s">
        <v>208</v>
      </c>
      <c r="D3141" s="17" t="s">
        <v>21</v>
      </c>
      <c r="E3141" s="17" t="s">
        <v>48</v>
      </c>
      <c r="F3141" s="17"/>
      <c r="G3141" s="18">
        <v>41.7300</v>
      </c>
      <c r="H3141" s="18">
        <v>0</v>
      </c>
      <c r="I3141" s="18">
        <f ca="1">((I3140 + G3141) - H3141)</f>
        <v>0</v>
      </c>
      <c r="J3141" s="18">
        <v>4.1700</v>
      </c>
      <c r="K3141" s="19">
        <v>10.0000</v>
      </c>
      <c r="L3141" s="17" t="s">
        <v>308</v>
      </c>
    </row>
    <row r="3142" ht="10.95" customHeight="true" customFormat="true" s="9">
      <c r="A3142" s="16">
        <v>45326</v>
      </c>
      <c r="B3142" s="17" t="s">
        <v>710</v>
      </c>
      <c r="C3142" s="17" t="s">
        <v>208</v>
      </c>
      <c r="D3142" s="17" t="s">
        <v>21</v>
      </c>
      <c r="E3142" s="17" t="s">
        <v>48</v>
      </c>
      <c r="F3142" s="17"/>
      <c r="G3142" s="18">
        <v>48.7200</v>
      </c>
      <c r="H3142" s="18">
        <v>0</v>
      </c>
      <c r="I3142" s="18">
        <f ca="1">((I3141 + G3142) - H3142)</f>
        <v>0</v>
      </c>
      <c r="J3142" s="18">
        <v>4.8700</v>
      </c>
      <c r="K3142" s="19">
        <v>10.0000</v>
      </c>
      <c r="L3142" s="17" t="s">
        <v>308</v>
      </c>
    </row>
    <row r="3143" ht="10.95" customHeight="true" customFormat="true" s="9">
      <c r="A3143" s="16">
        <v>45326</v>
      </c>
      <c r="B3143" s="17" t="s">
        <v>710</v>
      </c>
      <c r="C3143" s="17" t="s">
        <v>208</v>
      </c>
      <c r="D3143" s="17" t="s">
        <v>21</v>
      </c>
      <c r="E3143" s="17" t="s">
        <v>48</v>
      </c>
      <c r="F3143" s="17"/>
      <c r="G3143" s="18">
        <v>53.6400</v>
      </c>
      <c r="H3143" s="18">
        <v>0</v>
      </c>
      <c r="I3143" s="18">
        <f ca="1">((I3142 + G3143) - H3143)</f>
        <v>0</v>
      </c>
      <c r="J3143" s="18">
        <v>5.3600</v>
      </c>
      <c r="K3143" s="19">
        <v>10.0000</v>
      </c>
      <c r="L3143" s="17" t="s">
        <v>308</v>
      </c>
    </row>
    <row r="3144" ht="10.95" customHeight="true" customFormat="true" s="9">
      <c r="A3144" s="16">
        <v>45326</v>
      </c>
      <c r="B3144" s="17" t="s">
        <v>710</v>
      </c>
      <c r="C3144" s="17" t="s">
        <v>208</v>
      </c>
      <c r="D3144" s="17" t="s">
        <v>21</v>
      </c>
      <c r="E3144" s="17" t="s">
        <v>48</v>
      </c>
      <c r="F3144" s="17"/>
      <c r="G3144" s="18">
        <v>56.1800</v>
      </c>
      <c r="H3144" s="18">
        <v>0</v>
      </c>
      <c r="I3144" s="18">
        <f ca="1">((I3143 + G3144) - H3144)</f>
        <v>0</v>
      </c>
      <c r="J3144" s="18">
        <v>5.6200</v>
      </c>
      <c r="K3144" s="19">
        <v>10.0000</v>
      </c>
      <c r="L3144" s="17" t="s">
        <v>308</v>
      </c>
    </row>
    <row r="3145" ht="10.95" customHeight="true" customFormat="true" s="9">
      <c r="A3145" s="16">
        <v>45328</v>
      </c>
      <c r="B3145" s="17" t="s">
        <v>710</v>
      </c>
      <c r="C3145" s="17" t="s">
        <v>208</v>
      </c>
      <c r="D3145" s="17" t="s">
        <v>21</v>
      </c>
      <c r="E3145" s="17" t="s">
        <v>48</v>
      </c>
      <c r="F3145" s="17"/>
      <c r="G3145" s="18">
        <v>26.3500</v>
      </c>
      <c r="H3145" s="18">
        <v>0</v>
      </c>
      <c r="I3145" s="18">
        <f ca="1">((I3144 + G3145) - H3145)</f>
        <v>0</v>
      </c>
      <c r="J3145" s="18">
        <v>2.6400</v>
      </c>
      <c r="K3145" s="19">
        <v>10.0000</v>
      </c>
      <c r="L3145" s="17" t="s">
        <v>308</v>
      </c>
    </row>
    <row r="3146" ht="10.95" customHeight="true" customFormat="true" s="9">
      <c r="A3146" s="16">
        <v>45330</v>
      </c>
      <c r="B3146" s="17" t="s">
        <v>710</v>
      </c>
      <c r="C3146" s="17" t="s">
        <v>208</v>
      </c>
      <c r="D3146" s="17" t="s">
        <v>21</v>
      </c>
      <c r="E3146" s="17" t="s">
        <v>48</v>
      </c>
      <c r="F3146" s="17"/>
      <c r="G3146" s="18">
        <v>61.9100</v>
      </c>
      <c r="H3146" s="18">
        <v>0</v>
      </c>
      <c r="I3146" s="18">
        <f ca="1">((I3145 + G3146) - H3146)</f>
        <v>0</v>
      </c>
      <c r="J3146" s="18">
        <v>6.1900</v>
      </c>
      <c r="K3146" s="19">
        <v>10.0000</v>
      </c>
      <c r="L3146" s="17" t="s">
        <v>308</v>
      </c>
    </row>
    <row r="3147" ht="10.95" customHeight="true" customFormat="true" s="9">
      <c r="A3147" s="16">
        <v>45330</v>
      </c>
      <c r="B3147" s="17" t="s">
        <v>710</v>
      </c>
      <c r="C3147" s="17" t="s">
        <v>208</v>
      </c>
      <c r="D3147" s="17" t="s">
        <v>23</v>
      </c>
      <c r="E3147" s="17" t="s">
        <v>48</v>
      </c>
      <c r="F3147" s="17"/>
      <c r="G3147" s="18">
        <v>0</v>
      </c>
      <c r="H3147" s="18">
        <v>81.7900</v>
      </c>
      <c r="I3147" s="18">
        <f ca="1">((I3146 + G3147) - H3147)</f>
        <v>0</v>
      </c>
      <c r="J3147" s="18">
        <v>-8.1800</v>
      </c>
      <c r="K3147" s="19">
        <v>10.0000</v>
      </c>
      <c r="L3147" s="17" t="s">
        <v>308</v>
      </c>
    </row>
    <row r="3148" ht="10.95" customHeight="true" customFormat="true" s="9">
      <c r="A3148" s="16">
        <v>45337</v>
      </c>
      <c r="B3148" s="17" t="s">
        <v>710</v>
      </c>
      <c r="C3148" s="17" t="s">
        <v>208</v>
      </c>
      <c r="D3148" s="17" t="s">
        <v>21</v>
      </c>
      <c r="E3148" s="17" t="s">
        <v>48</v>
      </c>
      <c r="F3148" s="17"/>
      <c r="G3148" s="18">
        <v>76.3500</v>
      </c>
      <c r="H3148" s="18">
        <v>0</v>
      </c>
      <c r="I3148" s="18">
        <f ca="1">((I3147 + G3148) - H3148)</f>
        <v>0</v>
      </c>
      <c r="J3148" s="18">
        <v>7.6400</v>
      </c>
      <c r="K3148" s="19">
        <v>10.0000</v>
      </c>
      <c r="L3148" s="17" t="s">
        <v>308</v>
      </c>
    </row>
    <row r="3149" ht="10.95" customHeight="true" customFormat="true" s="9">
      <c r="A3149" s="16">
        <v>45337</v>
      </c>
      <c r="B3149" s="17" t="s">
        <v>710</v>
      </c>
      <c r="C3149" s="17" t="s">
        <v>208</v>
      </c>
      <c r="D3149" s="17" t="s">
        <v>21</v>
      </c>
      <c r="E3149" s="17" t="s">
        <v>48</v>
      </c>
      <c r="F3149" s="17"/>
      <c r="G3149" s="18">
        <v>81.8100</v>
      </c>
      <c r="H3149" s="18">
        <v>0</v>
      </c>
      <c r="I3149" s="18">
        <f ca="1">((I3148 + G3149) - H3149)</f>
        <v>0</v>
      </c>
      <c r="J3149" s="18">
        <v>8.1800</v>
      </c>
      <c r="K3149" s="19">
        <v>10.0000</v>
      </c>
      <c r="L3149" s="17" t="s">
        <v>308</v>
      </c>
    </row>
    <row r="3150" ht="10.95" customHeight="true" customFormat="true" s="9">
      <c r="A3150" s="16">
        <v>45339</v>
      </c>
      <c r="B3150" s="17" t="s">
        <v>710</v>
      </c>
      <c r="C3150" s="17" t="s">
        <v>208</v>
      </c>
      <c r="D3150" s="17" t="s">
        <v>21</v>
      </c>
      <c r="E3150" s="17" t="s">
        <v>48</v>
      </c>
      <c r="F3150" s="17"/>
      <c r="G3150" s="18">
        <v>14.5000</v>
      </c>
      <c r="H3150" s="18">
        <v>0</v>
      </c>
      <c r="I3150" s="18">
        <f ca="1">((I3149 + G3150) - H3150)</f>
        <v>0</v>
      </c>
      <c r="J3150" s="18">
        <v>1.4500</v>
      </c>
      <c r="K3150" s="19">
        <v>10.0000</v>
      </c>
      <c r="L3150" s="17" t="s">
        <v>308</v>
      </c>
    </row>
    <row r="3151" ht="10.95" customHeight="true" customFormat="true" s="9">
      <c r="A3151" s="16">
        <v>45360</v>
      </c>
      <c r="B3151" s="17" t="s">
        <v>710</v>
      </c>
      <c r="C3151" s="17" t="s">
        <v>208</v>
      </c>
      <c r="D3151" s="17" t="s">
        <v>21</v>
      </c>
      <c r="E3151" s="17" t="s">
        <v>48</v>
      </c>
      <c r="F3151" s="17"/>
      <c r="G3151" s="18">
        <v>36.3500</v>
      </c>
      <c r="H3151" s="18">
        <v>0</v>
      </c>
      <c r="I3151" s="18">
        <f ca="1">((I3150 + G3151) - H3151)</f>
        <v>0</v>
      </c>
      <c r="J3151" s="18">
        <v>3.6400</v>
      </c>
      <c r="K3151" s="19">
        <v>10.0000</v>
      </c>
      <c r="L3151" s="17" t="s">
        <v>308</v>
      </c>
    </row>
    <row r="3152" ht="10.95" customHeight="true" customFormat="true" s="9">
      <c r="A3152" s="16">
        <v>45361</v>
      </c>
      <c r="B3152" s="17" t="s">
        <v>710</v>
      </c>
      <c r="C3152" s="17" t="s">
        <v>208</v>
      </c>
      <c r="D3152" s="17" t="s">
        <v>21</v>
      </c>
      <c r="E3152" s="17" t="s">
        <v>48</v>
      </c>
      <c r="F3152" s="17"/>
      <c r="G3152" s="18">
        <v>11.6400</v>
      </c>
      <c r="H3152" s="18">
        <v>0</v>
      </c>
      <c r="I3152" s="18">
        <f ca="1">((I3151 + G3152) - H3152)</f>
        <v>0</v>
      </c>
      <c r="J3152" s="18">
        <v>1.1600</v>
      </c>
      <c r="K3152" s="19">
        <v>10.0000</v>
      </c>
      <c r="L3152" s="17" t="s">
        <v>308</v>
      </c>
    </row>
    <row r="3153" ht="10.95" customHeight="true" customFormat="true" s="9">
      <c r="A3153" s="16">
        <v>45365</v>
      </c>
      <c r="B3153" s="17" t="s">
        <v>710</v>
      </c>
      <c r="C3153" s="17" t="s">
        <v>208</v>
      </c>
      <c r="D3153" s="17" t="s">
        <v>21</v>
      </c>
      <c r="E3153" s="17" t="s">
        <v>48</v>
      </c>
      <c r="F3153" s="17"/>
      <c r="G3153" s="18">
        <v>199.9900</v>
      </c>
      <c r="H3153" s="18">
        <v>0</v>
      </c>
      <c r="I3153" s="18">
        <f ca="1">((I3152 + G3153) - H3153)</f>
        <v>0</v>
      </c>
      <c r="J3153" s="18">
        <v>20.0000</v>
      </c>
      <c r="K3153" s="19">
        <v>10.0000</v>
      </c>
      <c r="L3153" s="17" t="s">
        <v>308</v>
      </c>
    </row>
    <row r="3154" ht="10.95" customHeight="true" customFormat="true" s="9">
      <c r="A3154" s="16">
        <v>45369</v>
      </c>
      <c r="B3154" s="17" t="s">
        <v>710</v>
      </c>
      <c r="C3154" s="17" t="s">
        <v>208</v>
      </c>
      <c r="D3154" s="17" t="s">
        <v>21</v>
      </c>
      <c r="E3154" s="17" t="s">
        <v>48</v>
      </c>
      <c r="F3154" s="17"/>
      <c r="G3154" s="18">
        <v>86.3600</v>
      </c>
      <c r="H3154" s="18">
        <v>0</v>
      </c>
      <c r="I3154" s="18">
        <f ca="1">((I3153 + G3154) - H3154)</f>
        <v>0</v>
      </c>
      <c r="J3154" s="18">
        <v>8.6400</v>
      </c>
      <c r="K3154" s="19">
        <v>10.0000</v>
      </c>
      <c r="L3154" s="17" t="s">
        <v>308</v>
      </c>
    </row>
    <row r="3155" ht="10.95" customHeight="true" customFormat="true" s="9">
      <c r="A3155" s="16">
        <v>45401</v>
      </c>
      <c r="B3155" s="17" t="s">
        <v>710</v>
      </c>
      <c r="C3155" s="17" t="s">
        <v>208</v>
      </c>
      <c r="D3155" s="17" t="s">
        <v>21</v>
      </c>
      <c r="E3155" s="17" t="s">
        <v>48</v>
      </c>
      <c r="F3155" s="17"/>
      <c r="G3155" s="18">
        <v>117.7300</v>
      </c>
      <c r="H3155" s="18">
        <v>0</v>
      </c>
      <c r="I3155" s="18">
        <f ca="1">((I3154 + G3155) - H3155)</f>
        <v>0</v>
      </c>
      <c r="J3155" s="18">
        <v>11.7700</v>
      </c>
      <c r="K3155" s="19">
        <v>10.0000</v>
      </c>
      <c r="L3155" s="17" t="s">
        <v>308</v>
      </c>
    </row>
    <row r="3156" ht="10.95" customHeight="true" customFormat="true" s="9">
      <c r="A3156" s="16">
        <v>45402</v>
      </c>
      <c r="B3156" s="17" t="s">
        <v>710</v>
      </c>
      <c r="C3156" s="17" t="s">
        <v>208</v>
      </c>
      <c r="D3156" s="17" t="s">
        <v>21</v>
      </c>
      <c r="E3156" s="17" t="s">
        <v>48</v>
      </c>
      <c r="F3156" s="17"/>
      <c r="G3156" s="18">
        <v>13.1400</v>
      </c>
      <c r="H3156" s="18">
        <v>0</v>
      </c>
      <c r="I3156" s="18">
        <f ca="1">((I3155 + G3156) - H3156)</f>
        <v>0</v>
      </c>
      <c r="J3156" s="18">
        <v>1.3100</v>
      </c>
      <c r="K3156" s="19">
        <v>10.0000</v>
      </c>
      <c r="L3156" s="17" t="s">
        <v>308</v>
      </c>
    </row>
    <row r="3157" ht="10.95" customHeight="true" customFormat="true" s="9">
      <c r="A3157" s="16">
        <v>45402</v>
      </c>
      <c r="B3157" s="17" t="s">
        <v>710</v>
      </c>
      <c r="C3157" s="17" t="s">
        <v>208</v>
      </c>
      <c r="D3157" s="17" t="s">
        <v>21</v>
      </c>
      <c r="E3157" s="17" t="s">
        <v>48</v>
      </c>
      <c r="F3157" s="17"/>
      <c r="G3157" s="18">
        <v>21.3200</v>
      </c>
      <c r="H3157" s="18">
        <v>0</v>
      </c>
      <c r="I3157" s="18">
        <f ca="1">((I3156 + G3157) - H3157)</f>
        <v>0</v>
      </c>
      <c r="J3157" s="18">
        <v>2.1300</v>
      </c>
      <c r="K3157" s="19">
        <v>10.0000</v>
      </c>
      <c r="L3157" s="17" t="s">
        <v>308</v>
      </c>
    </row>
    <row r="3158" ht="10.95" customHeight="true" customFormat="true" s="9">
      <c r="A3158" s="16">
        <v>45402</v>
      </c>
      <c r="B3158" s="17" t="s">
        <v>710</v>
      </c>
      <c r="C3158" s="17" t="s">
        <v>208</v>
      </c>
      <c r="D3158" s="17" t="s">
        <v>21</v>
      </c>
      <c r="E3158" s="17" t="s">
        <v>48</v>
      </c>
      <c r="F3158" s="17"/>
      <c r="G3158" s="18">
        <v>33.5900</v>
      </c>
      <c r="H3158" s="18">
        <v>0</v>
      </c>
      <c r="I3158" s="18">
        <f ca="1">((I3157 + G3158) - H3158)</f>
        <v>0</v>
      </c>
      <c r="J3158" s="18">
        <v>3.3600</v>
      </c>
      <c r="K3158" s="19">
        <v>10.0000</v>
      </c>
      <c r="L3158" s="17" t="s">
        <v>308</v>
      </c>
    </row>
    <row r="3159" ht="10.95" customHeight="true" customFormat="true" s="9">
      <c r="A3159" s="16">
        <v>45420</v>
      </c>
      <c r="B3159" s="17" t="s">
        <v>710</v>
      </c>
      <c r="C3159" s="17" t="s">
        <v>208</v>
      </c>
      <c r="D3159" s="17" t="s">
        <v>21</v>
      </c>
      <c r="E3159" s="17" t="s">
        <v>48</v>
      </c>
      <c r="F3159" s="17"/>
      <c r="G3159" s="18">
        <v>17.3700</v>
      </c>
      <c r="H3159" s="18">
        <v>0</v>
      </c>
      <c r="I3159" s="18">
        <f ca="1">((I3158 + G3159) - H3159)</f>
        <v>0</v>
      </c>
      <c r="J3159" s="18">
        <v>1.7400</v>
      </c>
      <c r="K3159" s="19">
        <v>10.0000</v>
      </c>
      <c r="L3159" s="17" t="s">
        <v>308</v>
      </c>
    </row>
    <row r="3160" ht="10.95" customHeight="true" customFormat="true" s="9">
      <c r="A3160" s="16">
        <v>45420</v>
      </c>
      <c r="B3160" s="17" t="s">
        <v>710</v>
      </c>
      <c r="C3160" s="17" t="s">
        <v>208</v>
      </c>
      <c r="D3160" s="17" t="s">
        <v>21</v>
      </c>
      <c r="E3160" s="17" t="s">
        <v>48</v>
      </c>
      <c r="F3160" s="17"/>
      <c r="G3160" s="18">
        <v>17.3700</v>
      </c>
      <c r="H3160" s="18">
        <v>0</v>
      </c>
      <c r="I3160" s="18">
        <f ca="1">((I3159 + G3160) - H3160)</f>
        <v>0</v>
      </c>
      <c r="J3160" s="18">
        <v>1.7400</v>
      </c>
      <c r="K3160" s="19">
        <v>10.0000</v>
      </c>
      <c r="L3160" s="17" t="s">
        <v>308</v>
      </c>
    </row>
    <row r="3161" ht="10.95" customHeight="true" customFormat="true" s="9">
      <c r="A3161" s="16">
        <v>45425</v>
      </c>
      <c r="B3161" s="17" t="s">
        <v>710</v>
      </c>
      <c r="C3161" s="17" t="s">
        <v>208</v>
      </c>
      <c r="D3161" s="17" t="s">
        <v>21</v>
      </c>
      <c r="E3161" s="17" t="s">
        <v>48</v>
      </c>
      <c r="F3161" s="17"/>
      <c r="G3161" s="18">
        <v>14.1400</v>
      </c>
      <c r="H3161" s="18">
        <v>0</v>
      </c>
      <c r="I3161" s="18">
        <f ca="1">((I3160 + G3161) - H3161)</f>
        <v>0</v>
      </c>
      <c r="J3161" s="18">
        <v>1.4100</v>
      </c>
      <c r="K3161" s="19">
        <v>10.0000</v>
      </c>
      <c r="L3161" s="17" t="s">
        <v>308</v>
      </c>
    </row>
    <row r="3162" ht="10.95" customHeight="true" customFormat="true" s="9">
      <c r="A3162" s="16">
        <v>45434</v>
      </c>
      <c r="B3162" s="17" t="s">
        <v>710</v>
      </c>
      <c r="C3162" s="17" t="s">
        <v>208</v>
      </c>
      <c r="D3162" s="17" t="s">
        <v>21</v>
      </c>
      <c r="E3162" s="17" t="s">
        <v>48</v>
      </c>
      <c r="F3162" s="17"/>
      <c r="G3162" s="18">
        <v>95.1800</v>
      </c>
      <c r="H3162" s="18">
        <v>0</v>
      </c>
      <c r="I3162" s="18">
        <f ca="1">((I3161 + G3162) - H3162)</f>
        <v>0</v>
      </c>
      <c r="J3162" s="18">
        <v>9.5200</v>
      </c>
      <c r="K3162" s="19">
        <v>10.0000</v>
      </c>
      <c r="L3162" s="17" t="s">
        <v>308</v>
      </c>
    </row>
    <row r="3163" ht="10.95" customHeight="true" customFormat="true" s="9">
      <c r="A3163" s="16">
        <v>45436</v>
      </c>
      <c r="B3163" s="17" t="s">
        <v>710</v>
      </c>
      <c r="C3163" s="17" t="s">
        <v>208</v>
      </c>
      <c r="D3163" s="17" t="s">
        <v>21</v>
      </c>
      <c r="E3163" s="17" t="s">
        <v>48</v>
      </c>
      <c r="F3163" s="17"/>
      <c r="G3163" s="18">
        <v>52.1800</v>
      </c>
      <c r="H3163" s="18">
        <v>0</v>
      </c>
      <c r="I3163" s="18">
        <f ca="1">((I3162 + G3163) - H3163)</f>
        <v>0</v>
      </c>
      <c r="J3163" s="18">
        <v>5.2200</v>
      </c>
      <c r="K3163" s="19">
        <v>10.0000</v>
      </c>
      <c r="L3163" s="17" t="s">
        <v>308</v>
      </c>
    </row>
    <row r="3164" ht="10.95" customHeight="true" customFormat="true" s="9">
      <c r="A3164" s="16">
        <v>45441</v>
      </c>
      <c r="B3164" s="17" t="s">
        <v>710</v>
      </c>
      <c r="C3164" s="17" t="s">
        <v>208</v>
      </c>
      <c r="D3164" s="17" t="s">
        <v>21</v>
      </c>
      <c r="E3164" s="17" t="s">
        <v>48</v>
      </c>
      <c r="F3164" s="17"/>
      <c r="G3164" s="18">
        <v>137.9800</v>
      </c>
      <c r="H3164" s="18">
        <v>0</v>
      </c>
      <c r="I3164" s="18">
        <f ca="1">((I3163 + G3164) - H3164)</f>
        <v>0</v>
      </c>
      <c r="J3164" s="18">
        <v>13.8000</v>
      </c>
      <c r="K3164" s="19">
        <v>10.0000</v>
      </c>
      <c r="L3164" s="17" t="s">
        <v>308</v>
      </c>
    </row>
    <row r="3165" ht="10.95" customHeight="true" customFormat="true" s="9">
      <c r="A3165" s="16">
        <v>45458</v>
      </c>
      <c r="B3165" s="17" t="s">
        <v>710</v>
      </c>
      <c r="C3165" s="17" t="s">
        <v>208</v>
      </c>
      <c r="D3165" s="17" t="s">
        <v>21</v>
      </c>
      <c r="E3165" s="17" t="s">
        <v>48</v>
      </c>
      <c r="F3165" s="17"/>
      <c r="G3165" s="18">
        <v>9.0800</v>
      </c>
      <c r="H3165" s="18">
        <v>0</v>
      </c>
      <c r="I3165" s="18">
        <f ca="1">((I3164 + G3165) - H3165)</f>
        <v>0</v>
      </c>
      <c r="J3165" s="18">
        <v>0.9100</v>
      </c>
      <c r="K3165" s="19">
        <v>10.0000</v>
      </c>
      <c r="L3165" s="17" t="s">
        <v>308</v>
      </c>
    </row>
    <row r="3166" ht="10.95" customHeight="true" customFormat="true" s="9">
      <c r="A3166" s="16">
        <v>45458</v>
      </c>
      <c r="B3166" s="17" t="s">
        <v>710</v>
      </c>
      <c r="C3166" s="17" t="s">
        <v>208</v>
      </c>
      <c r="D3166" s="17" t="s">
        <v>21</v>
      </c>
      <c r="E3166" s="17" t="s">
        <v>48</v>
      </c>
      <c r="F3166" s="17"/>
      <c r="G3166" s="18">
        <v>17.1600</v>
      </c>
      <c r="H3166" s="18">
        <v>0</v>
      </c>
      <c r="I3166" s="18">
        <f ca="1">((I3165 + G3166) - H3166)</f>
        <v>0</v>
      </c>
      <c r="J3166" s="18">
        <v>1.7200</v>
      </c>
      <c r="K3166" s="19">
        <v>10.0000</v>
      </c>
      <c r="L3166" s="17" t="s">
        <v>308</v>
      </c>
    </row>
    <row r="3167" ht="10.95" customHeight="true" customFormat="true" s="9">
      <c r="A3167" s="16">
        <v>45458</v>
      </c>
      <c r="B3167" s="17" t="s">
        <v>710</v>
      </c>
      <c r="C3167" s="17" t="s">
        <v>208</v>
      </c>
      <c r="D3167" s="17" t="s">
        <v>21</v>
      </c>
      <c r="E3167" s="17" t="s">
        <v>48</v>
      </c>
      <c r="F3167" s="17"/>
      <c r="G3167" s="18">
        <v>19.1500</v>
      </c>
      <c r="H3167" s="18">
        <v>0</v>
      </c>
      <c r="I3167" s="18">
        <f ca="1">((I3166 + G3167) - H3167)</f>
        <v>0</v>
      </c>
      <c r="J3167" s="18">
        <v>1.9200</v>
      </c>
      <c r="K3167" s="19">
        <v>10.0000</v>
      </c>
      <c r="L3167" s="17" t="s">
        <v>308</v>
      </c>
    </row>
    <row r="3168" ht="10.95" customHeight="true" customFormat="true" s="9">
      <c r="A3168" s="16">
        <v>45458</v>
      </c>
      <c r="B3168" s="17" t="s">
        <v>710</v>
      </c>
      <c r="C3168" s="17" t="s">
        <v>208</v>
      </c>
      <c r="D3168" s="17" t="s">
        <v>21</v>
      </c>
      <c r="E3168" s="17" t="s">
        <v>48</v>
      </c>
      <c r="F3168" s="17"/>
      <c r="G3168" s="18">
        <v>23.1800</v>
      </c>
      <c r="H3168" s="18">
        <v>0</v>
      </c>
      <c r="I3168" s="18">
        <f ca="1">((I3167 + G3168) - H3168)</f>
        <v>0</v>
      </c>
      <c r="J3168" s="18">
        <v>2.3200</v>
      </c>
      <c r="K3168" s="19">
        <v>10.0000</v>
      </c>
      <c r="L3168" s="17" t="s">
        <v>308</v>
      </c>
    </row>
    <row r="3169" ht="10.95" customHeight="true" customFormat="true" s="9">
      <c r="A3169" s="16">
        <v>45458</v>
      </c>
      <c r="B3169" s="17" t="s">
        <v>710</v>
      </c>
      <c r="C3169" s="17" t="s">
        <v>208</v>
      </c>
      <c r="D3169" s="17" t="s">
        <v>21</v>
      </c>
      <c r="E3169" s="17" t="s">
        <v>48</v>
      </c>
      <c r="F3169" s="17"/>
      <c r="G3169" s="18">
        <v>35.4500</v>
      </c>
      <c r="H3169" s="18">
        <v>0</v>
      </c>
      <c r="I3169" s="18">
        <f ca="1">((I3168 + G3169) - H3169)</f>
        <v>0</v>
      </c>
      <c r="J3169" s="18">
        <v>3.5400</v>
      </c>
      <c r="K3169" s="19">
        <v>10.0000</v>
      </c>
      <c r="L3169" s="17" t="s">
        <v>308</v>
      </c>
    </row>
    <row r="3170" ht="10.95" customHeight="true" customFormat="true" s="9">
      <c r="A3170" s="16">
        <v>45459</v>
      </c>
      <c r="B3170" s="17" t="s">
        <v>710</v>
      </c>
      <c r="C3170" s="17" t="s">
        <v>208</v>
      </c>
      <c r="D3170" s="17" t="s">
        <v>21</v>
      </c>
      <c r="E3170" s="17" t="s">
        <v>48</v>
      </c>
      <c r="F3170" s="17"/>
      <c r="G3170" s="18">
        <v>2752.7300</v>
      </c>
      <c r="H3170" s="18">
        <v>0</v>
      </c>
      <c r="I3170" s="18">
        <f ca="1">((I3169 + G3170) - H3170)</f>
        <v>0</v>
      </c>
      <c r="J3170" s="18">
        <v>275.2700</v>
      </c>
      <c r="K3170" s="19">
        <v>10.0000</v>
      </c>
      <c r="L3170" s="17" t="s">
        <v>308</v>
      </c>
    </row>
    <row r="3171" ht="10.95" customHeight="true" customFormat="true" s="9">
      <c r="A3171" s="16">
        <v>45461</v>
      </c>
      <c r="B3171" s="17" t="s">
        <v>710</v>
      </c>
      <c r="C3171" s="17" t="s">
        <v>208</v>
      </c>
      <c r="D3171" s="17" t="s">
        <v>21</v>
      </c>
      <c r="E3171" s="17" t="s">
        <v>48</v>
      </c>
      <c r="F3171" s="17"/>
      <c r="G3171" s="18">
        <v>48.0900</v>
      </c>
      <c r="H3171" s="18">
        <v>0</v>
      </c>
      <c r="I3171" s="18">
        <f ca="1">((I3170 + G3171) - H3171)</f>
        <v>0</v>
      </c>
      <c r="J3171" s="18">
        <v>4.8100</v>
      </c>
      <c r="K3171" s="19">
        <v>10.0000</v>
      </c>
      <c r="L3171" s="17" t="s">
        <v>308</v>
      </c>
    </row>
    <row r="3172" ht="10.95" customHeight="true" customFormat="true" s="9">
      <c r="A3172" s="16">
        <v>45461</v>
      </c>
      <c r="B3172" s="17" t="s">
        <v>710</v>
      </c>
      <c r="C3172" s="17" t="s">
        <v>208</v>
      </c>
      <c r="D3172" s="17" t="s">
        <v>21</v>
      </c>
      <c r="E3172" s="17" t="s">
        <v>48</v>
      </c>
      <c r="F3172" s="17"/>
      <c r="G3172" s="18">
        <v>76.3600</v>
      </c>
      <c r="H3172" s="18">
        <v>0</v>
      </c>
      <c r="I3172" s="18">
        <f ca="1">((I3171 + G3172) - H3172)</f>
        <v>0</v>
      </c>
      <c r="J3172" s="18">
        <v>7.6400</v>
      </c>
      <c r="K3172" s="19">
        <v>10.0000</v>
      </c>
      <c r="L3172" s="17" t="s">
        <v>308</v>
      </c>
    </row>
    <row r="3173" ht="10.95" customHeight="true" customFormat="true" s="9">
      <c r="A3173" s="16">
        <v>45461</v>
      </c>
      <c r="B3173" s="17" t="s">
        <v>710</v>
      </c>
      <c r="C3173" s="17" t="s">
        <v>208</v>
      </c>
      <c r="D3173" s="17" t="s">
        <v>21</v>
      </c>
      <c r="E3173" s="17" t="s">
        <v>48</v>
      </c>
      <c r="F3173" s="17"/>
      <c r="G3173" s="18">
        <v>363.5900</v>
      </c>
      <c r="H3173" s="18">
        <v>0</v>
      </c>
      <c r="I3173" s="18">
        <f ca="1">((I3172 + G3173) - H3173)</f>
        <v>0</v>
      </c>
      <c r="J3173" s="18">
        <v>36.3600</v>
      </c>
      <c r="K3173" s="19">
        <v>10.0000</v>
      </c>
      <c r="L3173" s="17" t="s">
        <v>308</v>
      </c>
    </row>
    <row r="3174" ht="10.95" customHeight="true" customFormat="true" s="9">
      <c r="A3174" s="16">
        <v>45464</v>
      </c>
      <c r="B3174" s="17" t="s">
        <v>710</v>
      </c>
      <c r="C3174" s="17" t="s">
        <v>208</v>
      </c>
      <c r="D3174" s="17" t="s">
        <v>21</v>
      </c>
      <c r="E3174" s="17" t="s">
        <v>48</v>
      </c>
      <c r="F3174" s="17"/>
      <c r="G3174" s="18">
        <v>19.0800</v>
      </c>
      <c r="H3174" s="18">
        <v>0</v>
      </c>
      <c r="I3174" s="18">
        <f ca="1">((I3173 + G3174) - H3174)</f>
        <v>0</v>
      </c>
      <c r="J3174" s="18">
        <v>1.9100</v>
      </c>
      <c r="K3174" s="19">
        <v>10.0000</v>
      </c>
      <c r="L3174" s="17" t="s">
        <v>308</v>
      </c>
    </row>
    <row r="3175" ht="10.95" customHeight="true" customFormat="true" s="9">
      <c r="A3175" s="16">
        <v>45469</v>
      </c>
      <c r="B3175" s="17" t="s">
        <v>710</v>
      </c>
      <c r="C3175" s="17" t="s">
        <v>208</v>
      </c>
      <c r="D3175" s="17" t="s">
        <v>21</v>
      </c>
      <c r="E3175" s="17" t="s">
        <v>48</v>
      </c>
      <c r="F3175" s="17"/>
      <c r="G3175" s="18">
        <v>77.1400</v>
      </c>
      <c r="H3175" s="18">
        <v>0</v>
      </c>
      <c r="I3175" s="18">
        <f ca="1">((I3174 + G3175) - H3175)</f>
        <v>0</v>
      </c>
      <c r="J3175" s="18">
        <v>7.7100</v>
      </c>
      <c r="K3175" s="19">
        <v>10.0000</v>
      </c>
      <c r="L3175" s="17" t="s">
        <v>308</v>
      </c>
    </row>
    <row r="3176" ht="10.95" customHeight="true" customFormat="true" s="9">
      <c r="A3176" s="16">
        <v>45469</v>
      </c>
      <c r="B3176" s="17" t="s">
        <v>710</v>
      </c>
      <c r="C3176" s="17" t="s">
        <v>208</v>
      </c>
      <c r="D3176" s="17" t="s">
        <v>21</v>
      </c>
      <c r="E3176" s="17" t="s">
        <v>48</v>
      </c>
      <c r="F3176" s="17"/>
      <c r="G3176" s="18">
        <v>104.9100</v>
      </c>
      <c r="H3176" s="18">
        <v>0</v>
      </c>
      <c r="I3176" s="18">
        <f ca="1">((I3175 + G3176) - H3176)</f>
        <v>0</v>
      </c>
      <c r="J3176" s="18">
        <v>10.4900</v>
      </c>
      <c r="K3176" s="19">
        <v>10.0000</v>
      </c>
      <c r="L3176" s="17" t="s">
        <v>308</v>
      </c>
    </row>
    <row r="3177" ht="10.95" customHeight="true" customFormat="true" s="9">
      <c r="A3177" s="20" t="s">
        <v>712</v>
      </c>
      <c r="B3177" s="20"/>
      <c r="C3177" s="20"/>
      <c r="D3177" s="20"/>
      <c r="E3177" s="20"/>
      <c r="F3177" s="20"/>
      <c r="G3177" s="21">
        <f ca="1">SUM(G3104:G3176)</f>
        <v>0</v>
      </c>
      <c r="H3177" s="21">
        <f ca="1">SUM(H3104:H3176)</f>
        <v>0</v>
      </c>
      <c r="I3177" s="21">
        <f ca="1">I3176</f>
        <v>0</v>
      </c>
      <c r="J3177" s="21">
        <f ca="1">SUM(J3104:J3176)</f>
        <v>0</v>
      </c>
      <c r="K3177" s="20"/>
      <c r="L3177" s="20"/>
    </row>
    <row r="3178" ht="10.95" customHeight="true" customFormat="true" s="9">
      <c r="A3178" s="20" t="s">
        <v>44</v>
      </c>
      <c r="B3178" s="20"/>
      <c r="C3178" s="20"/>
      <c r="D3178" s="20"/>
      <c r="E3178" s="20"/>
      <c r="F3178" s="20"/>
      <c r="G3178" s="21">
        <v>7818.3000</v>
      </c>
      <c r="H3178" s="21">
        <v>0</v>
      </c>
      <c r="I3178" s="21">
        <v>0</v>
      </c>
      <c r="J3178" s="21">
        <v>0</v>
      </c>
      <c r="K3178" s="20"/>
      <c r="L3178" s="20"/>
    </row>
    <row r="3179" ht="10.95" customHeight="true" customFormat="true" s="9">
      <c r="A3179" s="10" t="s">
        <v>45</v>
      </c>
      <c r="B3179" s="10"/>
      <c r="C3179" s="10"/>
      <c r="D3179" s="10"/>
      <c r="E3179" s="10"/>
      <c r="F3179" s="10"/>
      <c r="G3179" s="11">
        <v>7818.3000</v>
      </c>
      <c r="H3179" s="11">
        <v>0</v>
      </c>
      <c r="I3179" s="11">
        <f ca="1">I3176</f>
        <v>0</v>
      </c>
      <c r="J3179" s="11">
        <v>0</v>
      </c>
      <c r="K3179" s="10"/>
      <c r="L3179" s="10"/>
    </row>
    <row r="3180" ht="13.35" customHeight="true"/>
    <row r="3181" ht="12.1" customHeight="true" customFormat="true" s="5">
      <c r="A3181" s="8" t="s">
        <v>713</v>
      </c>
      <c r="B3181" s="8"/>
      <c r="C3181" s="8"/>
      <c r="D3181" s="8"/>
      <c r="E3181" s="8"/>
      <c r="F3181" s="8"/>
      <c r="G3181" s="8"/>
      <c r="H3181" s="8"/>
      <c r="I3181" s="8"/>
      <c r="J3181" s="8"/>
      <c r="K3181" s="8"/>
      <c r="L3181" s="8"/>
    </row>
    <row r="3182" ht="10.95" customHeight="true" customFormat="true" s="9">
      <c r="A3182" s="10" t="s">
        <v>16</v>
      </c>
      <c r="B3182" s="10"/>
      <c r="C3182" s="10"/>
      <c r="D3182" s="10"/>
      <c r="E3182" s="10"/>
      <c r="F3182" s="10"/>
      <c r="G3182" s="11">
        <v>0</v>
      </c>
      <c r="H3182" s="11">
        <v>0</v>
      </c>
      <c r="I3182" s="11">
        <f ca="1">(G3182 - H3182)</f>
        <v>0</v>
      </c>
      <c r="J3182" s="11">
        <v>0</v>
      </c>
      <c r="K3182" s="10"/>
      <c r="L3182" s="10"/>
    </row>
    <row r="3183" ht="10.95" customHeight="true" customFormat="true" s="9">
      <c r="A3183" s="12">
        <v>45110</v>
      </c>
      <c r="B3183" s="13" t="s">
        <v>714</v>
      </c>
      <c r="C3183" s="13" t="s">
        <v>208</v>
      </c>
      <c r="D3183" s="13" t="s">
        <v>21</v>
      </c>
      <c r="E3183" s="13" t="s">
        <v>715</v>
      </c>
      <c r="F3183" s="13"/>
      <c r="G3183" s="14">
        <v>69.0900</v>
      </c>
      <c r="H3183" s="14">
        <v>0</v>
      </c>
      <c r="I3183" s="14">
        <f ca="1">((I3182 + G3183) - H3183)</f>
        <v>0</v>
      </c>
      <c r="J3183" s="14">
        <v>6.9100</v>
      </c>
      <c r="K3183" s="15">
        <v>10.0000</v>
      </c>
      <c r="L3183" s="13" t="s">
        <v>308</v>
      </c>
    </row>
    <row r="3184" ht="10.95" customHeight="true" customFormat="true" s="9">
      <c r="A3184" s="16">
        <v>45117</v>
      </c>
      <c r="B3184" s="17" t="s">
        <v>714</v>
      </c>
      <c r="C3184" s="17" t="s">
        <v>208</v>
      </c>
      <c r="D3184" s="17" t="s">
        <v>21</v>
      </c>
      <c r="E3184" s="17" t="s">
        <v>20</v>
      </c>
      <c r="F3184" s="17"/>
      <c r="G3184" s="18">
        <v>410.0000</v>
      </c>
      <c r="H3184" s="18">
        <v>0</v>
      </c>
      <c r="I3184" s="18">
        <f ca="1">((I3183 + G3184) - H3184)</f>
        <v>0</v>
      </c>
      <c r="J3184" s="18">
        <v>41.0000</v>
      </c>
      <c r="K3184" s="19">
        <v>10.0000</v>
      </c>
      <c r="L3184" s="17" t="s">
        <v>308</v>
      </c>
    </row>
    <row r="3185" ht="10.95" customHeight="true" customFormat="true" s="9">
      <c r="A3185" s="16">
        <v>45118</v>
      </c>
      <c r="B3185" s="17" t="s">
        <v>714</v>
      </c>
      <c r="C3185" s="17" t="s">
        <v>208</v>
      </c>
      <c r="D3185" s="17" t="s">
        <v>21</v>
      </c>
      <c r="E3185" s="17" t="s">
        <v>20</v>
      </c>
      <c r="F3185" s="17"/>
      <c r="G3185" s="18">
        <v>22.7300</v>
      </c>
      <c r="H3185" s="18">
        <v>0</v>
      </c>
      <c r="I3185" s="18">
        <f ca="1">((I3184 + G3185) - H3185)</f>
        <v>0</v>
      </c>
      <c r="J3185" s="18">
        <v>2.2700</v>
      </c>
      <c r="K3185" s="19">
        <v>10.0000</v>
      </c>
      <c r="L3185" s="17" t="s">
        <v>308</v>
      </c>
    </row>
    <row r="3186" ht="10.95" customHeight="true" customFormat="true" s="9">
      <c r="A3186" s="16">
        <v>45138</v>
      </c>
      <c r="B3186" s="17" t="s">
        <v>714</v>
      </c>
      <c r="C3186" s="17" t="s">
        <v>208</v>
      </c>
      <c r="D3186" s="17" t="s">
        <v>21</v>
      </c>
      <c r="E3186" s="17" t="s">
        <v>20</v>
      </c>
      <c r="F3186" s="17"/>
      <c r="G3186" s="18">
        <v>1295.4500</v>
      </c>
      <c r="H3186" s="18">
        <v>0</v>
      </c>
      <c r="I3186" s="18">
        <f ca="1">((I3185 + G3186) - H3186)</f>
        <v>0</v>
      </c>
      <c r="J3186" s="18">
        <v>129.5500</v>
      </c>
      <c r="K3186" s="19">
        <v>10.0000</v>
      </c>
      <c r="L3186" s="17" t="s">
        <v>308</v>
      </c>
    </row>
    <row r="3187" ht="10.95" customHeight="true" customFormat="true" s="9">
      <c r="A3187" s="16">
        <v>45139</v>
      </c>
      <c r="B3187" s="17" t="s">
        <v>714</v>
      </c>
      <c r="C3187" s="17" t="s">
        <v>208</v>
      </c>
      <c r="D3187" s="17" t="s">
        <v>21</v>
      </c>
      <c r="E3187" s="17" t="s">
        <v>715</v>
      </c>
      <c r="F3187" s="17"/>
      <c r="G3187" s="18">
        <v>69.0900</v>
      </c>
      <c r="H3187" s="18">
        <v>0</v>
      </c>
      <c r="I3187" s="18">
        <f ca="1">((I3186 + G3187) - H3187)</f>
        <v>0</v>
      </c>
      <c r="J3187" s="18">
        <v>6.9100</v>
      </c>
      <c r="K3187" s="19">
        <v>10.0000</v>
      </c>
      <c r="L3187" s="17" t="s">
        <v>308</v>
      </c>
    </row>
    <row r="3188" ht="10.95" customHeight="true" customFormat="true" s="9">
      <c r="A3188" s="16">
        <v>45170</v>
      </c>
      <c r="B3188" s="17" t="s">
        <v>714</v>
      </c>
      <c r="C3188" s="17" t="s">
        <v>208</v>
      </c>
      <c r="D3188" s="17" t="s">
        <v>21</v>
      </c>
      <c r="E3188" s="17" t="s">
        <v>715</v>
      </c>
      <c r="F3188" s="17"/>
      <c r="G3188" s="18">
        <v>69.0900</v>
      </c>
      <c r="H3188" s="18">
        <v>0</v>
      </c>
      <c r="I3188" s="18">
        <f ca="1">((I3187 + G3188) - H3188)</f>
        <v>0</v>
      </c>
      <c r="J3188" s="18">
        <v>6.9100</v>
      </c>
      <c r="K3188" s="19">
        <v>10.0000</v>
      </c>
      <c r="L3188" s="17" t="s">
        <v>308</v>
      </c>
    </row>
    <row r="3189" ht="10.95" customHeight="true" customFormat="true" s="9">
      <c r="A3189" s="16">
        <v>45201</v>
      </c>
      <c r="B3189" s="17" t="s">
        <v>714</v>
      </c>
      <c r="C3189" s="17" t="s">
        <v>208</v>
      </c>
      <c r="D3189" s="17" t="s">
        <v>21</v>
      </c>
      <c r="E3189" s="17" t="s">
        <v>715</v>
      </c>
      <c r="F3189" s="17"/>
      <c r="G3189" s="18">
        <v>77.2700</v>
      </c>
      <c r="H3189" s="18">
        <v>0</v>
      </c>
      <c r="I3189" s="18">
        <f ca="1">((I3188 + G3189) - H3189)</f>
        <v>0</v>
      </c>
      <c r="J3189" s="18">
        <v>7.7300</v>
      </c>
      <c r="K3189" s="19">
        <v>10.0000</v>
      </c>
      <c r="L3189" s="17" t="s">
        <v>308</v>
      </c>
    </row>
    <row r="3190" ht="10.95" customHeight="true" customFormat="true" s="9">
      <c r="A3190" s="16">
        <v>45201</v>
      </c>
      <c r="B3190" s="17" t="s">
        <v>714</v>
      </c>
      <c r="C3190" s="17" t="s">
        <v>208</v>
      </c>
      <c r="D3190" s="17" t="s">
        <v>21</v>
      </c>
      <c r="E3190" s="17" t="s">
        <v>20</v>
      </c>
      <c r="F3190" s="17"/>
      <c r="G3190" s="18">
        <v>335.4500</v>
      </c>
      <c r="H3190" s="18">
        <v>0</v>
      </c>
      <c r="I3190" s="18">
        <f ca="1">((I3189 + G3190) - H3190)</f>
        <v>0</v>
      </c>
      <c r="J3190" s="18">
        <v>33.5500</v>
      </c>
      <c r="K3190" s="19">
        <v>10.0000</v>
      </c>
      <c r="L3190" s="17" t="s">
        <v>308</v>
      </c>
    </row>
    <row r="3191" ht="10.95" customHeight="true" customFormat="true" s="9">
      <c r="A3191" s="16">
        <v>45231</v>
      </c>
      <c r="B3191" s="17" t="s">
        <v>714</v>
      </c>
      <c r="C3191" s="17" t="s">
        <v>208</v>
      </c>
      <c r="D3191" s="17" t="s">
        <v>21</v>
      </c>
      <c r="E3191" s="17" t="s">
        <v>715</v>
      </c>
      <c r="F3191" s="17"/>
      <c r="G3191" s="18">
        <v>77.2700</v>
      </c>
      <c r="H3191" s="18">
        <v>0</v>
      </c>
      <c r="I3191" s="18">
        <f ca="1">((I3190 + G3191) - H3191)</f>
        <v>0</v>
      </c>
      <c r="J3191" s="18">
        <v>7.7300</v>
      </c>
      <c r="K3191" s="19">
        <v>10.0000</v>
      </c>
      <c r="L3191" s="17" t="s">
        <v>308</v>
      </c>
    </row>
    <row r="3192" ht="10.95" customHeight="true" customFormat="true" s="9">
      <c r="A3192" s="16">
        <v>45261</v>
      </c>
      <c r="B3192" s="17" t="s">
        <v>714</v>
      </c>
      <c r="C3192" s="17" t="s">
        <v>208</v>
      </c>
      <c r="D3192" s="17" t="s">
        <v>21</v>
      </c>
      <c r="E3192" s="17" t="s">
        <v>715</v>
      </c>
      <c r="F3192" s="17"/>
      <c r="G3192" s="18">
        <v>77.2700</v>
      </c>
      <c r="H3192" s="18">
        <v>0</v>
      </c>
      <c r="I3192" s="18">
        <f ca="1">((I3191 + G3192) - H3192)</f>
        <v>0</v>
      </c>
      <c r="J3192" s="18">
        <v>7.7300</v>
      </c>
      <c r="K3192" s="19">
        <v>10.0000</v>
      </c>
      <c r="L3192" s="17" t="s">
        <v>308</v>
      </c>
    </row>
    <row r="3193" ht="10.95" customHeight="true" customFormat="true" s="9">
      <c r="A3193" s="16">
        <v>45293</v>
      </c>
      <c r="B3193" s="17" t="s">
        <v>714</v>
      </c>
      <c r="C3193" s="17" t="s">
        <v>208</v>
      </c>
      <c r="D3193" s="17" t="s">
        <v>21</v>
      </c>
      <c r="E3193" s="17" t="s">
        <v>715</v>
      </c>
      <c r="F3193" s="17"/>
      <c r="G3193" s="18">
        <v>77.2700</v>
      </c>
      <c r="H3193" s="18">
        <v>0</v>
      </c>
      <c r="I3193" s="18">
        <f ca="1">((I3192 + G3193) - H3193)</f>
        <v>0</v>
      </c>
      <c r="J3193" s="18">
        <v>7.7300</v>
      </c>
      <c r="K3193" s="19">
        <v>10.0000</v>
      </c>
      <c r="L3193" s="17" t="s">
        <v>308</v>
      </c>
    </row>
    <row r="3194" ht="10.95" customHeight="true" customFormat="true" s="9">
      <c r="A3194" s="16">
        <v>45306</v>
      </c>
      <c r="B3194" s="17" t="s">
        <v>714</v>
      </c>
      <c r="C3194" s="17" t="s">
        <v>208</v>
      </c>
      <c r="D3194" s="17" t="s">
        <v>21</v>
      </c>
      <c r="E3194" s="17" t="s">
        <v>20</v>
      </c>
      <c r="F3194" s="17"/>
      <c r="G3194" s="18">
        <v>9.0900</v>
      </c>
      <c r="H3194" s="18">
        <v>0</v>
      </c>
      <c r="I3194" s="18">
        <f ca="1">((I3193 + G3194) - H3194)</f>
        <v>0</v>
      </c>
      <c r="J3194" s="18">
        <v>0.9100</v>
      </c>
      <c r="K3194" s="19">
        <v>10.0000</v>
      </c>
      <c r="L3194" s="17" t="s">
        <v>308</v>
      </c>
    </row>
    <row r="3195" ht="10.95" customHeight="true" customFormat="true" s="9">
      <c r="A3195" s="16">
        <v>45323</v>
      </c>
      <c r="B3195" s="17" t="s">
        <v>714</v>
      </c>
      <c r="C3195" s="17" t="s">
        <v>208</v>
      </c>
      <c r="D3195" s="17" t="s">
        <v>21</v>
      </c>
      <c r="E3195" s="17" t="s">
        <v>715</v>
      </c>
      <c r="F3195" s="17"/>
      <c r="G3195" s="18">
        <v>77.2700</v>
      </c>
      <c r="H3195" s="18">
        <v>0</v>
      </c>
      <c r="I3195" s="18">
        <f ca="1">((I3194 + G3195) - H3195)</f>
        <v>0</v>
      </c>
      <c r="J3195" s="18">
        <v>7.7300</v>
      </c>
      <c r="K3195" s="19">
        <v>10.0000</v>
      </c>
      <c r="L3195" s="17" t="s">
        <v>308</v>
      </c>
    </row>
    <row r="3196" ht="10.95" customHeight="true" customFormat="true" s="9">
      <c r="A3196" s="16">
        <v>45335</v>
      </c>
      <c r="B3196" s="17" t="s">
        <v>714</v>
      </c>
      <c r="C3196" s="17" t="s">
        <v>208</v>
      </c>
      <c r="D3196" s="17" t="s">
        <v>21</v>
      </c>
      <c r="E3196" s="17" t="s">
        <v>20</v>
      </c>
      <c r="F3196" s="17"/>
      <c r="G3196" s="18">
        <v>27.2700</v>
      </c>
      <c r="H3196" s="18">
        <v>0</v>
      </c>
      <c r="I3196" s="18">
        <f ca="1">((I3195 + G3196) - H3196)</f>
        <v>0</v>
      </c>
      <c r="J3196" s="18">
        <v>2.7300</v>
      </c>
      <c r="K3196" s="19">
        <v>10.0000</v>
      </c>
      <c r="L3196" s="17" t="s">
        <v>308</v>
      </c>
    </row>
    <row r="3197" ht="10.95" customHeight="true" customFormat="true" s="9">
      <c r="A3197" s="16">
        <v>45335</v>
      </c>
      <c r="B3197" s="17" t="s">
        <v>714</v>
      </c>
      <c r="C3197" s="17" t="s">
        <v>208</v>
      </c>
      <c r="D3197" s="17" t="s">
        <v>21</v>
      </c>
      <c r="E3197" s="17" t="s">
        <v>20</v>
      </c>
      <c r="F3197" s="17"/>
      <c r="G3197" s="18">
        <v>227.2700</v>
      </c>
      <c r="H3197" s="18">
        <v>0</v>
      </c>
      <c r="I3197" s="18">
        <f ca="1">((I3196 + G3197) - H3197)</f>
        <v>0</v>
      </c>
      <c r="J3197" s="18">
        <v>22.7300</v>
      </c>
      <c r="K3197" s="19">
        <v>10.0000</v>
      </c>
      <c r="L3197" s="17" t="s">
        <v>308</v>
      </c>
    </row>
    <row r="3198" ht="10.95" customHeight="true" customFormat="true" s="9">
      <c r="A3198" s="16">
        <v>45337</v>
      </c>
      <c r="B3198" s="17" t="s">
        <v>714</v>
      </c>
      <c r="C3198" s="17" t="s">
        <v>208</v>
      </c>
      <c r="D3198" s="17" t="s">
        <v>21</v>
      </c>
      <c r="E3198" s="17" t="s">
        <v>20</v>
      </c>
      <c r="F3198" s="17"/>
      <c r="G3198" s="18">
        <v>1500.0000</v>
      </c>
      <c r="H3198" s="18">
        <v>0</v>
      </c>
      <c r="I3198" s="18">
        <f ca="1">((I3197 + G3198) - H3198)</f>
        <v>0</v>
      </c>
      <c r="J3198" s="18">
        <v>150.0000</v>
      </c>
      <c r="K3198" s="19">
        <v>10.0000</v>
      </c>
      <c r="L3198" s="17" t="s">
        <v>308</v>
      </c>
    </row>
    <row r="3199" ht="10.95" customHeight="true" customFormat="true" s="9">
      <c r="A3199" s="16">
        <v>45352</v>
      </c>
      <c r="B3199" s="17" t="s">
        <v>714</v>
      </c>
      <c r="C3199" s="17" t="s">
        <v>208</v>
      </c>
      <c r="D3199" s="17" t="s">
        <v>21</v>
      </c>
      <c r="E3199" s="17" t="s">
        <v>715</v>
      </c>
      <c r="F3199" s="17"/>
      <c r="G3199" s="18">
        <v>77.2700</v>
      </c>
      <c r="H3199" s="18">
        <v>0</v>
      </c>
      <c r="I3199" s="18">
        <f ca="1">((I3198 + G3199) - H3199)</f>
        <v>0</v>
      </c>
      <c r="J3199" s="18">
        <v>7.7300</v>
      </c>
      <c r="K3199" s="19">
        <v>10.0000</v>
      </c>
      <c r="L3199" s="17" t="s">
        <v>308</v>
      </c>
    </row>
    <row r="3200" ht="10.95" customHeight="true" customFormat="true" s="9">
      <c r="A3200" s="16">
        <v>45384</v>
      </c>
      <c r="B3200" s="17" t="s">
        <v>714</v>
      </c>
      <c r="C3200" s="17" t="s">
        <v>208</v>
      </c>
      <c r="D3200" s="17" t="s">
        <v>21</v>
      </c>
      <c r="E3200" s="17" t="s">
        <v>715</v>
      </c>
      <c r="F3200" s="17"/>
      <c r="G3200" s="18">
        <v>77.2700</v>
      </c>
      <c r="H3200" s="18">
        <v>0</v>
      </c>
      <c r="I3200" s="18">
        <f ca="1">((I3199 + G3200) - H3200)</f>
        <v>0</v>
      </c>
      <c r="J3200" s="18">
        <v>7.7300</v>
      </c>
      <c r="K3200" s="19">
        <v>10.0000</v>
      </c>
      <c r="L3200" s="17" t="s">
        <v>308</v>
      </c>
    </row>
    <row r="3201" ht="10.95" customHeight="true" customFormat="true" s="9">
      <c r="A3201" s="16">
        <v>45413</v>
      </c>
      <c r="B3201" s="17" t="s">
        <v>714</v>
      </c>
      <c r="C3201" s="17" t="s">
        <v>208</v>
      </c>
      <c r="D3201" s="17" t="s">
        <v>21</v>
      </c>
      <c r="E3201" s="17" t="s">
        <v>715</v>
      </c>
      <c r="F3201" s="17"/>
      <c r="G3201" s="18">
        <v>77.2700</v>
      </c>
      <c r="H3201" s="18">
        <v>0</v>
      </c>
      <c r="I3201" s="18">
        <f ca="1">((I3200 + G3201) - H3201)</f>
        <v>0</v>
      </c>
      <c r="J3201" s="18">
        <v>7.7300</v>
      </c>
      <c r="K3201" s="19">
        <v>10.0000</v>
      </c>
      <c r="L3201" s="17" t="s">
        <v>308</v>
      </c>
    </row>
    <row r="3202" ht="10.95" customHeight="true" customFormat="true" s="9">
      <c r="A3202" s="16">
        <v>45423</v>
      </c>
      <c r="B3202" s="17" t="s">
        <v>714</v>
      </c>
      <c r="C3202" s="17" t="s">
        <v>208</v>
      </c>
      <c r="D3202" s="17" t="s">
        <v>21</v>
      </c>
      <c r="E3202" s="17" t="s">
        <v>48</v>
      </c>
      <c r="F3202" s="17"/>
      <c r="G3202" s="18">
        <v>281.8200</v>
      </c>
      <c r="H3202" s="18">
        <v>0</v>
      </c>
      <c r="I3202" s="18">
        <f ca="1">((I3201 + G3202) - H3202)</f>
        <v>0</v>
      </c>
      <c r="J3202" s="18">
        <v>28.1800</v>
      </c>
      <c r="K3202" s="19">
        <v>10.0000</v>
      </c>
      <c r="L3202" s="17" t="s">
        <v>308</v>
      </c>
    </row>
    <row r="3203" ht="10.95" customHeight="true" customFormat="true" s="9">
      <c r="A3203" s="16">
        <v>45446</v>
      </c>
      <c r="B3203" s="17" t="s">
        <v>714</v>
      </c>
      <c r="C3203" s="17" t="s">
        <v>208</v>
      </c>
      <c r="D3203" s="17" t="s">
        <v>21</v>
      </c>
      <c r="E3203" s="17" t="s">
        <v>715</v>
      </c>
      <c r="F3203" s="17"/>
      <c r="G3203" s="18">
        <v>77.2700</v>
      </c>
      <c r="H3203" s="18">
        <v>0</v>
      </c>
      <c r="I3203" s="18">
        <f ca="1">((I3202 + G3203) - H3203)</f>
        <v>0</v>
      </c>
      <c r="J3203" s="18">
        <v>7.7300</v>
      </c>
      <c r="K3203" s="19">
        <v>10.0000</v>
      </c>
      <c r="L3203" s="17" t="s">
        <v>308</v>
      </c>
    </row>
    <row r="3204" ht="21.3" customHeight="true" customFormat="true" s="9">
      <c r="A3204" s="16">
        <v>45473</v>
      </c>
      <c r="B3204" s="17" t="s">
        <v>714</v>
      </c>
      <c r="C3204" s="17" t="s">
        <v>208</v>
      </c>
      <c r="D3204" s="17" t="s">
        <v>210</v>
      </c>
      <c r="E3204" s="23" t="s">
        <v>391</v>
      </c>
      <c r="F3204" s="17" t="s">
        <v>392</v>
      </c>
      <c r="G3204" s="18">
        <v>30.0000</v>
      </c>
      <c r="H3204" s="18">
        <v>0</v>
      </c>
      <c r="I3204" s="18">
        <f ca="1">((I3203 + G3204) - H3204)</f>
        <v>0</v>
      </c>
      <c r="J3204" s="18">
        <v>0</v>
      </c>
      <c r="K3204" s="19">
        <v>0</v>
      </c>
      <c r="L3204" s="17" t="s">
        <v>209</v>
      </c>
    </row>
    <row r="3205" ht="10.95" customHeight="true" customFormat="true" s="9">
      <c r="A3205" s="20" t="s">
        <v>716</v>
      </c>
      <c r="B3205" s="20"/>
      <c r="C3205" s="20"/>
      <c r="D3205" s="20"/>
      <c r="E3205" s="20"/>
      <c r="F3205" s="20"/>
      <c r="G3205" s="21">
        <f ca="1">SUM(G3183:G3204)</f>
        <v>0</v>
      </c>
      <c r="H3205" s="21">
        <f ca="1">SUM(H3183:H3204)</f>
        <v>0</v>
      </c>
      <c r="I3205" s="21">
        <f ca="1">I3204</f>
        <v>0</v>
      </c>
      <c r="J3205" s="21">
        <f ca="1">SUM(J3183:J3204)</f>
        <v>0</v>
      </c>
      <c r="K3205" s="20"/>
      <c r="L3205" s="20"/>
    </row>
    <row r="3206" ht="10.95" customHeight="true" customFormat="true" s="9">
      <c r="A3206" s="20" t="s">
        <v>44</v>
      </c>
      <c r="B3206" s="20"/>
      <c r="C3206" s="20"/>
      <c r="D3206" s="20"/>
      <c r="E3206" s="20"/>
      <c r="F3206" s="20"/>
      <c r="G3206" s="21">
        <v>5041.7800</v>
      </c>
      <c r="H3206" s="21">
        <v>0</v>
      </c>
      <c r="I3206" s="21">
        <v>0</v>
      </c>
      <c r="J3206" s="21">
        <v>0</v>
      </c>
      <c r="K3206" s="20"/>
      <c r="L3206" s="20"/>
    </row>
    <row r="3207" ht="10.95" customHeight="true" customFormat="true" s="9">
      <c r="A3207" s="10" t="s">
        <v>45</v>
      </c>
      <c r="B3207" s="10"/>
      <c r="C3207" s="10"/>
      <c r="D3207" s="10"/>
      <c r="E3207" s="10"/>
      <c r="F3207" s="10"/>
      <c r="G3207" s="11">
        <v>5041.7800</v>
      </c>
      <c r="H3207" s="11">
        <v>0</v>
      </c>
      <c r="I3207" s="11">
        <f ca="1">I3204</f>
        <v>0</v>
      </c>
      <c r="J3207" s="11">
        <v>0</v>
      </c>
      <c r="K3207" s="10"/>
      <c r="L3207" s="10"/>
    </row>
    <row r="3208" ht="13.35" customHeight="true"/>
    <row r="3209" ht="12.1" customHeight="true" customFormat="true" s="5">
      <c r="A3209" s="8" t="s">
        <v>717</v>
      </c>
      <c r="B3209" s="8"/>
      <c r="C3209" s="8"/>
      <c r="D3209" s="8"/>
      <c r="E3209" s="8"/>
      <c r="F3209" s="8"/>
      <c r="G3209" s="8"/>
      <c r="H3209" s="8"/>
      <c r="I3209" s="8"/>
      <c r="J3209" s="8"/>
      <c r="K3209" s="8"/>
      <c r="L3209" s="8"/>
    </row>
    <row r="3210" ht="10.95" customHeight="true" customFormat="true" s="9">
      <c r="A3210" s="10" t="s">
        <v>16</v>
      </c>
      <c r="B3210" s="10"/>
      <c r="C3210" s="10"/>
      <c r="D3210" s="10"/>
      <c r="E3210" s="10"/>
      <c r="F3210" s="10"/>
      <c r="G3210" s="11">
        <v>0</v>
      </c>
      <c r="H3210" s="11">
        <v>0</v>
      </c>
      <c r="I3210" s="11">
        <f ca="1">(G3210 - H3210)</f>
        <v>0</v>
      </c>
      <c r="J3210" s="11">
        <v>0</v>
      </c>
      <c r="K3210" s="10"/>
      <c r="L3210" s="10"/>
    </row>
    <row r="3211" ht="10.95" customHeight="true" customFormat="true" s="9">
      <c r="A3211" s="12">
        <v>45111</v>
      </c>
      <c r="B3211" s="13" t="s">
        <v>718</v>
      </c>
      <c r="C3211" s="13" t="s">
        <v>208</v>
      </c>
      <c r="D3211" s="13" t="s">
        <v>21</v>
      </c>
      <c r="E3211" s="13" t="s">
        <v>48</v>
      </c>
      <c r="F3211" s="13"/>
      <c r="G3211" s="14">
        <v>114.5500</v>
      </c>
      <c r="H3211" s="14">
        <v>0</v>
      </c>
      <c r="I3211" s="14">
        <f ca="1">((I3210 + G3211) - H3211)</f>
        <v>0</v>
      </c>
      <c r="J3211" s="14">
        <v>11.4500</v>
      </c>
      <c r="K3211" s="15">
        <v>10.0000</v>
      </c>
      <c r="L3211" s="13" t="s">
        <v>308</v>
      </c>
    </row>
    <row r="3212" ht="10.95" customHeight="true" customFormat="true" s="9">
      <c r="A3212" s="16">
        <v>45126</v>
      </c>
      <c r="B3212" s="17" t="s">
        <v>718</v>
      </c>
      <c r="C3212" s="17" t="s">
        <v>208</v>
      </c>
      <c r="D3212" s="17" t="s">
        <v>21</v>
      </c>
      <c r="E3212" s="17" t="s">
        <v>719</v>
      </c>
      <c r="F3212" s="17" t="s">
        <v>79</v>
      </c>
      <c r="G3212" s="18">
        <v>85.4500</v>
      </c>
      <c r="H3212" s="18">
        <v>0</v>
      </c>
      <c r="I3212" s="18">
        <f ca="1">((I3211 + G3212) - H3212)</f>
        <v>0</v>
      </c>
      <c r="J3212" s="18">
        <v>8.5500</v>
      </c>
      <c r="K3212" s="19">
        <v>10.0000</v>
      </c>
      <c r="L3212" s="17" t="s">
        <v>308</v>
      </c>
    </row>
    <row r="3213" ht="10.95" customHeight="true" customFormat="true" s="9">
      <c r="A3213" s="16">
        <v>45126</v>
      </c>
      <c r="B3213" s="17" t="s">
        <v>718</v>
      </c>
      <c r="C3213" s="17" t="s">
        <v>208</v>
      </c>
      <c r="D3213" s="17" t="s">
        <v>21</v>
      </c>
      <c r="E3213" s="17" t="s">
        <v>48</v>
      </c>
      <c r="F3213" s="17"/>
      <c r="G3213" s="18">
        <v>126.3600</v>
      </c>
      <c r="H3213" s="18">
        <v>0</v>
      </c>
      <c r="I3213" s="18">
        <f ca="1">((I3212 + G3213) - H3213)</f>
        <v>0</v>
      </c>
      <c r="J3213" s="18">
        <v>12.6400</v>
      </c>
      <c r="K3213" s="19">
        <v>10.0000</v>
      </c>
      <c r="L3213" s="17" t="s">
        <v>308</v>
      </c>
    </row>
    <row r="3214" ht="10.95" customHeight="true" customFormat="true" s="9">
      <c r="A3214" s="16">
        <v>45131</v>
      </c>
      <c r="B3214" s="17" t="s">
        <v>718</v>
      </c>
      <c r="C3214" s="17" t="s">
        <v>208</v>
      </c>
      <c r="D3214" s="17" t="s">
        <v>21</v>
      </c>
      <c r="E3214" s="17" t="s">
        <v>719</v>
      </c>
      <c r="F3214" s="17" t="s">
        <v>79</v>
      </c>
      <c r="G3214" s="18">
        <v>49.9500</v>
      </c>
      <c r="H3214" s="18">
        <v>0</v>
      </c>
      <c r="I3214" s="18">
        <f ca="1">((I3213 + G3214) - H3214)</f>
        <v>0</v>
      </c>
      <c r="J3214" s="18">
        <v>5.0000</v>
      </c>
      <c r="K3214" s="19">
        <v>10.0000</v>
      </c>
      <c r="L3214" s="17" t="s">
        <v>308</v>
      </c>
    </row>
    <row r="3215" ht="10.95" customHeight="true" customFormat="true" s="9">
      <c r="A3215" s="16">
        <v>45132</v>
      </c>
      <c r="B3215" s="17" t="s">
        <v>718</v>
      </c>
      <c r="C3215" s="17" t="s">
        <v>208</v>
      </c>
      <c r="D3215" s="17" t="s">
        <v>21</v>
      </c>
      <c r="E3215" s="17" t="s">
        <v>719</v>
      </c>
      <c r="F3215" s="17" t="s">
        <v>79</v>
      </c>
      <c r="G3215" s="18">
        <v>36.3200</v>
      </c>
      <c r="H3215" s="18">
        <v>0</v>
      </c>
      <c r="I3215" s="18">
        <f ca="1">((I3214 + G3215) - H3215)</f>
        <v>0</v>
      </c>
      <c r="J3215" s="18">
        <v>3.6300</v>
      </c>
      <c r="K3215" s="19">
        <v>10.0000</v>
      </c>
      <c r="L3215" s="17" t="s">
        <v>308</v>
      </c>
    </row>
    <row r="3216" ht="10.95" customHeight="true" customFormat="true" s="9">
      <c r="A3216" s="16">
        <v>45132</v>
      </c>
      <c r="B3216" s="17" t="s">
        <v>718</v>
      </c>
      <c r="C3216" s="17" t="s">
        <v>208</v>
      </c>
      <c r="D3216" s="17" t="s">
        <v>21</v>
      </c>
      <c r="E3216" s="17" t="s">
        <v>48</v>
      </c>
      <c r="F3216" s="17"/>
      <c r="G3216" s="18">
        <v>127.2700</v>
      </c>
      <c r="H3216" s="18">
        <v>0</v>
      </c>
      <c r="I3216" s="18">
        <f ca="1">((I3215 + G3216) - H3216)</f>
        <v>0</v>
      </c>
      <c r="J3216" s="18">
        <v>12.7300</v>
      </c>
      <c r="K3216" s="19">
        <v>10.0000</v>
      </c>
      <c r="L3216" s="17" t="s">
        <v>308</v>
      </c>
    </row>
    <row r="3217" ht="10.95" customHeight="true" customFormat="true" s="9">
      <c r="A3217" s="16">
        <v>45134</v>
      </c>
      <c r="B3217" s="17" t="s">
        <v>718</v>
      </c>
      <c r="C3217" s="17" t="s">
        <v>208</v>
      </c>
      <c r="D3217" s="17" t="s">
        <v>21</v>
      </c>
      <c r="E3217" s="17" t="s">
        <v>89</v>
      </c>
      <c r="F3217" s="17"/>
      <c r="G3217" s="18">
        <v>192.9400</v>
      </c>
      <c r="H3217" s="18">
        <v>0</v>
      </c>
      <c r="I3217" s="18">
        <f ca="1">((I3216 + G3217) - H3217)</f>
        <v>0</v>
      </c>
      <c r="J3217" s="18">
        <v>19.2900</v>
      </c>
      <c r="K3217" s="19">
        <v>10.0000</v>
      </c>
      <c r="L3217" s="17" t="s">
        <v>308</v>
      </c>
    </row>
    <row r="3218" ht="10.95" customHeight="true" customFormat="true" s="9">
      <c r="A3218" s="16">
        <v>45142</v>
      </c>
      <c r="B3218" s="17" t="s">
        <v>718</v>
      </c>
      <c r="C3218" s="17" t="s">
        <v>208</v>
      </c>
      <c r="D3218" s="17" t="s">
        <v>21</v>
      </c>
      <c r="E3218" s="17" t="s">
        <v>48</v>
      </c>
      <c r="F3218" s="17"/>
      <c r="G3218" s="18">
        <v>121.8200</v>
      </c>
      <c r="H3218" s="18">
        <v>0</v>
      </c>
      <c r="I3218" s="18">
        <f ca="1">((I3217 + G3218) - H3218)</f>
        <v>0</v>
      </c>
      <c r="J3218" s="18">
        <v>12.1800</v>
      </c>
      <c r="K3218" s="19">
        <v>10.0000</v>
      </c>
      <c r="L3218" s="17" t="s">
        <v>308</v>
      </c>
    </row>
    <row r="3219" ht="10.95" customHeight="true" customFormat="true" s="9">
      <c r="A3219" s="16">
        <v>45148</v>
      </c>
      <c r="B3219" s="17" t="s">
        <v>718</v>
      </c>
      <c r="C3219" s="17" t="s">
        <v>208</v>
      </c>
      <c r="D3219" s="17" t="s">
        <v>21</v>
      </c>
      <c r="E3219" s="17" t="s">
        <v>107</v>
      </c>
      <c r="F3219" s="17"/>
      <c r="G3219" s="18">
        <v>63.6400</v>
      </c>
      <c r="H3219" s="18">
        <v>0</v>
      </c>
      <c r="I3219" s="18">
        <f ca="1">((I3218 + G3219) - H3219)</f>
        <v>0</v>
      </c>
      <c r="J3219" s="18">
        <v>6.3600</v>
      </c>
      <c r="K3219" s="19">
        <v>10.0000</v>
      </c>
      <c r="L3219" s="17" t="s">
        <v>308</v>
      </c>
    </row>
    <row r="3220" ht="10.95" customHeight="true" customFormat="true" s="9">
      <c r="A3220" s="16">
        <v>45153</v>
      </c>
      <c r="B3220" s="17" t="s">
        <v>718</v>
      </c>
      <c r="C3220" s="17" t="s">
        <v>208</v>
      </c>
      <c r="D3220" s="17" t="s">
        <v>21</v>
      </c>
      <c r="E3220" s="17" t="s">
        <v>719</v>
      </c>
      <c r="F3220" s="17" t="s">
        <v>79</v>
      </c>
      <c r="G3220" s="18">
        <v>85.4500</v>
      </c>
      <c r="H3220" s="18">
        <v>0</v>
      </c>
      <c r="I3220" s="18">
        <f ca="1">((I3219 + G3220) - H3220)</f>
        <v>0</v>
      </c>
      <c r="J3220" s="18">
        <v>8.5500</v>
      </c>
      <c r="K3220" s="19">
        <v>10.0000</v>
      </c>
      <c r="L3220" s="17" t="s">
        <v>308</v>
      </c>
    </row>
    <row r="3221" ht="10.95" customHeight="true" customFormat="true" s="9">
      <c r="A3221" s="16">
        <v>45162</v>
      </c>
      <c r="B3221" s="17" t="s">
        <v>718</v>
      </c>
      <c r="C3221" s="17" t="s">
        <v>208</v>
      </c>
      <c r="D3221" s="17" t="s">
        <v>21</v>
      </c>
      <c r="E3221" s="17" t="s">
        <v>719</v>
      </c>
      <c r="F3221" s="17" t="s">
        <v>79</v>
      </c>
      <c r="G3221" s="18">
        <v>49.9500</v>
      </c>
      <c r="H3221" s="18">
        <v>0</v>
      </c>
      <c r="I3221" s="18">
        <f ca="1">((I3220 + G3221) - H3221)</f>
        <v>0</v>
      </c>
      <c r="J3221" s="18">
        <v>5.0000</v>
      </c>
      <c r="K3221" s="19">
        <v>10.0000</v>
      </c>
      <c r="L3221" s="17" t="s">
        <v>308</v>
      </c>
    </row>
    <row r="3222" ht="10.95" customHeight="true" customFormat="true" s="9">
      <c r="A3222" s="16">
        <v>45163</v>
      </c>
      <c r="B3222" s="17" t="s">
        <v>718</v>
      </c>
      <c r="C3222" s="17" t="s">
        <v>208</v>
      </c>
      <c r="D3222" s="17" t="s">
        <v>21</v>
      </c>
      <c r="E3222" s="17" t="s">
        <v>719</v>
      </c>
      <c r="F3222" s="17" t="s">
        <v>79</v>
      </c>
      <c r="G3222" s="18">
        <v>36.3200</v>
      </c>
      <c r="H3222" s="18">
        <v>0</v>
      </c>
      <c r="I3222" s="18">
        <f ca="1">((I3221 + G3222) - H3222)</f>
        <v>0</v>
      </c>
      <c r="J3222" s="18">
        <v>3.6300</v>
      </c>
      <c r="K3222" s="19">
        <v>10.0000</v>
      </c>
      <c r="L3222" s="17" t="s">
        <v>308</v>
      </c>
    </row>
    <row r="3223" ht="10.95" customHeight="true" customFormat="true" s="9">
      <c r="A3223" s="16">
        <v>45164</v>
      </c>
      <c r="B3223" s="17" t="s">
        <v>718</v>
      </c>
      <c r="C3223" s="17" t="s">
        <v>208</v>
      </c>
      <c r="D3223" s="17" t="s">
        <v>21</v>
      </c>
      <c r="E3223" s="17" t="s">
        <v>48</v>
      </c>
      <c r="F3223" s="17"/>
      <c r="G3223" s="18">
        <v>126.3600</v>
      </c>
      <c r="H3223" s="18">
        <v>0</v>
      </c>
      <c r="I3223" s="18">
        <f ca="1">((I3222 + G3223) - H3223)</f>
        <v>0</v>
      </c>
      <c r="J3223" s="18">
        <v>12.6400</v>
      </c>
      <c r="K3223" s="19">
        <v>10.0000</v>
      </c>
      <c r="L3223" s="17" t="s">
        <v>308</v>
      </c>
    </row>
    <row r="3224" ht="10.95" customHeight="true" customFormat="true" s="9">
      <c r="A3224" s="16">
        <v>45174</v>
      </c>
      <c r="B3224" s="17" t="s">
        <v>718</v>
      </c>
      <c r="C3224" s="17" t="s">
        <v>208</v>
      </c>
      <c r="D3224" s="17" t="s">
        <v>21</v>
      </c>
      <c r="E3224" s="17" t="s">
        <v>48</v>
      </c>
      <c r="F3224" s="17"/>
      <c r="G3224" s="18">
        <v>121.8200</v>
      </c>
      <c r="H3224" s="18">
        <v>0</v>
      </c>
      <c r="I3224" s="18">
        <f ca="1">((I3223 + G3224) - H3224)</f>
        <v>0</v>
      </c>
      <c r="J3224" s="18">
        <v>12.1800</v>
      </c>
      <c r="K3224" s="19">
        <v>10.0000</v>
      </c>
      <c r="L3224" s="17" t="s">
        <v>308</v>
      </c>
    </row>
    <row r="3225" ht="10.95" customHeight="true" customFormat="true" s="9">
      <c r="A3225" s="16">
        <v>45187</v>
      </c>
      <c r="B3225" s="17" t="s">
        <v>718</v>
      </c>
      <c r="C3225" s="17" t="s">
        <v>208</v>
      </c>
      <c r="D3225" s="17" t="s">
        <v>21</v>
      </c>
      <c r="E3225" s="17" t="s">
        <v>719</v>
      </c>
      <c r="F3225" s="17" t="s">
        <v>79</v>
      </c>
      <c r="G3225" s="18">
        <v>85.4500</v>
      </c>
      <c r="H3225" s="18">
        <v>0</v>
      </c>
      <c r="I3225" s="18">
        <f ca="1">((I3224 + G3225) - H3225)</f>
        <v>0</v>
      </c>
      <c r="J3225" s="18">
        <v>8.5500</v>
      </c>
      <c r="K3225" s="19">
        <v>10.0000</v>
      </c>
      <c r="L3225" s="17" t="s">
        <v>308</v>
      </c>
    </row>
    <row r="3226" ht="10.95" customHeight="true" customFormat="true" s="9">
      <c r="A3226" s="16">
        <v>45189</v>
      </c>
      <c r="B3226" s="17" t="s">
        <v>718</v>
      </c>
      <c r="C3226" s="17" t="s">
        <v>208</v>
      </c>
      <c r="D3226" s="17" t="s">
        <v>21</v>
      </c>
      <c r="E3226" s="17" t="s">
        <v>48</v>
      </c>
      <c r="F3226" s="17"/>
      <c r="G3226" s="18">
        <v>126.3600</v>
      </c>
      <c r="H3226" s="18">
        <v>0</v>
      </c>
      <c r="I3226" s="18">
        <f ca="1">((I3225 + G3226) - H3226)</f>
        <v>0</v>
      </c>
      <c r="J3226" s="18">
        <v>12.6400</v>
      </c>
      <c r="K3226" s="19">
        <v>10.0000</v>
      </c>
      <c r="L3226" s="17" t="s">
        <v>308</v>
      </c>
    </row>
    <row r="3227" ht="10.95" customHeight="true" customFormat="true" s="9">
      <c r="A3227" s="16">
        <v>45191</v>
      </c>
      <c r="B3227" s="17" t="s">
        <v>718</v>
      </c>
      <c r="C3227" s="17" t="s">
        <v>208</v>
      </c>
      <c r="D3227" s="17" t="s">
        <v>21</v>
      </c>
      <c r="E3227" s="17" t="s">
        <v>719</v>
      </c>
      <c r="F3227" s="17" t="s">
        <v>79</v>
      </c>
      <c r="G3227" s="18">
        <v>49.9500</v>
      </c>
      <c r="H3227" s="18">
        <v>0</v>
      </c>
      <c r="I3227" s="18">
        <f ca="1">((I3226 + G3227) - H3227)</f>
        <v>0</v>
      </c>
      <c r="J3227" s="18">
        <v>5.0000</v>
      </c>
      <c r="K3227" s="19">
        <v>10.0000</v>
      </c>
      <c r="L3227" s="17" t="s">
        <v>308</v>
      </c>
    </row>
    <row r="3228" ht="10.95" customHeight="true" customFormat="true" s="9">
      <c r="A3228" s="16">
        <v>45191</v>
      </c>
      <c r="B3228" s="17" t="s">
        <v>718</v>
      </c>
      <c r="C3228" s="17" t="s">
        <v>208</v>
      </c>
      <c r="D3228" s="17" t="s">
        <v>21</v>
      </c>
      <c r="E3228" s="17" t="s">
        <v>107</v>
      </c>
      <c r="F3228" s="17"/>
      <c r="G3228" s="18">
        <v>157.8700</v>
      </c>
      <c r="H3228" s="18">
        <v>0</v>
      </c>
      <c r="I3228" s="18">
        <f ca="1">((I3227 + G3228) - H3228)</f>
        <v>0</v>
      </c>
      <c r="J3228" s="18">
        <v>15.7900</v>
      </c>
      <c r="K3228" s="19">
        <v>10.0000</v>
      </c>
      <c r="L3228" s="17" t="s">
        <v>308</v>
      </c>
    </row>
    <row r="3229" ht="10.95" customHeight="true" customFormat="true" s="9">
      <c r="A3229" s="16">
        <v>45194</v>
      </c>
      <c r="B3229" s="17" t="s">
        <v>718</v>
      </c>
      <c r="C3229" s="17" t="s">
        <v>208</v>
      </c>
      <c r="D3229" s="17" t="s">
        <v>21</v>
      </c>
      <c r="E3229" s="17" t="s">
        <v>719</v>
      </c>
      <c r="F3229" s="17" t="s">
        <v>79</v>
      </c>
      <c r="G3229" s="18">
        <v>36.3200</v>
      </c>
      <c r="H3229" s="18">
        <v>0</v>
      </c>
      <c r="I3229" s="18">
        <f ca="1">((I3228 + G3229) - H3229)</f>
        <v>0</v>
      </c>
      <c r="J3229" s="18">
        <v>3.6300</v>
      </c>
      <c r="K3229" s="19">
        <v>10.0000</v>
      </c>
      <c r="L3229" s="17" t="s">
        <v>308</v>
      </c>
    </row>
    <row r="3230" ht="10.95" customHeight="true" customFormat="true" s="9">
      <c r="A3230" s="16">
        <v>45203</v>
      </c>
      <c r="B3230" s="17" t="s">
        <v>718</v>
      </c>
      <c r="C3230" s="17" t="s">
        <v>208</v>
      </c>
      <c r="D3230" s="17" t="s">
        <v>21</v>
      </c>
      <c r="E3230" s="17" t="s">
        <v>48</v>
      </c>
      <c r="F3230" s="17"/>
      <c r="G3230" s="18">
        <v>121.8200</v>
      </c>
      <c r="H3230" s="18">
        <v>0</v>
      </c>
      <c r="I3230" s="18">
        <f ca="1">((I3229 + G3230) - H3230)</f>
        <v>0</v>
      </c>
      <c r="J3230" s="18">
        <v>12.1800</v>
      </c>
      <c r="K3230" s="19">
        <v>10.0000</v>
      </c>
      <c r="L3230" s="17" t="s">
        <v>308</v>
      </c>
    </row>
    <row r="3231" ht="10.95" customHeight="true" customFormat="true" s="9">
      <c r="A3231" s="16">
        <v>45212</v>
      </c>
      <c r="B3231" s="17" t="s">
        <v>718</v>
      </c>
      <c r="C3231" s="17" t="s">
        <v>208</v>
      </c>
      <c r="D3231" s="17" t="s">
        <v>21</v>
      </c>
      <c r="E3231" s="17" t="s">
        <v>719</v>
      </c>
      <c r="F3231" s="17" t="s">
        <v>79</v>
      </c>
      <c r="G3231" s="18">
        <v>90.0000</v>
      </c>
      <c r="H3231" s="18">
        <v>0</v>
      </c>
      <c r="I3231" s="18">
        <f ca="1">((I3230 + G3231) - H3231)</f>
        <v>0</v>
      </c>
      <c r="J3231" s="18">
        <v>9.0000</v>
      </c>
      <c r="K3231" s="19">
        <v>10.0000</v>
      </c>
      <c r="L3231" s="17" t="s">
        <v>308</v>
      </c>
    </row>
    <row r="3232" ht="10.95" customHeight="true" customFormat="true" s="9">
      <c r="A3232" s="16">
        <v>45219</v>
      </c>
      <c r="B3232" s="17" t="s">
        <v>718</v>
      </c>
      <c r="C3232" s="17" t="s">
        <v>208</v>
      </c>
      <c r="D3232" s="17" t="s">
        <v>21</v>
      </c>
      <c r="E3232" s="17" t="s">
        <v>48</v>
      </c>
      <c r="F3232" s="17"/>
      <c r="G3232" s="18">
        <v>126.3600</v>
      </c>
      <c r="H3232" s="18">
        <v>0</v>
      </c>
      <c r="I3232" s="18">
        <f ca="1">((I3231 + G3232) - H3232)</f>
        <v>0</v>
      </c>
      <c r="J3232" s="18">
        <v>12.6400</v>
      </c>
      <c r="K3232" s="19">
        <v>10.0000</v>
      </c>
      <c r="L3232" s="17" t="s">
        <v>308</v>
      </c>
    </row>
    <row r="3233" ht="10.95" customHeight="true" customFormat="true" s="9">
      <c r="A3233" s="16">
        <v>45223</v>
      </c>
      <c r="B3233" s="17" t="s">
        <v>718</v>
      </c>
      <c r="C3233" s="17" t="s">
        <v>208</v>
      </c>
      <c r="D3233" s="17" t="s">
        <v>21</v>
      </c>
      <c r="E3233" s="17" t="s">
        <v>719</v>
      </c>
      <c r="F3233" s="17" t="s">
        <v>79</v>
      </c>
      <c r="G3233" s="18">
        <v>49.9500</v>
      </c>
      <c r="H3233" s="18">
        <v>0</v>
      </c>
      <c r="I3233" s="18">
        <f ca="1">((I3232 + G3233) - H3233)</f>
        <v>0</v>
      </c>
      <c r="J3233" s="18">
        <v>5.0000</v>
      </c>
      <c r="K3233" s="19">
        <v>10.0000</v>
      </c>
      <c r="L3233" s="17" t="s">
        <v>308</v>
      </c>
    </row>
    <row r="3234" ht="10.95" customHeight="true" customFormat="true" s="9">
      <c r="A3234" s="16">
        <v>45224</v>
      </c>
      <c r="B3234" s="17" t="s">
        <v>718</v>
      </c>
      <c r="C3234" s="17" t="s">
        <v>208</v>
      </c>
      <c r="D3234" s="17" t="s">
        <v>21</v>
      </c>
      <c r="E3234" s="17" t="s">
        <v>719</v>
      </c>
      <c r="F3234" s="17" t="s">
        <v>79</v>
      </c>
      <c r="G3234" s="18">
        <v>36.3200</v>
      </c>
      <c r="H3234" s="18">
        <v>0</v>
      </c>
      <c r="I3234" s="18">
        <f ca="1">((I3233 + G3234) - H3234)</f>
        <v>0</v>
      </c>
      <c r="J3234" s="18">
        <v>3.6300</v>
      </c>
      <c r="K3234" s="19">
        <v>10.0000</v>
      </c>
      <c r="L3234" s="17" t="s">
        <v>308</v>
      </c>
    </row>
    <row r="3235" ht="10.95" customHeight="true" customFormat="true" s="9">
      <c r="A3235" s="16">
        <v>45227</v>
      </c>
      <c r="B3235" s="17" t="s">
        <v>718</v>
      </c>
      <c r="C3235" s="17" t="s">
        <v>208</v>
      </c>
      <c r="D3235" s="17" t="s">
        <v>21</v>
      </c>
      <c r="E3235" s="17" t="s">
        <v>107</v>
      </c>
      <c r="F3235" s="17"/>
      <c r="G3235" s="18">
        <v>31.8200</v>
      </c>
      <c r="H3235" s="18">
        <v>0</v>
      </c>
      <c r="I3235" s="18">
        <f ca="1">((I3234 + G3235) - H3235)</f>
        <v>0</v>
      </c>
      <c r="J3235" s="18">
        <v>3.1800</v>
      </c>
      <c r="K3235" s="19">
        <v>10.0000</v>
      </c>
      <c r="L3235" s="17" t="s">
        <v>308</v>
      </c>
    </row>
    <row r="3236" ht="10.95" customHeight="true" customFormat="true" s="9">
      <c r="A3236" s="16">
        <v>45237</v>
      </c>
      <c r="B3236" s="17" t="s">
        <v>718</v>
      </c>
      <c r="C3236" s="17" t="s">
        <v>208</v>
      </c>
      <c r="D3236" s="17" t="s">
        <v>21</v>
      </c>
      <c r="E3236" s="17" t="s">
        <v>48</v>
      </c>
      <c r="F3236" s="17"/>
      <c r="G3236" s="18">
        <v>121.8200</v>
      </c>
      <c r="H3236" s="18">
        <v>0</v>
      </c>
      <c r="I3236" s="18">
        <f ca="1">((I3235 + G3236) - H3236)</f>
        <v>0</v>
      </c>
      <c r="J3236" s="18">
        <v>12.1800</v>
      </c>
      <c r="K3236" s="19">
        <v>10.0000</v>
      </c>
      <c r="L3236" s="17" t="s">
        <v>308</v>
      </c>
    </row>
    <row r="3237" ht="10.95" customHeight="true" customFormat="true" s="9">
      <c r="A3237" s="16">
        <v>45237</v>
      </c>
      <c r="B3237" s="17" t="s">
        <v>718</v>
      </c>
      <c r="C3237" s="17" t="s">
        <v>208</v>
      </c>
      <c r="D3237" s="17" t="s">
        <v>21</v>
      </c>
      <c r="E3237" s="17" t="s">
        <v>107</v>
      </c>
      <c r="F3237" s="17"/>
      <c r="G3237" s="18">
        <v>316.2600</v>
      </c>
      <c r="H3237" s="18">
        <v>0</v>
      </c>
      <c r="I3237" s="18">
        <f ca="1">((I3236 + G3237) - H3237)</f>
        <v>0</v>
      </c>
      <c r="J3237" s="18">
        <v>31.6300</v>
      </c>
      <c r="K3237" s="19">
        <v>10.0000</v>
      </c>
      <c r="L3237" s="17" t="s">
        <v>308</v>
      </c>
    </row>
    <row r="3238" ht="10.95" customHeight="true" customFormat="true" s="9">
      <c r="A3238" s="16">
        <v>45246</v>
      </c>
      <c r="B3238" s="17" t="s">
        <v>718</v>
      </c>
      <c r="C3238" s="17" t="s">
        <v>208</v>
      </c>
      <c r="D3238" s="17" t="s">
        <v>21</v>
      </c>
      <c r="E3238" s="17" t="s">
        <v>719</v>
      </c>
      <c r="F3238" s="17" t="s">
        <v>79</v>
      </c>
      <c r="G3238" s="18">
        <v>90.0000</v>
      </c>
      <c r="H3238" s="18">
        <v>0</v>
      </c>
      <c r="I3238" s="18">
        <f ca="1">((I3237 + G3238) - H3238)</f>
        <v>0</v>
      </c>
      <c r="J3238" s="18">
        <v>9.0000</v>
      </c>
      <c r="K3238" s="19">
        <v>10.0000</v>
      </c>
      <c r="L3238" s="17" t="s">
        <v>308</v>
      </c>
    </row>
    <row r="3239" ht="10.95" customHeight="true" customFormat="true" s="9">
      <c r="A3239" s="16">
        <v>45251</v>
      </c>
      <c r="B3239" s="17" t="s">
        <v>718</v>
      </c>
      <c r="C3239" s="17" t="s">
        <v>208</v>
      </c>
      <c r="D3239" s="17" t="s">
        <v>21</v>
      </c>
      <c r="E3239" s="17" t="s">
        <v>48</v>
      </c>
      <c r="F3239" s="17"/>
      <c r="G3239" s="18">
        <v>126.3600</v>
      </c>
      <c r="H3239" s="18">
        <v>0</v>
      </c>
      <c r="I3239" s="18">
        <f ca="1">((I3238 + G3239) - H3239)</f>
        <v>0</v>
      </c>
      <c r="J3239" s="18">
        <v>12.6400</v>
      </c>
      <c r="K3239" s="19">
        <v>10.0000</v>
      </c>
      <c r="L3239" s="17" t="s">
        <v>308</v>
      </c>
    </row>
    <row r="3240" ht="10.95" customHeight="true" customFormat="true" s="9">
      <c r="A3240" s="16">
        <v>45254</v>
      </c>
      <c r="B3240" s="17" t="s">
        <v>718</v>
      </c>
      <c r="C3240" s="17" t="s">
        <v>208</v>
      </c>
      <c r="D3240" s="17" t="s">
        <v>21</v>
      </c>
      <c r="E3240" s="17" t="s">
        <v>719</v>
      </c>
      <c r="F3240" s="17" t="s">
        <v>79</v>
      </c>
      <c r="G3240" s="18">
        <v>86.2700</v>
      </c>
      <c r="H3240" s="18">
        <v>0</v>
      </c>
      <c r="I3240" s="18">
        <f ca="1">((I3239 + G3240) - H3240)</f>
        <v>0</v>
      </c>
      <c r="J3240" s="18">
        <v>8.6300</v>
      </c>
      <c r="K3240" s="19">
        <v>10.0000</v>
      </c>
      <c r="L3240" s="17" t="s">
        <v>308</v>
      </c>
    </row>
    <row r="3241" ht="10.95" customHeight="true" customFormat="true" s="9">
      <c r="A3241" s="16">
        <v>45255</v>
      </c>
      <c r="B3241" s="17" t="s">
        <v>718</v>
      </c>
      <c r="C3241" s="17" t="s">
        <v>208</v>
      </c>
      <c r="D3241" s="17" t="s">
        <v>21</v>
      </c>
      <c r="E3241" s="17" t="s">
        <v>107</v>
      </c>
      <c r="F3241" s="17"/>
      <c r="G3241" s="18">
        <v>150.5900</v>
      </c>
      <c r="H3241" s="18">
        <v>0</v>
      </c>
      <c r="I3241" s="18">
        <f ca="1">((I3240 + G3241) - H3241)</f>
        <v>0</v>
      </c>
      <c r="J3241" s="18">
        <v>15.0600</v>
      </c>
      <c r="K3241" s="19">
        <v>10.0000</v>
      </c>
      <c r="L3241" s="17" t="s">
        <v>308</v>
      </c>
    </row>
    <row r="3242" ht="10.95" customHeight="true" customFormat="true" s="9">
      <c r="A3242" s="16">
        <v>45255</v>
      </c>
      <c r="B3242" s="17" t="s">
        <v>718</v>
      </c>
      <c r="C3242" s="17" t="s">
        <v>208</v>
      </c>
      <c r="D3242" s="17" t="s">
        <v>21</v>
      </c>
      <c r="E3242" s="17" t="s">
        <v>48</v>
      </c>
      <c r="F3242" s="17"/>
      <c r="G3242" s="18">
        <v>294.0800</v>
      </c>
      <c r="H3242" s="18">
        <v>0</v>
      </c>
      <c r="I3242" s="18">
        <f ca="1">((I3241 + G3242) - H3242)</f>
        <v>0</v>
      </c>
      <c r="J3242" s="18">
        <v>29.4100</v>
      </c>
      <c r="K3242" s="19">
        <v>10.0000</v>
      </c>
      <c r="L3242" s="17" t="s">
        <v>308</v>
      </c>
    </row>
    <row r="3243" ht="10.95" customHeight="true" customFormat="true" s="9">
      <c r="A3243" s="16">
        <v>45275</v>
      </c>
      <c r="B3243" s="17" t="s">
        <v>718</v>
      </c>
      <c r="C3243" s="17" t="s">
        <v>208</v>
      </c>
      <c r="D3243" s="17" t="s">
        <v>21</v>
      </c>
      <c r="E3243" s="17" t="s">
        <v>719</v>
      </c>
      <c r="F3243" s="17" t="s">
        <v>79</v>
      </c>
      <c r="G3243" s="18">
        <v>90.0000</v>
      </c>
      <c r="H3243" s="18">
        <v>0</v>
      </c>
      <c r="I3243" s="18">
        <f ca="1">((I3242 + G3243) - H3243)</f>
        <v>0</v>
      </c>
      <c r="J3243" s="18">
        <v>9.0000</v>
      </c>
      <c r="K3243" s="19">
        <v>10.0000</v>
      </c>
      <c r="L3243" s="17" t="s">
        <v>308</v>
      </c>
    </row>
    <row r="3244" ht="10.95" customHeight="true" customFormat="true" s="9">
      <c r="A3244" s="16">
        <v>45280</v>
      </c>
      <c r="B3244" s="17" t="s">
        <v>718</v>
      </c>
      <c r="C3244" s="17" t="s">
        <v>208</v>
      </c>
      <c r="D3244" s="17" t="s">
        <v>21</v>
      </c>
      <c r="E3244" s="17" t="s">
        <v>48</v>
      </c>
      <c r="F3244" s="17"/>
      <c r="G3244" s="18">
        <v>121.8200</v>
      </c>
      <c r="H3244" s="18">
        <v>0</v>
      </c>
      <c r="I3244" s="18">
        <f ca="1">((I3243 + G3244) - H3244)</f>
        <v>0</v>
      </c>
      <c r="J3244" s="18">
        <v>12.1800</v>
      </c>
      <c r="K3244" s="19">
        <v>10.0000</v>
      </c>
      <c r="L3244" s="17" t="s">
        <v>308</v>
      </c>
    </row>
    <row r="3245" ht="10.95" customHeight="true" customFormat="true" s="9">
      <c r="A3245" s="16">
        <v>45280</v>
      </c>
      <c r="B3245" s="17" t="s">
        <v>718</v>
      </c>
      <c r="C3245" s="17" t="s">
        <v>208</v>
      </c>
      <c r="D3245" s="17" t="s">
        <v>21</v>
      </c>
      <c r="E3245" s="17" t="s">
        <v>48</v>
      </c>
      <c r="F3245" s="17"/>
      <c r="G3245" s="18">
        <v>126.3600</v>
      </c>
      <c r="H3245" s="18">
        <v>0</v>
      </c>
      <c r="I3245" s="18">
        <f ca="1">((I3244 + G3245) - H3245)</f>
        <v>0</v>
      </c>
      <c r="J3245" s="18">
        <v>12.6400</v>
      </c>
      <c r="K3245" s="19">
        <v>10.0000</v>
      </c>
      <c r="L3245" s="17" t="s">
        <v>308</v>
      </c>
    </row>
    <row r="3246" ht="10.95" customHeight="true" customFormat="true" s="9">
      <c r="A3246" s="16">
        <v>45282</v>
      </c>
      <c r="B3246" s="17" t="s">
        <v>718</v>
      </c>
      <c r="C3246" s="17" t="s">
        <v>208</v>
      </c>
      <c r="D3246" s="17" t="s">
        <v>21</v>
      </c>
      <c r="E3246" s="17" t="s">
        <v>719</v>
      </c>
      <c r="F3246" s="17" t="s">
        <v>79</v>
      </c>
      <c r="G3246" s="18">
        <v>49.9500</v>
      </c>
      <c r="H3246" s="18">
        <v>0</v>
      </c>
      <c r="I3246" s="18">
        <f ca="1">((I3245 + G3246) - H3246)</f>
        <v>0</v>
      </c>
      <c r="J3246" s="18">
        <v>5.0000</v>
      </c>
      <c r="K3246" s="19">
        <v>10.0000</v>
      </c>
      <c r="L3246" s="17" t="s">
        <v>308</v>
      </c>
    </row>
    <row r="3247" ht="10.95" customHeight="true" customFormat="true" s="9">
      <c r="A3247" s="16">
        <v>45288</v>
      </c>
      <c r="B3247" s="17" t="s">
        <v>718</v>
      </c>
      <c r="C3247" s="17" t="s">
        <v>208</v>
      </c>
      <c r="D3247" s="17" t="s">
        <v>21</v>
      </c>
      <c r="E3247" s="17" t="s">
        <v>719</v>
      </c>
      <c r="F3247" s="17" t="s">
        <v>79</v>
      </c>
      <c r="G3247" s="18">
        <v>36.3200</v>
      </c>
      <c r="H3247" s="18">
        <v>0</v>
      </c>
      <c r="I3247" s="18">
        <f ca="1">((I3246 + G3247) - H3247)</f>
        <v>0</v>
      </c>
      <c r="J3247" s="18">
        <v>3.6300</v>
      </c>
      <c r="K3247" s="19">
        <v>10.0000</v>
      </c>
      <c r="L3247" s="17" t="s">
        <v>308</v>
      </c>
    </row>
    <row r="3248" ht="10.95" customHeight="true" customFormat="true" s="9">
      <c r="A3248" s="16">
        <v>45288</v>
      </c>
      <c r="B3248" s="17" t="s">
        <v>718</v>
      </c>
      <c r="C3248" s="17" t="s">
        <v>208</v>
      </c>
      <c r="D3248" s="17" t="s">
        <v>21</v>
      </c>
      <c r="E3248" s="17" t="s">
        <v>48</v>
      </c>
      <c r="F3248" s="17"/>
      <c r="G3248" s="18">
        <v>255.2800</v>
      </c>
      <c r="H3248" s="18">
        <v>0</v>
      </c>
      <c r="I3248" s="18">
        <f ca="1">((I3247 + G3248) - H3248)</f>
        <v>0</v>
      </c>
      <c r="J3248" s="18">
        <v>25.5300</v>
      </c>
      <c r="K3248" s="19">
        <v>10.0000</v>
      </c>
      <c r="L3248" s="17" t="s">
        <v>308</v>
      </c>
    </row>
    <row r="3249" ht="10.95" customHeight="true" customFormat="true" s="9">
      <c r="A3249" s="16">
        <v>45289</v>
      </c>
      <c r="B3249" s="17" t="s">
        <v>718</v>
      </c>
      <c r="C3249" s="17" t="s">
        <v>208</v>
      </c>
      <c r="D3249" s="17" t="s">
        <v>21</v>
      </c>
      <c r="E3249" s="17" t="s">
        <v>107</v>
      </c>
      <c r="F3249" s="17"/>
      <c r="G3249" s="18">
        <v>149.5100</v>
      </c>
      <c r="H3249" s="18">
        <v>0</v>
      </c>
      <c r="I3249" s="18">
        <f ca="1">((I3248 + G3249) - H3249)</f>
        <v>0</v>
      </c>
      <c r="J3249" s="18">
        <v>14.9500</v>
      </c>
      <c r="K3249" s="19">
        <v>10.0000</v>
      </c>
      <c r="L3249" s="17" t="s">
        <v>308</v>
      </c>
    </row>
    <row r="3250" ht="10.95" customHeight="true" customFormat="true" s="9">
      <c r="A3250" s="16">
        <v>45296</v>
      </c>
      <c r="B3250" s="17" t="s">
        <v>718</v>
      </c>
      <c r="C3250" s="17" t="s">
        <v>208</v>
      </c>
      <c r="D3250" s="17" t="s">
        <v>21</v>
      </c>
      <c r="E3250" s="17" t="s">
        <v>48</v>
      </c>
      <c r="F3250" s="17"/>
      <c r="G3250" s="18">
        <v>121.8200</v>
      </c>
      <c r="H3250" s="18">
        <v>0</v>
      </c>
      <c r="I3250" s="18">
        <f ca="1">((I3249 + G3250) - H3250)</f>
        <v>0</v>
      </c>
      <c r="J3250" s="18">
        <v>12.1800</v>
      </c>
      <c r="K3250" s="19">
        <v>10.0000</v>
      </c>
      <c r="L3250" s="17" t="s">
        <v>308</v>
      </c>
    </row>
    <row r="3251" ht="10.95" customHeight="true" customFormat="true" s="9">
      <c r="A3251" s="16">
        <v>45306</v>
      </c>
      <c r="B3251" s="17" t="s">
        <v>718</v>
      </c>
      <c r="C3251" s="17" t="s">
        <v>208</v>
      </c>
      <c r="D3251" s="17" t="s">
        <v>21</v>
      </c>
      <c r="E3251" s="17" t="s">
        <v>719</v>
      </c>
      <c r="F3251" s="17" t="s">
        <v>79</v>
      </c>
      <c r="G3251" s="18">
        <v>90.0000</v>
      </c>
      <c r="H3251" s="18">
        <v>0</v>
      </c>
      <c r="I3251" s="18">
        <f ca="1">((I3250 + G3251) - H3251)</f>
        <v>0</v>
      </c>
      <c r="J3251" s="18">
        <v>9.0000</v>
      </c>
      <c r="K3251" s="19">
        <v>10.0000</v>
      </c>
      <c r="L3251" s="17" t="s">
        <v>308</v>
      </c>
    </row>
    <row r="3252" ht="10.95" customHeight="true" customFormat="true" s="9">
      <c r="A3252" s="16">
        <v>45310</v>
      </c>
      <c r="B3252" s="17" t="s">
        <v>718</v>
      </c>
      <c r="C3252" s="17" t="s">
        <v>208</v>
      </c>
      <c r="D3252" s="17" t="s">
        <v>21</v>
      </c>
      <c r="E3252" s="17" t="s">
        <v>48</v>
      </c>
      <c r="F3252" s="17"/>
      <c r="G3252" s="18">
        <v>126.3600</v>
      </c>
      <c r="H3252" s="18">
        <v>0</v>
      </c>
      <c r="I3252" s="18">
        <f ca="1">((I3251 + G3252) - H3252)</f>
        <v>0</v>
      </c>
      <c r="J3252" s="18">
        <v>12.6400</v>
      </c>
      <c r="K3252" s="19">
        <v>10.0000</v>
      </c>
      <c r="L3252" s="17" t="s">
        <v>308</v>
      </c>
    </row>
    <row r="3253" ht="10.95" customHeight="true" customFormat="true" s="9">
      <c r="A3253" s="16">
        <v>45315</v>
      </c>
      <c r="B3253" s="17" t="s">
        <v>718</v>
      </c>
      <c r="C3253" s="17" t="s">
        <v>208</v>
      </c>
      <c r="D3253" s="17" t="s">
        <v>21</v>
      </c>
      <c r="E3253" s="17" t="s">
        <v>719</v>
      </c>
      <c r="F3253" s="17" t="s">
        <v>79</v>
      </c>
      <c r="G3253" s="18">
        <v>49.9500</v>
      </c>
      <c r="H3253" s="18">
        <v>0</v>
      </c>
      <c r="I3253" s="18">
        <f ca="1">((I3252 + G3253) - H3253)</f>
        <v>0</v>
      </c>
      <c r="J3253" s="18">
        <v>5.0000</v>
      </c>
      <c r="K3253" s="19">
        <v>10.0000</v>
      </c>
      <c r="L3253" s="17" t="s">
        <v>308</v>
      </c>
    </row>
    <row r="3254" ht="10.95" customHeight="true" customFormat="true" s="9">
      <c r="A3254" s="16">
        <v>45316</v>
      </c>
      <c r="B3254" s="17" t="s">
        <v>718</v>
      </c>
      <c r="C3254" s="17" t="s">
        <v>208</v>
      </c>
      <c r="D3254" s="17" t="s">
        <v>21</v>
      </c>
      <c r="E3254" s="17" t="s">
        <v>719</v>
      </c>
      <c r="F3254" s="17" t="s">
        <v>79</v>
      </c>
      <c r="G3254" s="18">
        <v>36.3200</v>
      </c>
      <c r="H3254" s="18">
        <v>0</v>
      </c>
      <c r="I3254" s="18">
        <f ca="1">((I3253 + G3254) - H3254)</f>
        <v>0</v>
      </c>
      <c r="J3254" s="18">
        <v>3.6300</v>
      </c>
      <c r="K3254" s="19">
        <v>10.0000</v>
      </c>
      <c r="L3254" s="17" t="s">
        <v>308</v>
      </c>
    </row>
    <row r="3255" ht="10.95" customHeight="true" customFormat="true" s="9">
      <c r="A3255" s="16">
        <v>45316</v>
      </c>
      <c r="B3255" s="17" t="s">
        <v>718</v>
      </c>
      <c r="C3255" s="17" t="s">
        <v>208</v>
      </c>
      <c r="D3255" s="17" t="s">
        <v>21</v>
      </c>
      <c r="E3255" s="17" t="s">
        <v>48</v>
      </c>
      <c r="F3255" s="17"/>
      <c r="G3255" s="18">
        <v>127.2700</v>
      </c>
      <c r="H3255" s="18">
        <v>0</v>
      </c>
      <c r="I3255" s="18">
        <f ca="1">((I3254 + G3255) - H3255)</f>
        <v>0</v>
      </c>
      <c r="J3255" s="18">
        <v>12.7300</v>
      </c>
      <c r="K3255" s="19">
        <v>10.0000</v>
      </c>
      <c r="L3255" s="17" t="s">
        <v>308</v>
      </c>
    </row>
    <row r="3256" ht="10.95" customHeight="true" customFormat="true" s="9">
      <c r="A3256" s="16">
        <v>45316</v>
      </c>
      <c r="B3256" s="17" t="s">
        <v>718</v>
      </c>
      <c r="C3256" s="17" t="s">
        <v>208</v>
      </c>
      <c r="D3256" s="17" t="s">
        <v>21</v>
      </c>
      <c r="E3256" s="17" t="s">
        <v>107</v>
      </c>
      <c r="F3256" s="17"/>
      <c r="G3256" s="18">
        <v>149.1200</v>
      </c>
      <c r="H3256" s="18">
        <v>0</v>
      </c>
      <c r="I3256" s="18">
        <f ca="1">((I3255 + G3256) - H3256)</f>
        <v>0</v>
      </c>
      <c r="J3256" s="18">
        <v>14.9100</v>
      </c>
      <c r="K3256" s="19">
        <v>10.0000</v>
      </c>
      <c r="L3256" s="17" t="s">
        <v>308</v>
      </c>
    </row>
    <row r="3257" ht="10.95" customHeight="true" customFormat="true" s="9">
      <c r="A3257" s="16">
        <v>45328</v>
      </c>
      <c r="B3257" s="17" t="s">
        <v>718</v>
      </c>
      <c r="C3257" s="17" t="s">
        <v>208</v>
      </c>
      <c r="D3257" s="17" t="s">
        <v>21</v>
      </c>
      <c r="E3257" s="17" t="s">
        <v>48</v>
      </c>
      <c r="F3257" s="17"/>
      <c r="G3257" s="18">
        <v>121.8200</v>
      </c>
      <c r="H3257" s="18">
        <v>0</v>
      </c>
      <c r="I3257" s="18">
        <f ca="1">((I3256 + G3257) - H3257)</f>
        <v>0</v>
      </c>
      <c r="J3257" s="18">
        <v>12.1800</v>
      </c>
      <c r="K3257" s="19">
        <v>10.0000</v>
      </c>
      <c r="L3257" s="17" t="s">
        <v>308</v>
      </c>
    </row>
    <row r="3258" ht="10.95" customHeight="true" customFormat="true" s="9">
      <c r="A3258" s="16">
        <v>45337</v>
      </c>
      <c r="B3258" s="17" t="s">
        <v>718</v>
      </c>
      <c r="C3258" s="17" t="s">
        <v>208</v>
      </c>
      <c r="D3258" s="17" t="s">
        <v>21</v>
      </c>
      <c r="E3258" s="17" t="s">
        <v>719</v>
      </c>
      <c r="F3258" s="17" t="s">
        <v>79</v>
      </c>
      <c r="G3258" s="18">
        <v>90.0000</v>
      </c>
      <c r="H3258" s="18">
        <v>0</v>
      </c>
      <c r="I3258" s="18">
        <f ca="1">((I3257 + G3258) - H3258)</f>
        <v>0</v>
      </c>
      <c r="J3258" s="18">
        <v>9.0000</v>
      </c>
      <c r="K3258" s="19">
        <v>10.0000</v>
      </c>
      <c r="L3258" s="17" t="s">
        <v>308</v>
      </c>
    </row>
    <row r="3259" ht="10.95" customHeight="true" customFormat="true" s="9">
      <c r="A3259" s="16">
        <v>45342</v>
      </c>
      <c r="B3259" s="17" t="s">
        <v>718</v>
      </c>
      <c r="C3259" s="17" t="s">
        <v>208</v>
      </c>
      <c r="D3259" s="17" t="s">
        <v>21</v>
      </c>
      <c r="E3259" s="17" t="s">
        <v>48</v>
      </c>
      <c r="F3259" s="17"/>
      <c r="G3259" s="18">
        <v>126.3600</v>
      </c>
      <c r="H3259" s="18">
        <v>0</v>
      </c>
      <c r="I3259" s="18">
        <f ca="1">((I3258 + G3259) - H3259)</f>
        <v>0</v>
      </c>
      <c r="J3259" s="18">
        <v>12.6400</v>
      </c>
      <c r="K3259" s="19">
        <v>10.0000</v>
      </c>
      <c r="L3259" s="17" t="s">
        <v>308</v>
      </c>
    </row>
    <row r="3260" ht="10.95" customHeight="true" customFormat="true" s="9">
      <c r="A3260" s="16">
        <v>45349</v>
      </c>
      <c r="B3260" s="17" t="s">
        <v>718</v>
      </c>
      <c r="C3260" s="17" t="s">
        <v>208</v>
      </c>
      <c r="D3260" s="17" t="s">
        <v>21</v>
      </c>
      <c r="E3260" s="17" t="s">
        <v>169</v>
      </c>
      <c r="F3260" s="17" t="s">
        <v>170</v>
      </c>
      <c r="G3260" s="18">
        <v>127.2700</v>
      </c>
      <c r="H3260" s="18">
        <v>0</v>
      </c>
      <c r="I3260" s="18">
        <f ca="1">((I3259 + G3260) - H3260)</f>
        <v>0</v>
      </c>
      <c r="J3260" s="18">
        <v>12.7300</v>
      </c>
      <c r="K3260" s="19">
        <v>10.0000</v>
      </c>
      <c r="L3260" s="17" t="s">
        <v>308</v>
      </c>
    </row>
    <row r="3261" ht="10.95" customHeight="true" customFormat="true" s="9">
      <c r="A3261" s="16">
        <v>45349</v>
      </c>
      <c r="B3261" s="17" t="s">
        <v>718</v>
      </c>
      <c r="C3261" s="17" t="s">
        <v>208</v>
      </c>
      <c r="D3261" s="17" t="s">
        <v>21</v>
      </c>
      <c r="E3261" s="17" t="s">
        <v>720</v>
      </c>
      <c r="F3261" s="17"/>
      <c r="G3261" s="18">
        <v>119.2900</v>
      </c>
      <c r="H3261" s="18">
        <v>0</v>
      </c>
      <c r="I3261" s="18">
        <f ca="1">((I3260 + G3261) - H3261)</f>
        <v>0</v>
      </c>
      <c r="J3261" s="18">
        <v>11.9300</v>
      </c>
      <c r="K3261" s="19">
        <v>10.0000</v>
      </c>
      <c r="L3261" s="17" t="s">
        <v>308</v>
      </c>
    </row>
    <row r="3262" ht="10.95" customHeight="true" customFormat="true" s="9">
      <c r="A3262" s="16">
        <v>45356</v>
      </c>
      <c r="B3262" s="17" t="s">
        <v>718</v>
      </c>
      <c r="C3262" s="17" t="s">
        <v>208</v>
      </c>
      <c r="D3262" s="17" t="s">
        <v>21</v>
      </c>
      <c r="E3262" s="17" t="s">
        <v>720</v>
      </c>
      <c r="F3262" s="17"/>
      <c r="G3262" s="18">
        <v>97.4500</v>
      </c>
      <c r="H3262" s="18">
        <v>0</v>
      </c>
      <c r="I3262" s="18">
        <f ca="1">((I3261 + G3262) - H3262)</f>
        <v>0</v>
      </c>
      <c r="J3262" s="18">
        <v>9.7500</v>
      </c>
      <c r="K3262" s="19">
        <v>10.0000</v>
      </c>
      <c r="L3262" s="17" t="s">
        <v>308</v>
      </c>
    </row>
    <row r="3263" ht="10.95" customHeight="true" customFormat="true" s="9">
      <c r="A3263" s="16">
        <v>45357</v>
      </c>
      <c r="B3263" s="17" t="s">
        <v>718</v>
      </c>
      <c r="C3263" s="17" t="s">
        <v>208</v>
      </c>
      <c r="D3263" s="17" t="s">
        <v>21</v>
      </c>
      <c r="E3263" s="17" t="s">
        <v>720</v>
      </c>
      <c r="F3263" s="17"/>
      <c r="G3263" s="18">
        <v>7.2700</v>
      </c>
      <c r="H3263" s="18">
        <v>0</v>
      </c>
      <c r="I3263" s="18">
        <f ca="1">((I3262 + G3263) - H3263)</f>
        <v>0</v>
      </c>
      <c r="J3263" s="18">
        <v>0.7300</v>
      </c>
      <c r="K3263" s="19">
        <v>10.0000</v>
      </c>
      <c r="L3263" s="17" t="s">
        <v>308</v>
      </c>
    </row>
    <row r="3264" ht="10.95" customHeight="true" customFormat="true" s="9">
      <c r="A3264" s="16">
        <v>45358</v>
      </c>
      <c r="B3264" s="17" t="s">
        <v>718</v>
      </c>
      <c r="C3264" s="17" t="s">
        <v>208</v>
      </c>
      <c r="D3264" s="17" t="s">
        <v>21</v>
      </c>
      <c r="E3264" s="17" t="s">
        <v>720</v>
      </c>
      <c r="F3264" s="17"/>
      <c r="G3264" s="18">
        <v>7.2700</v>
      </c>
      <c r="H3264" s="18">
        <v>0</v>
      </c>
      <c r="I3264" s="18">
        <f ca="1">((I3263 + G3264) - H3264)</f>
        <v>0</v>
      </c>
      <c r="J3264" s="18">
        <v>0.7300</v>
      </c>
      <c r="K3264" s="19">
        <v>10.0000</v>
      </c>
      <c r="L3264" s="17" t="s">
        <v>308</v>
      </c>
    </row>
    <row r="3265" ht="10.95" customHeight="true" customFormat="true" s="9">
      <c r="A3265" s="16">
        <v>45360</v>
      </c>
      <c r="B3265" s="17" t="s">
        <v>718</v>
      </c>
      <c r="C3265" s="17" t="s">
        <v>208</v>
      </c>
      <c r="D3265" s="17" t="s">
        <v>21</v>
      </c>
      <c r="E3265" s="17" t="s">
        <v>720</v>
      </c>
      <c r="F3265" s="17"/>
      <c r="G3265" s="18">
        <v>7.2700</v>
      </c>
      <c r="H3265" s="18">
        <v>0</v>
      </c>
      <c r="I3265" s="18">
        <f ca="1">((I3264 + G3265) - H3265)</f>
        <v>0</v>
      </c>
      <c r="J3265" s="18">
        <v>0.7300</v>
      </c>
      <c r="K3265" s="19">
        <v>10.0000</v>
      </c>
      <c r="L3265" s="17" t="s">
        <v>308</v>
      </c>
    </row>
    <row r="3266" ht="10.95" customHeight="true" customFormat="true" s="9">
      <c r="A3266" s="16">
        <v>45363</v>
      </c>
      <c r="B3266" s="17" t="s">
        <v>718</v>
      </c>
      <c r="C3266" s="17" t="s">
        <v>208</v>
      </c>
      <c r="D3266" s="17" t="s">
        <v>21</v>
      </c>
      <c r="E3266" s="17" t="s">
        <v>720</v>
      </c>
      <c r="F3266" s="17"/>
      <c r="G3266" s="18">
        <v>7.2700</v>
      </c>
      <c r="H3266" s="18">
        <v>0</v>
      </c>
      <c r="I3266" s="18">
        <f ca="1">((I3265 + G3266) - H3266)</f>
        <v>0</v>
      </c>
      <c r="J3266" s="18">
        <v>0.7300</v>
      </c>
      <c r="K3266" s="19">
        <v>10.0000</v>
      </c>
      <c r="L3266" s="17" t="s">
        <v>308</v>
      </c>
    </row>
    <row r="3267" ht="10.95" customHeight="true" customFormat="true" s="9">
      <c r="A3267" s="16">
        <v>45363</v>
      </c>
      <c r="B3267" s="17" t="s">
        <v>718</v>
      </c>
      <c r="C3267" s="17" t="s">
        <v>208</v>
      </c>
      <c r="D3267" s="17" t="s">
        <v>21</v>
      </c>
      <c r="E3267" s="17" t="s">
        <v>720</v>
      </c>
      <c r="F3267" s="17"/>
      <c r="G3267" s="18">
        <v>7.2700</v>
      </c>
      <c r="H3267" s="18">
        <v>0</v>
      </c>
      <c r="I3267" s="18">
        <f ca="1">((I3266 + G3267) - H3267)</f>
        <v>0</v>
      </c>
      <c r="J3267" s="18">
        <v>0.7300</v>
      </c>
      <c r="K3267" s="19">
        <v>10.0000</v>
      </c>
      <c r="L3267" s="17" t="s">
        <v>308</v>
      </c>
    </row>
    <row r="3268" ht="10.95" customHeight="true" customFormat="true" s="9">
      <c r="A3268" s="16">
        <v>45363</v>
      </c>
      <c r="B3268" s="17" t="s">
        <v>718</v>
      </c>
      <c r="C3268" s="17" t="s">
        <v>208</v>
      </c>
      <c r="D3268" s="17" t="s">
        <v>21</v>
      </c>
      <c r="E3268" s="17" t="s">
        <v>720</v>
      </c>
      <c r="F3268" s="17"/>
      <c r="G3268" s="18">
        <v>7.2700</v>
      </c>
      <c r="H3268" s="18">
        <v>0</v>
      </c>
      <c r="I3268" s="18">
        <f ca="1">((I3267 + G3268) - H3268)</f>
        <v>0</v>
      </c>
      <c r="J3268" s="18">
        <v>0.7300</v>
      </c>
      <c r="K3268" s="19">
        <v>10.0000</v>
      </c>
      <c r="L3268" s="17" t="s">
        <v>308</v>
      </c>
    </row>
    <row r="3269" ht="10.95" customHeight="true" customFormat="true" s="9">
      <c r="A3269" s="16">
        <v>45364</v>
      </c>
      <c r="B3269" s="17" t="s">
        <v>718</v>
      </c>
      <c r="C3269" s="17" t="s">
        <v>208</v>
      </c>
      <c r="D3269" s="17" t="s">
        <v>21</v>
      </c>
      <c r="E3269" s="17" t="s">
        <v>720</v>
      </c>
      <c r="F3269" s="17"/>
      <c r="G3269" s="18">
        <v>7.2700</v>
      </c>
      <c r="H3269" s="18">
        <v>0</v>
      </c>
      <c r="I3269" s="18">
        <f ca="1">((I3268 + G3269) - H3269)</f>
        <v>0</v>
      </c>
      <c r="J3269" s="18">
        <v>0.7300</v>
      </c>
      <c r="K3269" s="19">
        <v>10.0000</v>
      </c>
      <c r="L3269" s="17" t="s">
        <v>308</v>
      </c>
    </row>
    <row r="3270" ht="10.95" customHeight="true" customFormat="true" s="9">
      <c r="A3270" s="16">
        <v>45369</v>
      </c>
      <c r="B3270" s="17" t="s">
        <v>718</v>
      </c>
      <c r="C3270" s="17" t="s">
        <v>208</v>
      </c>
      <c r="D3270" s="17" t="s">
        <v>21</v>
      </c>
      <c r="E3270" s="17" t="s">
        <v>719</v>
      </c>
      <c r="F3270" s="17" t="s">
        <v>79</v>
      </c>
      <c r="G3270" s="18">
        <v>90.0000</v>
      </c>
      <c r="H3270" s="18">
        <v>0</v>
      </c>
      <c r="I3270" s="18">
        <f ca="1">((I3269 + G3270) - H3270)</f>
        <v>0</v>
      </c>
      <c r="J3270" s="18">
        <v>9.0000</v>
      </c>
      <c r="K3270" s="19">
        <v>10.0000</v>
      </c>
      <c r="L3270" s="17" t="s">
        <v>308</v>
      </c>
    </row>
    <row r="3271" ht="10.95" customHeight="true" customFormat="true" s="9">
      <c r="A3271" s="16">
        <v>45370</v>
      </c>
      <c r="B3271" s="17" t="s">
        <v>718</v>
      </c>
      <c r="C3271" s="17" t="s">
        <v>208</v>
      </c>
      <c r="D3271" s="17" t="s">
        <v>21</v>
      </c>
      <c r="E3271" s="17" t="s">
        <v>48</v>
      </c>
      <c r="F3271" s="17"/>
      <c r="G3271" s="18">
        <v>126.3600</v>
      </c>
      <c r="H3271" s="18">
        <v>0</v>
      </c>
      <c r="I3271" s="18">
        <f ca="1">((I3270 + G3271) - H3271)</f>
        <v>0</v>
      </c>
      <c r="J3271" s="18">
        <v>12.6400</v>
      </c>
      <c r="K3271" s="19">
        <v>10.0000</v>
      </c>
      <c r="L3271" s="17" t="s">
        <v>308</v>
      </c>
    </row>
    <row r="3272" ht="10.95" customHeight="true" customFormat="true" s="9">
      <c r="A3272" s="16">
        <v>45377</v>
      </c>
      <c r="B3272" s="17" t="s">
        <v>718</v>
      </c>
      <c r="C3272" s="17" t="s">
        <v>208</v>
      </c>
      <c r="D3272" s="17" t="s">
        <v>21</v>
      </c>
      <c r="E3272" s="17" t="s">
        <v>169</v>
      </c>
      <c r="F3272" s="17" t="s">
        <v>170</v>
      </c>
      <c r="G3272" s="18">
        <v>127.2700</v>
      </c>
      <c r="H3272" s="18">
        <v>0</v>
      </c>
      <c r="I3272" s="18">
        <f ca="1">((I3271 + G3272) - H3272)</f>
        <v>0</v>
      </c>
      <c r="J3272" s="18">
        <v>12.7300</v>
      </c>
      <c r="K3272" s="19">
        <v>10.0000</v>
      </c>
      <c r="L3272" s="17" t="s">
        <v>308</v>
      </c>
    </row>
    <row r="3273" ht="10.95" customHeight="true" customFormat="true" s="9">
      <c r="A3273" s="16">
        <v>45379</v>
      </c>
      <c r="B3273" s="17" t="s">
        <v>718</v>
      </c>
      <c r="C3273" s="17" t="s">
        <v>208</v>
      </c>
      <c r="D3273" s="17" t="s">
        <v>21</v>
      </c>
      <c r="E3273" s="17" t="s">
        <v>720</v>
      </c>
      <c r="F3273" s="17"/>
      <c r="G3273" s="18">
        <v>119.5800</v>
      </c>
      <c r="H3273" s="18">
        <v>0</v>
      </c>
      <c r="I3273" s="18">
        <f ca="1">((I3272 + G3273) - H3273)</f>
        <v>0</v>
      </c>
      <c r="J3273" s="18">
        <v>11.9600</v>
      </c>
      <c r="K3273" s="19">
        <v>10.0000</v>
      </c>
      <c r="L3273" s="17" t="s">
        <v>308</v>
      </c>
    </row>
    <row r="3274" ht="10.95" customHeight="true" customFormat="true" s="9">
      <c r="A3274" s="16">
        <v>45382</v>
      </c>
      <c r="B3274" s="17" t="s">
        <v>718</v>
      </c>
      <c r="C3274" s="17" t="s">
        <v>208</v>
      </c>
      <c r="D3274" s="17" t="s">
        <v>210</v>
      </c>
      <c r="E3274" s="17" t="s">
        <v>721</v>
      </c>
      <c r="F3274" s="17" t="s">
        <v>722</v>
      </c>
      <c r="G3274" s="18">
        <v>0</v>
      </c>
      <c r="H3274" s="18">
        <v>1154.9900</v>
      </c>
      <c r="I3274" s="18">
        <f ca="1">((I3273 + G3274) - H3274)</f>
        <v>0</v>
      </c>
      <c r="J3274" s="18">
        <v>0</v>
      </c>
      <c r="K3274" s="19">
        <v>0</v>
      </c>
      <c r="L3274" s="17" t="s">
        <v>209</v>
      </c>
    </row>
    <row r="3275" ht="10.95" customHeight="true" customFormat="true" s="9">
      <c r="A3275" s="16">
        <v>45387</v>
      </c>
      <c r="B3275" s="17" t="s">
        <v>718</v>
      </c>
      <c r="C3275" s="17" t="s">
        <v>208</v>
      </c>
      <c r="D3275" s="17" t="s">
        <v>21</v>
      </c>
      <c r="E3275" s="17" t="s">
        <v>720</v>
      </c>
      <c r="F3275" s="17"/>
      <c r="G3275" s="18">
        <v>97.4500</v>
      </c>
      <c r="H3275" s="18">
        <v>0</v>
      </c>
      <c r="I3275" s="18">
        <f ca="1">((I3274 + G3275) - H3275)</f>
        <v>0</v>
      </c>
      <c r="J3275" s="18">
        <v>9.7500</v>
      </c>
      <c r="K3275" s="19">
        <v>10.0000</v>
      </c>
      <c r="L3275" s="17" t="s">
        <v>308</v>
      </c>
    </row>
    <row r="3276" ht="10.95" customHeight="true" customFormat="true" s="9">
      <c r="A3276" s="16">
        <v>45397</v>
      </c>
      <c r="B3276" s="17" t="s">
        <v>718</v>
      </c>
      <c r="C3276" s="17" t="s">
        <v>208</v>
      </c>
      <c r="D3276" s="17" t="s">
        <v>21</v>
      </c>
      <c r="E3276" s="17" t="s">
        <v>719</v>
      </c>
      <c r="F3276" s="17" t="s">
        <v>79</v>
      </c>
      <c r="G3276" s="18">
        <v>90.0000</v>
      </c>
      <c r="H3276" s="18">
        <v>0</v>
      </c>
      <c r="I3276" s="18">
        <f ca="1">((I3275 + G3276) - H3276)</f>
        <v>0</v>
      </c>
      <c r="J3276" s="18">
        <v>9.0000</v>
      </c>
      <c r="K3276" s="19">
        <v>10.0000</v>
      </c>
      <c r="L3276" s="17" t="s">
        <v>308</v>
      </c>
    </row>
    <row r="3277" ht="10.95" customHeight="true" customFormat="true" s="9">
      <c r="A3277" s="16">
        <v>45402</v>
      </c>
      <c r="B3277" s="17" t="s">
        <v>718</v>
      </c>
      <c r="C3277" s="17" t="s">
        <v>208</v>
      </c>
      <c r="D3277" s="17" t="s">
        <v>21</v>
      </c>
      <c r="E3277" s="17" t="s">
        <v>48</v>
      </c>
      <c r="F3277" s="17"/>
      <c r="G3277" s="18">
        <v>126.3600</v>
      </c>
      <c r="H3277" s="18">
        <v>0</v>
      </c>
      <c r="I3277" s="18">
        <f ca="1">((I3276 + G3277) - H3277)</f>
        <v>0</v>
      </c>
      <c r="J3277" s="18">
        <v>12.6400</v>
      </c>
      <c r="K3277" s="19">
        <v>10.0000</v>
      </c>
      <c r="L3277" s="17" t="s">
        <v>308</v>
      </c>
    </row>
    <row r="3278" ht="10.95" customHeight="true" customFormat="true" s="9">
      <c r="A3278" s="16">
        <v>45407</v>
      </c>
      <c r="B3278" s="17" t="s">
        <v>718</v>
      </c>
      <c r="C3278" s="17" t="s">
        <v>208</v>
      </c>
      <c r="D3278" s="17" t="s">
        <v>21</v>
      </c>
      <c r="E3278" s="17" t="s">
        <v>720</v>
      </c>
      <c r="F3278" s="17"/>
      <c r="G3278" s="18">
        <v>121.3300</v>
      </c>
      <c r="H3278" s="18">
        <v>0</v>
      </c>
      <c r="I3278" s="18">
        <f ca="1">((I3277 + G3278) - H3278)</f>
        <v>0</v>
      </c>
      <c r="J3278" s="18">
        <v>12.1300</v>
      </c>
      <c r="K3278" s="19">
        <v>10.0000</v>
      </c>
      <c r="L3278" s="17" t="s">
        <v>308</v>
      </c>
    </row>
    <row r="3279" ht="10.95" customHeight="true" customFormat="true" s="9">
      <c r="A3279" s="16">
        <v>45419</v>
      </c>
      <c r="B3279" s="17" t="s">
        <v>718</v>
      </c>
      <c r="C3279" s="17" t="s">
        <v>208</v>
      </c>
      <c r="D3279" s="17" t="s">
        <v>21</v>
      </c>
      <c r="E3279" s="17" t="s">
        <v>720</v>
      </c>
      <c r="F3279" s="17"/>
      <c r="G3279" s="18">
        <v>97.4500</v>
      </c>
      <c r="H3279" s="18">
        <v>0</v>
      </c>
      <c r="I3279" s="18">
        <f ca="1">((I3278 + G3279) - H3279)</f>
        <v>0</v>
      </c>
      <c r="J3279" s="18">
        <v>9.7500</v>
      </c>
      <c r="K3279" s="19">
        <v>10.0000</v>
      </c>
      <c r="L3279" s="17" t="s">
        <v>308</v>
      </c>
    </row>
    <row r="3280" ht="10.95" customHeight="true" customFormat="true" s="9">
      <c r="A3280" s="16">
        <v>45426</v>
      </c>
      <c r="B3280" s="17" t="s">
        <v>718</v>
      </c>
      <c r="C3280" s="17" t="s">
        <v>208</v>
      </c>
      <c r="D3280" s="17" t="s">
        <v>21</v>
      </c>
      <c r="E3280" s="17" t="s">
        <v>48</v>
      </c>
      <c r="F3280" s="17"/>
      <c r="G3280" s="18">
        <v>544.5500</v>
      </c>
      <c r="H3280" s="18">
        <v>0</v>
      </c>
      <c r="I3280" s="18">
        <f ca="1">((I3279 + G3280) - H3280)</f>
        <v>0</v>
      </c>
      <c r="J3280" s="18">
        <v>54.4500</v>
      </c>
      <c r="K3280" s="19">
        <v>10.0000</v>
      </c>
      <c r="L3280" s="17" t="s">
        <v>308</v>
      </c>
    </row>
    <row r="3281" ht="10.95" customHeight="true" customFormat="true" s="9">
      <c r="A3281" s="16">
        <v>45427</v>
      </c>
      <c r="B3281" s="17" t="s">
        <v>718</v>
      </c>
      <c r="C3281" s="17" t="s">
        <v>208</v>
      </c>
      <c r="D3281" s="17" t="s">
        <v>21</v>
      </c>
      <c r="E3281" s="17" t="s">
        <v>719</v>
      </c>
      <c r="F3281" s="17" t="s">
        <v>79</v>
      </c>
      <c r="G3281" s="18">
        <v>90.0000</v>
      </c>
      <c r="H3281" s="18">
        <v>0</v>
      </c>
      <c r="I3281" s="18">
        <f ca="1">((I3280 + G3281) - H3281)</f>
        <v>0</v>
      </c>
      <c r="J3281" s="18">
        <v>9.0000</v>
      </c>
      <c r="K3281" s="19">
        <v>10.0000</v>
      </c>
      <c r="L3281" s="17" t="s">
        <v>308</v>
      </c>
    </row>
    <row r="3282" ht="10.95" customHeight="true" customFormat="true" s="9">
      <c r="A3282" s="16">
        <v>45433</v>
      </c>
      <c r="B3282" s="17" t="s">
        <v>718</v>
      </c>
      <c r="C3282" s="17" t="s">
        <v>208</v>
      </c>
      <c r="D3282" s="17" t="s">
        <v>21</v>
      </c>
      <c r="E3282" s="17" t="s">
        <v>48</v>
      </c>
      <c r="F3282" s="17"/>
      <c r="G3282" s="18">
        <v>126.3600</v>
      </c>
      <c r="H3282" s="18">
        <v>0</v>
      </c>
      <c r="I3282" s="18">
        <f ca="1">((I3281 + G3282) - H3282)</f>
        <v>0</v>
      </c>
      <c r="J3282" s="18">
        <v>12.6400</v>
      </c>
      <c r="K3282" s="19">
        <v>10.0000</v>
      </c>
      <c r="L3282" s="17" t="s">
        <v>308</v>
      </c>
    </row>
    <row r="3283" ht="10.95" customHeight="true" customFormat="true" s="9">
      <c r="A3283" s="16">
        <v>45436</v>
      </c>
      <c r="B3283" s="17" t="s">
        <v>718</v>
      </c>
      <c r="C3283" s="17" t="s">
        <v>208</v>
      </c>
      <c r="D3283" s="17" t="s">
        <v>21</v>
      </c>
      <c r="E3283" s="17" t="s">
        <v>720</v>
      </c>
      <c r="F3283" s="17"/>
      <c r="G3283" s="18">
        <v>112.6900</v>
      </c>
      <c r="H3283" s="18">
        <v>0</v>
      </c>
      <c r="I3283" s="18">
        <f ca="1">((I3282 + G3283) - H3283)</f>
        <v>0</v>
      </c>
      <c r="J3283" s="18">
        <v>11.2700</v>
      </c>
      <c r="K3283" s="19">
        <v>10.0000</v>
      </c>
      <c r="L3283" s="17" t="s">
        <v>308</v>
      </c>
    </row>
    <row r="3284" ht="10.95" customHeight="true" customFormat="true" s="9">
      <c r="A3284" s="16">
        <v>45436</v>
      </c>
      <c r="B3284" s="17" t="s">
        <v>718</v>
      </c>
      <c r="C3284" s="17" t="s">
        <v>208</v>
      </c>
      <c r="D3284" s="17" t="s">
        <v>21</v>
      </c>
      <c r="E3284" s="17" t="s">
        <v>48</v>
      </c>
      <c r="F3284" s="17"/>
      <c r="G3284" s="18">
        <v>158.1800</v>
      </c>
      <c r="H3284" s="18">
        <v>0</v>
      </c>
      <c r="I3284" s="18">
        <f ca="1">((I3283 + G3284) - H3284)</f>
        <v>0</v>
      </c>
      <c r="J3284" s="18">
        <v>15.8200</v>
      </c>
      <c r="K3284" s="19">
        <v>10.0000</v>
      </c>
      <c r="L3284" s="17" t="s">
        <v>308</v>
      </c>
    </row>
    <row r="3285" ht="10.95" customHeight="true" customFormat="true" s="9">
      <c r="A3285" s="16">
        <v>45440</v>
      </c>
      <c r="B3285" s="17" t="s">
        <v>718</v>
      </c>
      <c r="C3285" s="17" t="s">
        <v>208</v>
      </c>
      <c r="D3285" s="17" t="s">
        <v>21</v>
      </c>
      <c r="E3285" s="17" t="s">
        <v>719</v>
      </c>
      <c r="F3285" s="17" t="s">
        <v>79</v>
      </c>
      <c r="G3285" s="18">
        <v>53.6400</v>
      </c>
      <c r="H3285" s="18">
        <v>0</v>
      </c>
      <c r="I3285" s="18">
        <f ca="1">((I3284 + G3285) - H3285)</f>
        <v>0</v>
      </c>
      <c r="J3285" s="18">
        <v>5.3600</v>
      </c>
      <c r="K3285" s="19">
        <v>10.0000</v>
      </c>
      <c r="L3285" s="17" t="s">
        <v>308</v>
      </c>
    </row>
    <row r="3286" ht="10.95" customHeight="true" customFormat="true" s="9">
      <c r="A3286" s="16">
        <v>45448</v>
      </c>
      <c r="B3286" s="17" t="s">
        <v>718</v>
      </c>
      <c r="C3286" s="17" t="s">
        <v>208</v>
      </c>
      <c r="D3286" s="17" t="s">
        <v>21</v>
      </c>
      <c r="E3286" s="17" t="s">
        <v>720</v>
      </c>
      <c r="F3286" s="17"/>
      <c r="G3286" s="18">
        <v>97.4500</v>
      </c>
      <c r="H3286" s="18">
        <v>0</v>
      </c>
      <c r="I3286" s="18">
        <f ca="1">((I3285 + G3286) - H3286)</f>
        <v>0</v>
      </c>
      <c r="J3286" s="18">
        <v>9.7500</v>
      </c>
      <c r="K3286" s="19">
        <v>10.0000</v>
      </c>
      <c r="L3286" s="17" t="s">
        <v>308</v>
      </c>
    </row>
    <row r="3287" ht="10.95" customHeight="true" customFormat="true" s="9">
      <c r="A3287" s="16">
        <v>45461</v>
      </c>
      <c r="B3287" s="17" t="s">
        <v>718</v>
      </c>
      <c r="C3287" s="17" t="s">
        <v>208</v>
      </c>
      <c r="D3287" s="17" t="s">
        <v>21</v>
      </c>
      <c r="E3287" s="17" t="s">
        <v>719</v>
      </c>
      <c r="F3287" s="17" t="s">
        <v>79</v>
      </c>
      <c r="G3287" s="18">
        <v>90.0000</v>
      </c>
      <c r="H3287" s="18">
        <v>0</v>
      </c>
      <c r="I3287" s="18">
        <f ca="1">((I3286 + G3287) - H3287)</f>
        <v>0</v>
      </c>
      <c r="J3287" s="18">
        <v>9.0000</v>
      </c>
      <c r="K3287" s="19">
        <v>10.0000</v>
      </c>
      <c r="L3287" s="17" t="s">
        <v>308</v>
      </c>
    </row>
    <row r="3288" ht="10.95" customHeight="true" customFormat="true" s="9">
      <c r="A3288" s="16">
        <v>45463</v>
      </c>
      <c r="B3288" s="17" t="s">
        <v>718</v>
      </c>
      <c r="C3288" s="17" t="s">
        <v>208</v>
      </c>
      <c r="D3288" s="17" t="s">
        <v>21</v>
      </c>
      <c r="E3288" s="17" t="s">
        <v>48</v>
      </c>
      <c r="F3288" s="17"/>
      <c r="G3288" s="18">
        <v>126.3600</v>
      </c>
      <c r="H3288" s="18">
        <v>0</v>
      </c>
      <c r="I3288" s="18">
        <f ca="1">((I3287 + G3288) - H3288)</f>
        <v>0</v>
      </c>
      <c r="J3288" s="18">
        <v>12.6400</v>
      </c>
      <c r="K3288" s="19">
        <v>10.0000</v>
      </c>
      <c r="L3288" s="17" t="s">
        <v>308</v>
      </c>
    </row>
    <row r="3289" ht="10.95" customHeight="true" customFormat="true" s="9">
      <c r="A3289" s="16">
        <v>45470</v>
      </c>
      <c r="B3289" s="17" t="s">
        <v>718</v>
      </c>
      <c r="C3289" s="17" t="s">
        <v>208</v>
      </c>
      <c r="D3289" s="17" t="s">
        <v>21</v>
      </c>
      <c r="E3289" s="17" t="s">
        <v>719</v>
      </c>
      <c r="F3289" s="17" t="s">
        <v>79</v>
      </c>
      <c r="G3289" s="18">
        <v>53.6400</v>
      </c>
      <c r="H3289" s="18">
        <v>0</v>
      </c>
      <c r="I3289" s="18">
        <f ca="1">((I3288 + G3289) - H3289)</f>
        <v>0</v>
      </c>
      <c r="J3289" s="18">
        <v>5.3600</v>
      </c>
      <c r="K3289" s="19">
        <v>10.0000</v>
      </c>
      <c r="L3289" s="17" t="s">
        <v>308</v>
      </c>
    </row>
    <row r="3290" ht="10.95" customHeight="true" customFormat="true" s="9">
      <c r="A3290" s="16">
        <v>45470</v>
      </c>
      <c r="B3290" s="17" t="s">
        <v>718</v>
      </c>
      <c r="C3290" s="17" t="s">
        <v>208</v>
      </c>
      <c r="D3290" s="17" t="s">
        <v>21</v>
      </c>
      <c r="E3290" s="17" t="s">
        <v>720</v>
      </c>
      <c r="F3290" s="17"/>
      <c r="G3290" s="18">
        <v>112.6900</v>
      </c>
      <c r="H3290" s="18">
        <v>0</v>
      </c>
      <c r="I3290" s="18">
        <f ca="1">((I3289 + G3290) - H3290)</f>
        <v>0</v>
      </c>
      <c r="J3290" s="18">
        <v>11.2700</v>
      </c>
      <c r="K3290" s="19">
        <v>10.0000</v>
      </c>
      <c r="L3290" s="17" t="s">
        <v>308</v>
      </c>
    </row>
    <row r="3291" ht="10.95" customHeight="true" customFormat="true" s="9">
      <c r="A3291" s="16">
        <v>45473</v>
      </c>
      <c r="B3291" s="17" t="s">
        <v>718</v>
      </c>
      <c r="C3291" s="17" t="s">
        <v>208</v>
      </c>
      <c r="D3291" s="17" t="s">
        <v>210</v>
      </c>
      <c r="E3291" s="17" t="s">
        <v>723</v>
      </c>
      <c r="F3291" s="17" t="s">
        <v>724</v>
      </c>
      <c r="G3291" s="18">
        <v>0</v>
      </c>
      <c r="H3291" s="18">
        <v>497.0700</v>
      </c>
      <c r="I3291" s="18">
        <f ca="1">((I3290 + G3291) - H3291)</f>
        <v>0</v>
      </c>
      <c r="J3291" s="18">
        <v>0</v>
      </c>
      <c r="K3291" s="19">
        <v>0</v>
      </c>
      <c r="L3291" s="17" t="s">
        <v>209</v>
      </c>
    </row>
    <row r="3292" ht="10.95" customHeight="true" customFormat="true" s="9">
      <c r="A3292" s="20" t="s">
        <v>725</v>
      </c>
      <c r="B3292" s="20"/>
      <c r="C3292" s="20"/>
      <c r="D3292" s="20"/>
      <c r="E3292" s="20"/>
      <c r="F3292" s="20"/>
      <c r="G3292" s="21">
        <f ca="1">SUM(G3211:G3291)</f>
        <v>0</v>
      </c>
      <c r="H3292" s="21">
        <f ca="1">SUM(H3211:H3291)</f>
        <v>0</v>
      </c>
      <c r="I3292" s="21">
        <f ca="1">I3291</f>
        <v>0</v>
      </c>
      <c r="J3292" s="21">
        <f ca="1">SUM(J3211:J3291)</f>
        <v>0</v>
      </c>
      <c r="K3292" s="20"/>
      <c r="L3292" s="20"/>
    </row>
    <row r="3293" ht="10.95" customHeight="true" customFormat="true" s="9">
      <c r="A3293" s="20" t="s">
        <v>44</v>
      </c>
      <c r="B3293" s="20"/>
      <c r="C3293" s="20"/>
      <c r="D3293" s="20"/>
      <c r="E3293" s="20"/>
      <c r="F3293" s="20"/>
      <c r="G3293" s="21">
        <v>6608.2600</v>
      </c>
      <c r="H3293" s="21">
        <v>0</v>
      </c>
      <c r="I3293" s="21">
        <v>0</v>
      </c>
      <c r="J3293" s="21">
        <v>0</v>
      </c>
      <c r="K3293" s="20"/>
      <c r="L3293" s="20"/>
    </row>
    <row r="3294" ht="10.95" customHeight="true" customFormat="true" s="9">
      <c r="A3294" s="10" t="s">
        <v>45</v>
      </c>
      <c r="B3294" s="10"/>
      <c r="C3294" s="10"/>
      <c r="D3294" s="10"/>
      <c r="E3294" s="10"/>
      <c r="F3294" s="10"/>
      <c r="G3294" s="11">
        <v>6608.2600</v>
      </c>
      <c r="H3294" s="11">
        <v>0</v>
      </c>
      <c r="I3294" s="11">
        <f ca="1">I3291</f>
        <v>0</v>
      </c>
      <c r="J3294" s="11">
        <v>0</v>
      </c>
      <c r="K3294" s="10"/>
      <c r="L3294" s="10"/>
    </row>
    <row r="3295" ht="13.35" customHeight="true"/>
    <row r="3296" ht="12.1" customHeight="true" customFormat="true" s="5">
      <c r="A3296" s="8" t="s">
        <v>726</v>
      </c>
      <c r="B3296" s="8"/>
      <c r="C3296" s="8"/>
      <c r="D3296" s="8"/>
      <c r="E3296" s="8"/>
      <c r="F3296" s="8"/>
      <c r="G3296" s="8"/>
      <c r="H3296" s="8"/>
      <c r="I3296" s="8"/>
      <c r="J3296" s="8"/>
      <c r="K3296" s="8"/>
      <c r="L3296" s="8"/>
    </row>
    <row r="3297" ht="10.95" customHeight="true" customFormat="true" s="9">
      <c r="A3297" s="10" t="s">
        <v>16</v>
      </c>
      <c r="B3297" s="10"/>
      <c r="C3297" s="10"/>
      <c r="D3297" s="10"/>
      <c r="E3297" s="10"/>
      <c r="F3297" s="10"/>
      <c r="G3297" s="11">
        <v>0</v>
      </c>
      <c r="H3297" s="11">
        <v>0</v>
      </c>
      <c r="I3297" s="11">
        <f ca="1">(G3297 - H3297)</f>
        <v>0</v>
      </c>
      <c r="J3297" s="11">
        <v>0</v>
      </c>
      <c r="K3297" s="10"/>
      <c r="L3297" s="10"/>
    </row>
    <row r="3298" ht="10.95" customHeight="true" customFormat="true" s="9">
      <c r="A3298" s="12">
        <v>45111</v>
      </c>
      <c r="B3298" s="13" t="s">
        <v>727</v>
      </c>
      <c r="C3298" s="13" t="s">
        <v>208</v>
      </c>
      <c r="D3298" s="13" t="s">
        <v>21</v>
      </c>
      <c r="E3298" s="13" t="s">
        <v>728</v>
      </c>
      <c r="F3298" s="13"/>
      <c r="G3298" s="14">
        <v>740.8800</v>
      </c>
      <c r="H3298" s="14">
        <v>0</v>
      </c>
      <c r="I3298" s="14">
        <f ca="1">((I3297 + G3298) - H3298)</f>
        <v>0</v>
      </c>
      <c r="J3298" s="14">
        <v>74.0900</v>
      </c>
      <c r="K3298" s="15">
        <v>10.0000</v>
      </c>
      <c r="L3298" s="13" t="s">
        <v>308</v>
      </c>
    </row>
    <row r="3299" ht="10.95" customHeight="true" customFormat="true" s="9">
      <c r="A3299" s="16">
        <v>45112</v>
      </c>
      <c r="B3299" s="17" t="s">
        <v>727</v>
      </c>
      <c r="C3299" s="17" t="s">
        <v>208</v>
      </c>
      <c r="D3299" s="17" t="s">
        <v>21</v>
      </c>
      <c r="E3299" s="17" t="s">
        <v>48</v>
      </c>
      <c r="F3299" s="17"/>
      <c r="G3299" s="18">
        <v>59.9000</v>
      </c>
      <c r="H3299" s="18">
        <v>0</v>
      </c>
      <c r="I3299" s="18">
        <f ca="1">((I3298 + G3299) - H3299)</f>
        <v>0</v>
      </c>
      <c r="J3299" s="18">
        <v>5.9900</v>
      </c>
      <c r="K3299" s="19">
        <v>10.0000</v>
      </c>
      <c r="L3299" s="17" t="s">
        <v>308</v>
      </c>
    </row>
    <row r="3300" ht="10.95" customHeight="true" customFormat="true" s="9">
      <c r="A3300" s="16">
        <v>45115</v>
      </c>
      <c r="B3300" s="17" t="s">
        <v>727</v>
      </c>
      <c r="C3300" s="17" t="s">
        <v>208</v>
      </c>
      <c r="D3300" s="17" t="s">
        <v>21</v>
      </c>
      <c r="E3300" s="17" t="s">
        <v>48</v>
      </c>
      <c r="F3300" s="17"/>
      <c r="G3300" s="18">
        <v>253.4900</v>
      </c>
      <c r="H3300" s="18">
        <v>0</v>
      </c>
      <c r="I3300" s="18">
        <f ca="1">((I3299 + G3300) - H3300)</f>
        <v>0</v>
      </c>
      <c r="J3300" s="18">
        <v>25.3500</v>
      </c>
      <c r="K3300" s="19">
        <v>10.0000</v>
      </c>
      <c r="L3300" s="17" t="s">
        <v>308</v>
      </c>
    </row>
    <row r="3301" ht="10.95" customHeight="true" customFormat="true" s="9">
      <c r="A3301" s="16">
        <v>45115</v>
      </c>
      <c r="B3301" s="17" t="s">
        <v>727</v>
      </c>
      <c r="C3301" s="17" t="s">
        <v>208</v>
      </c>
      <c r="D3301" s="17" t="s">
        <v>21</v>
      </c>
      <c r="E3301" s="17" t="s">
        <v>48</v>
      </c>
      <c r="F3301" s="17"/>
      <c r="G3301" s="18">
        <v>496.7300</v>
      </c>
      <c r="H3301" s="18">
        <v>0</v>
      </c>
      <c r="I3301" s="18">
        <f ca="1">((I3300 + G3301) - H3301)</f>
        <v>0</v>
      </c>
      <c r="J3301" s="18">
        <v>49.6700</v>
      </c>
      <c r="K3301" s="19">
        <v>10.0000</v>
      </c>
      <c r="L3301" s="17" t="s">
        <v>308</v>
      </c>
    </row>
    <row r="3302" ht="10.95" customHeight="true" customFormat="true" s="9">
      <c r="A3302" s="16">
        <v>45126</v>
      </c>
      <c r="B3302" s="17" t="s">
        <v>727</v>
      </c>
      <c r="C3302" s="17" t="s">
        <v>208</v>
      </c>
      <c r="D3302" s="17" t="s">
        <v>21</v>
      </c>
      <c r="E3302" s="17" t="s">
        <v>48</v>
      </c>
      <c r="F3302" s="17"/>
      <c r="G3302" s="18">
        <v>337.9500</v>
      </c>
      <c r="H3302" s="18">
        <v>0</v>
      </c>
      <c r="I3302" s="18">
        <f ca="1">((I3301 + G3302) - H3302)</f>
        <v>0</v>
      </c>
      <c r="J3302" s="18">
        <v>33.8000</v>
      </c>
      <c r="K3302" s="19">
        <v>10.0000</v>
      </c>
      <c r="L3302" s="17" t="s">
        <v>308</v>
      </c>
    </row>
    <row r="3303" ht="10.95" customHeight="true" customFormat="true" s="9">
      <c r="A3303" s="16">
        <v>45128</v>
      </c>
      <c r="B3303" s="17" t="s">
        <v>727</v>
      </c>
      <c r="C3303" s="17" t="s">
        <v>208</v>
      </c>
      <c r="D3303" s="17" t="s">
        <v>21</v>
      </c>
      <c r="E3303" s="17" t="s">
        <v>48</v>
      </c>
      <c r="F3303" s="17"/>
      <c r="G3303" s="18">
        <v>336.4900</v>
      </c>
      <c r="H3303" s="18">
        <v>0</v>
      </c>
      <c r="I3303" s="18">
        <f ca="1">((I3302 + G3303) - H3303)</f>
        <v>0</v>
      </c>
      <c r="J3303" s="18">
        <v>33.6500</v>
      </c>
      <c r="K3303" s="19">
        <v>10.0000</v>
      </c>
      <c r="L3303" s="17" t="s">
        <v>308</v>
      </c>
    </row>
    <row r="3304" ht="10.95" customHeight="true" customFormat="true" s="9">
      <c r="A3304" s="16">
        <v>45142</v>
      </c>
      <c r="B3304" s="17" t="s">
        <v>727</v>
      </c>
      <c r="C3304" s="17" t="s">
        <v>208</v>
      </c>
      <c r="D3304" s="17" t="s">
        <v>21</v>
      </c>
      <c r="E3304" s="17" t="s">
        <v>20</v>
      </c>
      <c r="F3304" s="17"/>
      <c r="G3304" s="18">
        <v>3636.3600</v>
      </c>
      <c r="H3304" s="18">
        <v>0</v>
      </c>
      <c r="I3304" s="18">
        <f ca="1">((I3303 + G3304) - H3304)</f>
        <v>0</v>
      </c>
      <c r="J3304" s="18">
        <v>363.6400</v>
      </c>
      <c r="K3304" s="19">
        <v>10.0000</v>
      </c>
      <c r="L3304" s="17" t="s">
        <v>308</v>
      </c>
    </row>
    <row r="3305" ht="10.95" customHeight="true" customFormat="true" s="9">
      <c r="A3305" s="16">
        <v>45149</v>
      </c>
      <c r="B3305" s="17" t="s">
        <v>727</v>
      </c>
      <c r="C3305" s="17" t="s">
        <v>208</v>
      </c>
      <c r="D3305" s="17" t="s">
        <v>21</v>
      </c>
      <c r="E3305" s="17" t="s">
        <v>48</v>
      </c>
      <c r="F3305" s="17"/>
      <c r="G3305" s="18">
        <v>238.9900</v>
      </c>
      <c r="H3305" s="18">
        <v>0</v>
      </c>
      <c r="I3305" s="18">
        <f ca="1">((I3304 + G3305) - H3305)</f>
        <v>0</v>
      </c>
      <c r="J3305" s="18">
        <v>23.9000</v>
      </c>
      <c r="K3305" s="19">
        <v>10.0000</v>
      </c>
      <c r="L3305" s="17" t="s">
        <v>308</v>
      </c>
    </row>
    <row r="3306" ht="10.95" customHeight="true" customFormat="true" s="9">
      <c r="A3306" s="16">
        <v>45150</v>
      </c>
      <c r="B3306" s="17" t="s">
        <v>727</v>
      </c>
      <c r="C3306" s="17" t="s">
        <v>208</v>
      </c>
      <c r="D3306" s="17" t="s">
        <v>21</v>
      </c>
      <c r="E3306" s="17" t="s">
        <v>48</v>
      </c>
      <c r="F3306" s="17"/>
      <c r="G3306" s="18">
        <v>31.8400</v>
      </c>
      <c r="H3306" s="18">
        <v>0</v>
      </c>
      <c r="I3306" s="18">
        <f ca="1">((I3305 + G3306) - H3306)</f>
        <v>0</v>
      </c>
      <c r="J3306" s="18">
        <v>3.1800</v>
      </c>
      <c r="K3306" s="19">
        <v>10.0000</v>
      </c>
      <c r="L3306" s="17" t="s">
        <v>308</v>
      </c>
    </row>
    <row r="3307" ht="10.95" customHeight="true" customFormat="true" s="9">
      <c r="A3307" s="16">
        <v>45154</v>
      </c>
      <c r="B3307" s="17" t="s">
        <v>727</v>
      </c>
      <c r="C3307" s="17" t="s">
        <v>208</v>
      </c>
      <c r="D3307" s="17" t="s">
        <v>21</v>
      </c>
      <c r="E3307" s="17" t="s">
        <v>48</v>
      </c>
      <c r="F3307" s="17"/>
      <c r="G3307" s="18">
        <v>204.5500</v>
      </c>
      <c r="H3307" s="18">
        <v>0</v>
      </c>
      <c r="I3307" s="18">
        <f ca="1">((I3306 + G3307) - H3307)</f>
        <v>0</v>
      </c>
      <c r="J3307" s="18">
        <v>20.4500</v>
      </c>
      <c r="K3307" s="19">
        <v>10.0000</v>
      </c>
      <c r="L3307" s="17" t="s">
        <v>308</v>
      </c>
    </row>
    <row r="3308" ht="10.95" customHeight="true" customFormat="true" s="9">
      <c r="A3308" s="16">
        <v>45154</v>
      </c>
      <c r="B3308" s="17" t="s">
        <v>727</v>
      </c>
      <c r="C3308" s="17" t="s">
        <v>208</v>
      </c>
      <c r="D3308" s="17" t="s">
        <v>21</v>
      </c>
      <c r="E3308" s="17" t="s">
        <v>48</v>
      </c>
      <c r="F3308" s="17"/>
      <c r="G3308" s="18">
        <v>204.5500</v>
      </c>
      <c r="H3308" s="18">
        <v>0</v>
      </c>
      <c r="I3308" s="18">
        <f ca="1">((I3307 + G3308) - H3308)</f>
        <v>0</v>
      </c>
      <c r="J3308" s="18">
        <v>20.4500</v>
      </c>
      <c r="K3308" s="19">
        <v>10.0000</v>
      </c>
      <c r="L3308" s="17" t="s">
        <v>308</v>
      </c>
    </row>
    <row r="3309" ht="10.95" customHeight="true" customFormat="true" s="9">
      <c r="A3309" s="16">
        <v>45154</v>
      </c>
      <c r="B3309" s="17" t="s">
        <v>727</v>
      </c>
      <c r="C3309" s="17" t="s">
        <v>208</v>
      </c>
      <c r="D3309" s="17" t="s">
        <v>21</v>
      </c>
      <c r="E3309" s="17" t="s">
        <v>48</v>
      </c>
      <c r="F3309" s="17"/>
      <c r="G3309" s="18">
        <v>204.5500</v>
      </c>
      <c r="H3309" s="18">
        <v>0</v>
      </c>
      <c r="I3309" s="18">
        <f ca="1">((I3308 + G3309) - H3309)</f>
        <v>0</v>
      </c>
      <c r="J3309" s="18">
        <v>20.4500</v>
      </c>
      <c r="K3309" s="19">
        <v>10.0000</v>
      </c>
      <c r="L3309" s="17" t="s">
        <v>308</v>
      </c>
    </row>
    <row r="3310" ht="10.95" customHeight="true" customFormat="true" s="9">
      <c r="A3310" s="16">
        <v>45154</v>
      </c>
      <c r="B3310" s="17" t="s">
        <v>727</v>
      </c>
      <c r="C3310" s="17" t="s">
        <v>208</v>
      </c>
      <c r="D3310" s="17" t="s">
        <v>21</v>
      </c>
      <c r="E3310" s="17" t="s">
        <v>48</v>
      </c>
      <c r="F3310" s="17"/>
      <c r="G3310" s="18">
        <v>204.5500</v>
      </c>
      <c r="H3310" s="18">
        <v>0</v>
      </c>
      <c r="I3310" s="18">
        <f ca="1">((I3309 + G3310) - H3310)</f>
        <v>0</v>
      </c>
      <c r="J3310" s="18">
        <v>20.4500</v>
      </c>
      <c r="K3310" s="19">
        <v>10.0000</v>
      </c>
      <c r="L3310" s="17" t="s">
        <v>308</v>
      </c>
    </row>
    <row r="3311" ht="10.95" customHeight="true" customFormat="true" s="9">
      <c r="A3311" s="16">
        <v>45154</v>
      </c>
      <c r="B3311" s="17" t="s">
        <v>727</v>
      </c>
      <c r="C3311" s="17" t="s">
        <v>208</v>
      </c>
      <c r="D3311" s="17" t="s">
        <v>21</v>
      </c>
      <c r="E3311" s="17" t="s">
        <v>48</v>
      </c>
      <c r="F3311" s="17"/>
      <c r="G3311" s="18">
        <v>204.5500</v>
      </c>
      <c r="H3311" s="18">
        <v>0</v>
      </c>
      <c r="I3311" s="18">
        <f ca="1">((I3310 + G3311) - H3311)</f>
        <v>0</v>
      </c>
      <c r="J3311" s="18">
        <v>20.4500</v>
      </c>
      <c r="K3311" s="19">
        <v>10.0000</v>
      </c>
      <c r="L3311" s="17" t="s">
        <v>308</v>
      </c>
    </row>
    <row r="3312" ht="10.95" customHeight="true" customFormat="true" s="9">
      <c r="A3312" s="16">
        <v>45154</v>
      </c>
      <c r="B3312" s="17" t="s">
        <v>727</v>
      </c>
      <c r="C3312" s="17" t="s">
        <v>208</v>
      </c>
      <c r="D3312" s="17" t="s">
        <v>21</v>
      </c>
      <c r="E3312" s="17" t="s">
        <v>48</v>
      </c>
      <c r="F3312" s="17"/>
      <c r="G3312" s="18">
        <v>204.5500</v>
      </c>
      <c r="H3312" s="18">
        <v>0</v>
      </c>
      <c r="I3312" s="18">
        <f ca="1">((I3311 + G3312) - H3312)</f>
        <v>0</v>
      </c>
      <c r="J3312" s="18">
        <v>20.4500</v>
      </c>
      <c r="K3312" s="19">
        <v>10.0000</v>
      </c>
      <c r="L3312" s="17" t="s">
        <v>308</v>
      </c>
    </row>
    <row r="3313" ht="10.95" customHeight="true" customFormat="true" s="9">
      <c r="A3313" s="16">
        <v>45154</v>
      </c>
      <c r="B3313" s="17" t="s">
        <v>727</v>
      </c>
      <c r="C3313" s="17" t="s">
        <v>208</v>
      </c>
      <c r="D3313" s="17" t="s">
        <v>21</v>
      </c>
      <c r="E3313" s="17" t="s">
        <v>48</v>
      </c>
      <c r="F3313" s="17"/>
      <c r="G3313" s="18">
        <v>1414.8200</v>
      </c>
      <c r="H3313" s="18">
        <v>0</v>
      </c>
      <c r="I3313" s="18">
        <f ca="1">((I3312 + G3313) - H3313)</f>
        <v>0</v>
      </c>
      <c r="J3313" s="18">
        <v>141.4800</v>
      </c>
      <c r="K3313" s="19">
        <v>10.0000</v>
      </c>
      <c r="L3313" s="17" t="s">
        <v>308</v>
      </c>
    </row>
    <row r="3314" ht="10.95" customHeight="true" customFormat="true" s="9">
      <c r="A3314" s="16">
        <v>45154</v>
      </c>
      <c r="B3314" s="17" t="s">
        <v>727</v>
      </c>
      <c r="C3314" s="17" t="s">
        <v>208</v>
      </c>
      <c r="D3314" s="17" t="s">
        <v>21</v>
      </c>
      <c r="E3314" s="17" t="s">
        <v>48</v>
      </c>
      <c r="F3314" s="17"/>
      <c r="G3314" s="18">
        <v>1414.8200</v>
      </c>
      <c r="H3314" s="18">
        <v>0</v>
      </c>
      <c r="I3314" s="18">
        <f ca="1">((I3313 + G3314) - H3314)</f>
        <v>0</v>
      </c>
      <c r="J3314" s="18">
        <v>141.4800</v>
      </c>
      <c r="K3314" s="19">
        <v>10.0000</v>
      </c>
      <c r="L3314" s="17" t="s">
        <v>308</v>
      </c>
    </row>
    <row r="3315" ht="10.95" customHeight="true" customFormat="true" s="9">
      <c r="A3315" s="16">
        <v>45154</v>
      </c>
      <c r="B3315" s="17" t="s">
        <v>727</v>
      </c>
      <c r="C3315" s="17" t="s">
        <v>208</v>
      </c>
      <c r="D3315" s="17" t="s">
        <v>21</v>
      </c>
      <c r="E3315" s="17" t="s">
        <v>48</v>
      </c>
      <c r="F3315" s="17"/>
      <c r="G3315" s="18">
        <v>1886.6400</v>
      </c>
      <c r="H3315" s="18">
        <v>0</v>
      </c>
      <c r="I3315" s="18">
        <f ca="1">((I3314 + G3315) - H3315)</f>
        <v>0</v>
      </c>
      <c r="J3315" s="18">
        <v>188.6600</v>
      </c>
      <c r="K3315" s="19">
        <v>10.0000</v>
      </c>
      <c r="L3315" s="17" t="s">
        <v>308</v>
      </c>
    </row>
    <row r="3316" ht="10.95" customHeight="true" customFormat="true" s="9">
      <c r="A3316" s="16">
        <v>45154</v>
      </c>
      <c r="B3316" s="17" t="s">
        <v>727</v>
      </c>
      <c r="C3316" s="17" t="s">
        <v>208</v>
      </c>
      <c r="D3316" s="17" t="s">
        <v>21</v>
      </c>
      <c r="E3316" s="17" t="s">
        <v>48</v>
      </c>
      <c r="F3316" s="17"/>
      <c r="G3316" s="18">
        <v>1886.6400</v>
      </c>
      <c r="H3316" s="18">
        <v>0</v>
      </c>
      <c r="I3316" s="18">
        <f ca="1">((I3315 + G3316) - H3316)</f>
        <v>0</v>
      </c>
      <c r="J3316" s="18">
        <v>188.6600</v>
      </c>
      <c r="K3316" s="19">
        <v>10.0000</v>
      </c>
      <c r="L3316" s="17" t="s">
        <v>308</v>
      </c>
    </row>
    <row r="3317" ht="10.95" customHeight="true" customFormat="true" s="9">
      <c r="A3317" s="16">
        <v>45154</v>
      </c>
      <c r="B3317" s="17" t="s">
        <v>727</v>
      </c>
      <c r="C3317" s="17" t="s">
        <v>208</v>
      </c>
      <c r="D3317" s="17" t="s">
        <v>21</v>
      </c>
      <c r="E3317" s="17" t="s">
        <v>48</v>
      </c>
      <c r="F3317" s="17"/>
      <c r="G3317" s="18">
        <v>1886.6400</v>
      </c>
      <c r="H3317" s="18">
        <v>0</v>
      </c>
      <c r="I3317" s="18">
        <f ca="1">((I3316 + G3317) - H3317)</f>
        <v>0</v>
      </c>
      <c r="J3317" s="18">
        <v>188.6600</v>
      </c>
      <c r="K3317" s="19">
        <v>10.0000</v>
      </c>
      <c r="L3317" s="17" t="s">
        <v>308</v>
      </c>
    </row>
    <row r="3318" ht="10.95" customHeight="true" customFormat="true" s="9">
      <c r="A3318" s="16">
        <v>45154</v>
      </c>
      <c r="B3318" s="17" t="s">
        <v>727</v>
      </c>
      <c r="C3318" s="17" t="s">
        <v>208</v>
      </c>
      <c r="D3318" s="17" t="s">
        <v>21</v>
      </c>
      <c r="E3318" s="17" t="s">
        <v>48</v>
      </c>
      <c r="F3318" s="17"/>
      <c r="G3318" s="18">
        <v>1414.8200</v>
      </c>
      <c r="H3318" s="18">
        <v>0</v>
      </c>
      <c r="I3318" s="18">
        <f ca="1">((I3317 + G3318) - H3318)</f>
        <v>0</v>
      </c>
      <c r="J3318" s="18">
        <v>141.4800</v>
      </c>
      <c r="K3318" s="19">
        <v>10.0000</v>
      </c>
      <c r="L3318" s="17" t="s">
        <v>308</v>
      </c>
    </row>
    <row r="3319" ht="10.95" customHeight="true" customFormat="true" s="9">
      <c r="A3319" s="16">
        <v>45184</v>
      </c>
      <c r="B3319" s="17" t="s">
        <v>727</v>
      </c>
      <c r="C3319" s="17" t="s">
        <v>208</v>
      </c>
      <c r="D3319" s="17" t="s">
        <v>21</v>
      </c>
      <c r="E3319" s="17" t="s">
        <v>48</v>
      </c>
      <c r="F3319" s="17"/>
      <c r="G3319" s="18">
        <v>415.7500</v>
      </c>
      <c r="H3319" s="18">
        <v>0</v>
      </c>
      <c r="I3319" s="18">
        <f ca="1">((I3318 + G3319) - H3319)</f>
        <v>0</v>
      </c>
      <c r="J3319" s="18">
        <v>41.5800</v>
      </c>
      <c r="K3319" s="19">
        <v>10.0000</v>
      </c>
      <c r="L3319" s="17" t="s">
        <v>308</v>
      </c>
    </row>
    <row r="3320" ht="10.95" customHeight="true" customFormat="true" s="9">
      <c r="A3320" s="16">
        <v>45279</v>
      </c>
      <c r="B3320" s="17" t="s">
        <v>727</v>
      </c>
      <c r="C3320" s="17" t="s">
        <v>208</v>
      </c>
      <c r="D3320" s="17" t="s">
        <v>21</v>
      </c>
      <c r="E3320" s="17" t="s">
        <v>48</v>
      </c>
      <c r="F3320" s="17"/>
      <c r="G3320" s="18">
        <v>82.0800</v>
      </c>
      <c r="H3320" s="18">
        <v>0</v>
      </c>
      <c r="I3320" s="18">
        <f ca="1">((I3319 + G3320) - H3320)</f>
        <v>0</v>
      </c>
      <c r="J3320" s="18">
        <v>8.2100</v>
      </c>
      <c r="K3320" s="19">
        <v>10.0000</v>
      </c>
      <c r="L3320" s="17" t="s">
        <v>308</v>
      </c>
    </row>
    <row r="3321" ht="10.95" customHeight="true" customFormat="true" s="9">
      <c r="A3321" s="16">
        <v>45288</v>
      </c>
      <c r="B3321" s="17" t="s">
        <v>727</v>
      </c>
      <c r="C3321" s="17" t="s">
        <v>208</v>
      </c>
      <c r="D3321" s="17" t="s">
        <v>21</v>
      </c>
      <c r="E3321" s="17" t="s">
        <v>48</v>
      </c>
      <c r="F3321" s="17"/>
      <c r="G3321" s="18">
        <v>154.5500</v>
      </c>
      <c r="H3321" s="18">
        <v>0</v>
      </c>
      <c r="I3321" s="18">
        <f ca="1">((I3320 + G3321) - H3321)</f>
        <v>0</v>
      </c>
      <c r="J3321" s="18">
        <v>15.4500</v>
      </c>
      <c r="K3321" s="19">
        <v>10.0000</v>
      </c>
      <c r="L3321" s="17" t="s">
        <v>308</v>
      </c>
    </row>
    <row r="3322" ht="10.95" customHeight="true" customFormat="true" s="9">
      <c r="A3322" s="16">
        <v>45407</v>
      </c>
      <c r="B3322" s="17" t="s">
        <v>727</v>
      </c>
      <c r="C3322" s="17" t="s">
        <v>208</v>
      </c>
      <c r="D3322" s="17" t="s">
        <v>21</v>
      </c>
      <c r="E3322" s="17" t="s">
        <v>48</v>
      </c>
      <c r="F3322" s="17"/>
      <c r="G3322" s="18">
        <v>523.0200</v>
      </c>
      <c r="H3322" s="18">
        <v>0</v>
      </c>
      <c r="I3322" s="18">
        <f ca="1">((I3321 + G3322) - H3322)</f>
        <v>0</v>
      </c>
      <c r="J3322" s="18">
        <v>52.3000</v>
      </c>
      <c r="K3322" s="19">
        <v>10.0000</v>
      </c>
      <c r="L3322" s="17" t="s">
        <v>308</v>
      </c>
    </row>
    <row r="3323" ht="10.95" customHeight="true" customFormat="true" s="9">
      <c r="A3323" s="16">
        <v>45407</v>
      </c>
      <c r="B3323" s="17" t="s">
        <v>727</v>
      </c>
      <c r="C3323" s="17" t="s">
        <v>208</v>
      </c>
      <c r="D3323" s="17" t="s">
        <v>21</v>
      </c>
      <c r="E3323" s="17" t="s">
        <v>48</v>
      </c>
      <c r="F3323" s="17"/>
      <c r="G3323" s="18">
        <v>523.0200</v>
      </c>
      <c r="H3323" s="18">
        <v>0</v>
      </c>
      <c r="I3323" s="18">
        <f ca="1">((I3322 + G3323) - H3323)</f>
        <v>0</v>
      </c>
      <c r="J3323" s="18">
        <v>52.3000</v>
      </c>
      <c r="K3323" s="19">
        <v>10.0000</v>
      </c>
      <c r="L3323" s="17" t="s">
        <v>308</v>
      </c>
    </row>
    <row r="3324" ht="10.95" customHeight="true" customFormat="true" s="9">
      <c r="A3324" s="16">
        <v>45407</v>
      </c>
      <c r="B3324" s="17" t="s">
        <v>727</v>
      </c>
      <c r="C3324" s="17" t="s">
        <v>208</v>
      </c>
      <c r="D3324" s="17" t="s">
        <v>21</v>
      </c>
      <c r="E3324" s="17" t="s">
        <v>48</v>
      </c>
      <c r="F3324" s="17"/>
      <c r="G3324" s="18">
        <v>523.0200</v>
      </c>
      <c r="H3324" s="18">
        <v>0</v>
      </c>
      <c r="I3324" s="18">
        <f ca="1">((I3323 + G3324) - H3324)</f>
        <v>0</v>
      </c>
      <c r="J3324" s="18">
        <v>52.3000</v>
      </c>
      <c r="K3324" s="19">
        <v>10.0000</v>
      </c>
      <c r="L3324" s="17" t="s">
        <v>308</v>
      </c>
    </row>
    <row r="3325" ht="10.95" customHeight="true" customFormat="true" s="9">
      <c r="A3325" s="16">
        <v>45413</v>
      </c>
      <c r="B3325" s="17" t="s">
        <v>727</v>
      </c>
      <c r="C3325" s="17" t="s">
        <v>208</v>
      </c>
      <c r="D3325" s="17" t="s">
        <v>21</v>
      </c>
      <c r="E3325" s="17" t="s">
        <v>48</v>
      </c>
      <c r="F3325" s="17"/>
      <c r="G3325" s="18">
        <v>172.7300</v>
      </c>
      <c r="H3325" s="18">
        <v>0</v>
      </c>
      <c r="I3325" s="18">
        <f ca="1">((I3324 + G3325) - H3325)</f>
        <v>0</v>
      </c>
      <c r="J3325" s="18">
        <v>17.2700</v>
      </c>
      <c r="K3325" s="19">
        <v>10.0000</v>
      </c>
      <c r="L3325" s="17" t="s">
        <v>308</v>
      </c>
    </row>
    <row r="3326" ht="10.95" customHeight="true" customFormat="true" s="9">
      <c r="A3326" s="16">
        <v>45419</v>
      </c>
      <c r="B3326" s="17" t="s">
        <v>727</v>
      </c>
      <c r="C3326" s="17" t="s">
        <v>208</v>
      </c>
      <c r="D3326" s="17" t="s">
        <v>21</v>
      </c>
      <c r="E3326" s="17" t="s">
        <v>48</v>
      </c>
      <c r="F3326" s="17"/>
      <c r="G3326" s="18">
        <v>313.6000</v>
      </c>
      <c r="H3326" s="18">
        <v>0</v>
      </c>
      <c r="I3326" s="18">
        <f ca="1">((I3325 + G3326) - H3326)</f>
        <v>0</v>
      </c>
      <c r="J3326" s="18">
        <v>31.3600</v>
      </c>
      <c r="K3326" s="19">
        <v>10.0000</v>
      </c>
      <c r="L3326" s="17" t="s">
        <v>308</v>
      </c>
    </row>
    <row r="3327" ht="10.95" customHeight="true" customFormat="true" s="9">
      <c r="A3327" s="16">
        <v>45419</v>
      </c>
      <c r="B3327" s="17" t="s">
        <v>727</v>
      </c>
      <c r="C3327" s="17" t="s">
        <v>208</v>
      </c>
      <c r="D3327" s="17" t="s">
        <v>23</v>
      </c>
      <c r="E3327" s="17" t="s">
        <v>20</v>
      </c>
      <c r="F3327" s="17"/>
      <c r="G3327" s="18">
        <v>0</v>
      </c>
      <c r="H3327" s="18">
        <v>30.0000</v>
      </c>
      <c r="I3327" s="18">
        <f ca="1">((I3326 + G3327) - H3327)</f>
        <v>0</v>
      </c>
      <c r="J3327" s="18">
        <v>-3.0000</v>
      </c>
      <c r="K3327" s="19">
        <v>10.0000</v>
      </c>
      <c r="L3327" s="17" t="s">
        <v>308</v>
      </c>
    </row>
    <row r="3328" ht="10.95" customHeight="true" customFormat="true" s="9">
      <c r="A3328" s="16">
        <v>45421</v>
      </c>
      <c r="B3328" s="17" t="s">
        <v>727</v>
      </c>
      <c r="C3328" s="17" t="s">
        <v>208</v>
      </c>
      <c r="D3328" s="17" t="s">
        <v>21</v>
      </c>
      <c r="E3328" s="17" t="s">
        <v>48</v>
      </c>
      <c r="F3328" s="17"/>
      <c r="G3328" s="18">
        <v>239.3100</v>
      </c>
      <c r="H3328" s="18">
        <v>0</v>
      </c>
      <c r="I3328" s="18">
        <f ca="1">((I3327 + G3328) - H3328)</f>
        <v>0</v>
      </c>
      <c r="J3328" s="18">
        <v>23.9300</v>
      </c>
      <c r="K3328" s="19">
        <v>10.0000</v>
      </c>
      <c r="L3328" s="17" t="s">
        <v>308</v>
      </c>
    </row>
    <row r="3329" ht="10.95" customHeight="true" customFormat="true" s="9">
      <c r="A3329" s="16">
        <v>45434</v>
      </c>
      <c r="B3329" s="17" t="s">
        <v>727</v>
      </c>
      <c r="C3329" s="17" t="s">
        <v>208</v>
      </c>
      <c r="D3329" s="17" t="s">
        <v>21</v>
      </c>
      <c r="E3329" s="17" t="s">
        <v>48</v>
      </c>
      <c r="F3329" s="17"/>
      <c r="G3329" s="18">
        <v>19.3700</v>
      </c>
      <c r="H3329" s="18">
        <v>0</v>
      </c>
      <c r="I3329" s="18">
        <f ca="1">((I3328 + G3329) - H3329)</f>
        <v>0</v>
      </c>
      <c r="J3329" s="18">
        <v>1.9400</v>
      </c>
      <c r="K3329" s="19">
        <v>10.0000</v>
      </c>
      <c r="L3329" s="17" t="s">
        <v>308</v>
      </c>
    </row>
    <row r="3330" ht="10.95" customHeight="true" customFormat="true" s="9">
      <c r="A3330" s="16">
        <v>45447</v>
      </c>
      <c r="B3330" s="17" t="s">
        <v>727</v>
      </c>
      <c r="C3330" s="17" t="s">
        <v>208</v>
      </c>
      <c r="D3330" s="17" t="s">
        <v>21</v>
      </c>
      <c r="E3330" s="17" t="s">
        <v>48</v>
      </c>
      <c r="F3330" s="17"/>
      <c r="G3330" s="18">
        <v>176.3600</v>
      </c>
      <c r="H3330" s="18">
        <v>0</v>
      </c>
      <c r="I3330" s="18">
        <f ca="1">((I3329 + G3330) - H3330)</f>
        <v>0</v>
      </c>
      <c r="J3330" s="18">
        <v>17.6400</v>
      </c>
      <c r="K3330" s="19">
        <v>10.0000</v>
      </c>
      <c r="L3330" s="17" t="s">
        <v>308</v>
      </c>
    </row>
    <row r="3331" ht="10.95" customHeight="true" customFormat="true" s="9">
      <c r="A3331" s="16">
        <v>45469</v>
      </c>
      <c r="B3331" s="17" t="s">
        <v>727</v>
      </c>
      <c r="C3331" s="17" t="s">
        <v>208</v>
      </c>
      <c r="D3331" s="17" t="s">
        <v>21</v>
      </c>
      <c r="E3331" s="17" t="s">
        <v>48</v>
      </c>
      <c r="F3331" s="17"/>
      <c r="G3331" s="18">
        <v>372.8200</v>
      </c>
      <c r="H3331" s="18">
        <v>0</v>
      </c>
      <c r="I3331" s="18">
        <f ca="1">((I3330 + G3331) - H3331)</f>
        <v>0</v>
      </c>
      <c r="J3331" s="18">
        <v>37.2800</v>
      </c>
      <c r="K3331" s="19">
        <v>10.0000</v>
      </c>
      <c r="L3331" s="17" t="s">
        <v>308</v>
      </c>
    </row>
    <row r="3332" ht="10.95" customHeight="true" customFormat="true" s="9">
      <c r="A3332" s="16">
        <v>45473</v>
      </c>
      <c r="B3332" s="17" t="s">
        <v>727</v>
      </c>
      <c r="C3332" s="17" t="s">
        <v>208</v>
      </c>
      <c r="D3332" s="17" t="s">
        <v>210</v>
      </c>
      <c r="E3332" s="17" t="s">
        <v>729</v>
      </c>
      <c r="F3332" s="17" t="s">
        <v>730</v>
      </c>
      <c r="G3332" s="18">
        <v>0</v>
      </c>
      <c r="H3332" s="18">
        <v>15691.2500</v>
      </c>
      <c r="I3332" s="18">
        <f ca="1">((I3331 + G3332) - H3332)</f>
        <v>0</v>
      </c>
      <c r="J3332" s="18">
        <v>-1569.1300</v>
      </c>
      <c r="K3332" s="19">
        <v>10.0000</v>
      </c>
      <c r="L3332" s="17" t="s">
        <v>308</v>
      </c>
    </row>
    <row r="3333" ht="10.95" customHeight="true" customFormat="true" s="9">
      <c r="A3333" s="20" t="s">
        <v>731</v>
      </c>
      <c r="B3333" s="20"/>
      <c r="C3333" s="20"/>
      <c r="D3333" s="20"/>
      <c r="E3333" s="20"/>
      <c r="F3333" s="20"/>
      <c r="G3333" s="21">
        <f ca="1">SUM(G3298:G3332)</f>
        <v>0</v>
      </c>
      <c r="H3333" s="21">
        <f ca="1">SUM(H3298:H3332)</f>
        <v>0</v>
      </c>
      <c r="I3333" s="21">
        <f ca="1">I3332</f>
        <v>0</v>
      </c>
      <c r="J3333" s="21">
        <f ca="1">SUM(J3298:J3332)</f>
        <v>0</v>
      </c>
      <c r="K3333" s="20"/>
      <c r="L3333" s="20"/>
    </row>
    <row r="3334" ht="10.95" customHeight="true" customFormat="true" s="9">
      <c r="A3334" s="20" t="s">
        <v>44</v>
      </c>
      <c r="B3334" s="20"/>
      <c r="C3334" s="20"/>
      <c r="D3334" s="20"/>
      <c r="E3334" s="20"/>
      <c r="F3334" s="20"/>
      <c r="G3334" s="21">
        <v>5058.6900</v>
      </c>
      <c r="H3334" s="21">
        <v>0</v>
      </c>
      <c r="I3334" s="21">
        <v>0</v>
      </c>
      <c r="J3334" s="21">
        <v>0</v>
      </c>
      <c r="K3334" s="20"/>
      <c r="L3334" s="20"/>
    </row>
    <row r="3335" ht="10.95" customHeight="true" customFormat="true" s="9">
      <c r="A3335" s="10" t="s">
        <v>45</v>
      </c>
      <c r="B3335" s="10"/>
      <c r="C3335" s="10"/>
      <c r="D3335" s="10"/>
      <c r="E3335" s="10"/>
      <c r="F3335" s="10"/>
      <c r="G3335" s="11">
        <v>5058.6900</v>
      </c>
      <c r="H3335" s="11">
        <v>0</v>
      </c>
      <c r="I3335" s="11">
        <f ca="1">I3332</f>
        <v>0</v>
      </c>
      <c r="J3335" s="11">
        <v>0</v>
      </c>
      <c r="K3335" s="10"/>
      <c r="L3335" s="10"/>
    </row>
    <row r="3336" ht="13.35" customHeight="true"/>
    <row r="3337" ht="12.1" customHeight="true" customFormat="true" s="5">
      <c r="A3337" s="8" t="s">
        <v>732</v>
      </c>
      <c r="B3337" s="8"/>
      <c r="C3337" s="8"/>
      <c r="D3337" s="8"/>
      <c r="E3337" s="8"/>
      <c r="F3337" s="8"/>
      <c r="G3337" s="8"/>
      <c r="H3337" s="8"/>
      <c r="I3337" s="8"/>
      <c r="J3337" s="8"/>
      <c r="K3337" s="8"/>
      <c r="L3337" s="8"/>
    </row>
    <row r="3338" ht="10.95" customHeight="true" customFormat="true" s="9">
      <c r="A3338" s="10" t="s">
        <v>16</v>
      </c>
      <c r="B3338" s="10"/>
      <c r="C3338" s="10"/>
      <c r="D3338" s="10"/>
      <c r="E3338" s="10"/>
      <c r="F3338" s="10"/>
      <c r="G3338" s="11">
        <v>0</v>
      </c>
      <c r="H3338" s="11">
        <v>0</v>
      </c>
      <c r="I3338" s="11">
        <f ca="1">(G3338 - H3338)</f>
        <v>0</v>
      </c>
      <c r="J3338" s="11">
        <v>0</v>
      </c>
      <c r="K3338" s="10"/>
      <c r="L3338" s="10"/>
    </row>
    <row r="3339" ht="10.95" customHeight="true" customFormat="true" s="9">
      <c r="A3339" s="12">
        <v>45125</v>
      </c>
      <c r="B3339" s="13" t="s">
        <v>733</v>
      </c>
      <c r="C3339" s="13" t="s">
        <v>208</v>
      </c>
      <c r="D3339" s="13" t="s">
        <v>21</v>
      </c>
      <c r="E3339" s="13" t="s">
        <v>48</v>
      </c>
      <c r="F3339" s="13"/>
      <c r="G3339" s="14">
        <v>614.2600</v>
      </c>
      <c r="H3339" s="14">
        <v>0</v>
      </c>
      <c r="I3339" s="14">
        <f ca="1">((I3338 + G3339) - H3339)</f>
        <v>0</v>
      </c>
      <c r="J3339" s="14">
        <v>0</v>
      </c>
      <c r="K3339" s="15">
        <v>0</v>
      </c>
      <c r="L3339" s="13" t="s">
        <v>351</v>
      </c>
    </row>
    <row r="3340" ht="10.95" customHeight="true" customFormat="true" s="9">
      <c r="A3340" s="16">
        <v>45261</v>
      </c>
      <c r="B3340" s="17" t="s">
        <v>733</v>
      </c>
      <c r="C3340" s="17" t="s">
        <v>208</v>
      </c>
      <c r="D3340" s="17" t="s">
        <v>21</v>
      </c>
      <c r="E3340" s="17" t="s">
        <v>48</v>
      </c>
      <c r="F3340" s="17"/>
      <c r="G3340" s="18">
        <v>4763.9600</v>
      </c>
      <c r="H3340" s="18">
        <v>0</v>
      </c>
      <c r="I3340" s="18">
        <f ca="1">((I3339 + G3340) - H3340)</f>
        <v>0</v>
      </c>
      <c r="J3340" s="18">
        <v>0</v>
      </c>
      <c r="K3340" s="19">
        <v>0</v>
      </c>
      <c r="L3340" s="17" t="s">
        <v>351</v>
      </c>
    </row>
    <row r="3341" ht="10.95" customHeight="true" customFormat="true" s="9">
      <c r="A3341" s="16">
        <v>45269</v>
      </c>
      <c r="B3341" s="17" t="s">
        <v>733</v>
      </c>
      <c r="C3341" s="17" t="s">
        <v>208</v>
      </c>
      <c r="D3341" s="17" t="s">
        <v>21</v>
      </c>
      <c r="E3341" s="17" t="s">
        <v>48</v>
      </c>
      <c r="F3341" s="17"/>
      <c r="G3341" s="18">
        <v>435.8000</v>
      </c>
      <c r="H3341" s="18">
        <v>0</v>
      </c>
      <c r="I3341" s="18">
        <f ca="1">((I3340 + G3341) - H3341)</f>
        <v>0</v>
      </c>
      <c r="J3341" s="18">
        <v>0</v>
      </c>
      <c r="K3341" s="19">
        <v>0</v>
      </c>
      <c r="L3341" s="17" t="s">
        <v>351</v>
      </c>
    </row>
    <row r="3342" ht="10.95" customHeight="true" customFormat="true" s="9">
      <c r="A3342" s="16">
        <v>45382</v>
      </c>
      <c r="B3342" s="17" t="s">
        <v>733</v>
      </c>
      <c r="C3342" s="17" t="s">
        <v>208</v>
      </c>
      <c r="D3342" s="17" t="s">
        <v>210</v>
      </c>
      <c r="E3342" s="17" t="s">
        <v>734</v>
      </c>
      <c r="F3342" s="17" t="s">
        <v>735</v>
      </c>
      <c r="G3342" s="18">
        <v>0</v>
      </c>
      <c r="H3342" s="18">
        <v>5814.0200</v>
      </c>
      <c r="I3342" s="18">
        <f ca="1">((I3341 + G3342) - H3342)</f>
        <v>0</v>
      </c>
      <c r="J3342" s="18">
        <v>0</v>
      </c>
      <c r="K3342" s="19">
        <v>0</v>
      </c>
      <c r="L3342" s="17" t="s">
        <v>209</v>
      </c>
    </row>
    <row r="3343" ht="10.95" customHeight="true" customFormat="true" s="9">
      <c r="A3343" s="20" t="s">
        <v>736</v>
      </c>
      <c r="B3343" s="20"/>
      <c r="C3343" s="20"/>
      <c r="D3343" s="20"/>
      <c r="E3343" s="20"/>
      <c r="F3343" s="20"/>
      <c r="G3343" s="21">
        <f ca="1">SUM(G3339:G3342)</f>
        <v>0</v>
      </c>
      <c r="H3343" s="21">
        <f ca="1">SUM(H3339:H3342)</f>
        <v>0</v>
      </c>
      <c r="I3343" s="21">
        <f ca="1">I3342</f>
        <v>0</v>
      </c>
      <c r="J3343" s="21">
        <f ca="1">SUM(J3339:J3342)</f>
        <v>0</v>
      </c>
      <c r="K3343" s="20"/>
      <c r="L3343" s="20"/>
    </row>
    <row r="3344" ht="10.95" customHeight="true" customFormat="true" s="9">
      <c r="A3344" s="20" t="s">
        <v>44</v>
      </c>
      <c r="B3344" s="20"/>
      <c r="C3344" s="20"/>
      <c r="D3344" s="20"/>
      <c r="E3344" s="20"/>
      <c r="F3344" s="20"/>
      <c r="G3344" s="21">
        <v>0</v>
      </c>
      <c r="H3344" s="21">
        <v>0</v>
      </c>
      <c r="I3344" s="21">
        <v>0</v>
      </c>
      <c r="J3344" s="21">
        <v>0</v>
      </c>
      <c r="K3344" s="20"/>
      <c r="L3344" s="20"/>
    </row>
    <row r="3345" ht="10.95" customHeight="true" customFormat="true" s="9">
      <c r="A3345" s="10" t="s">
        <v>45</v>
      </c>
      <c r="B3345" s="10"/>
      <c r="C3345" s="10"/>
      <c r="D3345" s="10"/>
      <c r="E3345" s="10"/>
      <c r="F3345" s="10"/>
      <c r="G3345" s="11">
        <v>0</v>
      </c>
      <c r="H3345" s="11">
        <v>0</v>
      </c>
      <c r="I3345" s="11">
        <f ca="1">I3342</f>
        <v>0</v>
      </c>
      <c r="J3345" s="11">
        <v>0</v>
      </c>
      <c r="K3345" s="10"/>
      <c r="L3345" s="10"/>
    </row>
    <row r="3346" ht="13.35" customHeight="true"/>
    <row r="3347" ht="12.1" customHeight="true" customFormat="true" s="5">
      <c r="A3347" s="8" t="s">
        <v>737</v>
      </c>
      <c r="B3347" s="8"/>
      <c r="C3347" s="8"/>
      <c r="D3347" s="8"/>
      <c r="E3347" s="8"/>
      <c r="F3347" s="8"/>
      <c r="G3347" s="8"/>
      <c r="H3347" s="8"/>
      <c r="I3347" s="8"/>
      <c r="J3347" s="8"/>
      <c r="K3347" s="8"/>
      <c r="L3347" s="8"/>
    </row>
    <row r="3348" ht="10.95" customHeight="true" customFormat="true" s="9">
      <c r="A3348" s="10" t="s">
        <v>16</v>
      </c>
      <c r="B3348" s="10"/>
      <c r="C3348" s="10"/>
      <c r="D3348" s="10"/>
      <c r="E3348" s="10"/>
      <c r="F3348" s="10"/>
      <c r="G3348" s="11">
        <v>0</v>
      </c>
      <c r="H3348" s="11">
        <v>0</v>
      </c>
      <c r="I3348" s="11">
        <f ca="1">(G3348 - H3348)</f>
        <v>0</v>
      </c>
      <c r="J3348" s="11">
        <v>0</v>
      </c>
      <c r="K3348" s="10"/>
      <c r="L3348" s="10"/>
    </row>
    <row r="3349" ht="10.95" customHeight="true" customFormat="true" s="9">
      <c r="A3349" s="12">
        <v>45111</v>
      </c>
      <c r="B3349" s="13" t="s">
        <v>738</v>
      </c>
      <c r="C3349" s="13" t="s">
        <v>208</v>
      </c>
      <c r="D3349" s="13" t="s">
        <v>21</v>
      </c>
      <c r="E3349" s="13" t="s">
        <v>48</v>
      </c>
      <c r="F3349" s="13"/>
      <c r="G3349" s="14">
        <v>2203.3600</v>
      </c>
      <c r="H3349" s="14">
        <v>0</v>
      </c>
      <c r="I3349" s="14">
        <f ca="1">((I3348 + G3349) - H3349)</f>
        <v>0</v>
      </c>
      <c r="J3349" s="14">
        <v>220.3400</v>
      </c>
      <c r="K3349" s="15">
        <v>10.0000</v>
      </c>
      <c r="L3349" s="13" t="s">
        <v>308</v>
      </c>
    </row>
    <row r="3350" ht="10.95" customHeight="true" customFormat="true" s="9">
      <c r="A3350" s="16">
        <v>45131</v>
      </c>
      <c r="B3350" s="17" t="s">
        <v>738</v>
      </c>
      <c r="C3350" s="17" t="s">
        <v>208</v>
      </c>
      <c r="D3350" s="17" t="s">
        <v>21</v>
      </c>
      <c r="E3350" s="17" t="s">
        <v>48</v>
      </c>
      <c r="F3350" s="17"/>
      <c r="G3350" s="18">
        <v>101.0900</v>
      </c>
      <c r="H3350" s="18">
        <v>0</v>
      </c>
      <c r="I3350" s="18">
        <f ca="1">((I3349 + G3350) - H3350)</f>
        <v>0</v>
      </c>
      <c r="J3350" s="18">
        <v>10.1100</v>
      </c>
      <c r="K3350" s="19">
        <v>10.0000</v>
      </c>
      <c r="L3350" s="17" t="s">
        <v>308</v>
      </c>
    </row>
    <row r="3351" ht="10.95" customHeight="true" customFormat="true" s="9">
      <c r="A3351" s="16">
        <v>45192</v>
      </c>
      <c r="B3351" s="17" t="s">
        <v>738</v>
      </c>
      <c r="C3351" s="17" t="s">
        <v>208</v>
      </c>
      <c r="D3351" s="17" t="s">
        <v>21</v>
      </c>
      <c r="E3351" s="17" t="s">
        <v>48</v>
      </c>
      <c r="F3351" s="17"/>
      <c r="G3351" s="18">
        <v>1874.5500</v>
      </c>
      <c r="H3351" s="18">
        <v>0</v>
      </c>
      <c r="I3351" s="18">
        <f ca="1">((I3350 + G3351) - H3351)</f>
        <v>0</v>
      </c>
      <c r="J3351" s="18">
        <v>187.4500</v>
      </c>
      <c r="K3351" s="19">
        <v>10.0000</v>
      </c>
      <c r="L3351" s="17" t="s">
        <v>308</v>
      </c>
    </row>
    <row r="3352" ht="10.95" customHeight="true" customFormat="true" s="9">
      <c r="A3352" s="16">
        <v>45196</v>
      </c>
      <c r="B3352" s="17" t="s">
        <v>738</v>
      </c>
      <c r="C3352" s="17" t="s">
        <v>208</v>
      </c>
      <c r="D3352" s="17" t="s">
        <v>21</v>
      </c>
      <c r="E3352" s="17" t="s">
        <v>48</v>
      </c>
      <c r="F3352" s="17"/>
      <c r="G3352" s="18">
        <v>145.7200</v>
      </c>
      <c r="H3352" s="18">
        <v>0</v>
      </c>
      <c r="I3352" s="18">
        <f ca="1">((I3351 + G3352) - H3352)</f>
        <v>0</v>
      </c>
      <c r="J3352" s="18">
        <v>14.5700</v>
      </c>
      <c r="K3352" s="19">
        <v>10.0000</v>
      </c>
      <c r="L3352" s="17" t="s">
        <v>308</v>
      </c>
    </row>
    <row r="3353" ht="10.95" customHeight="true" customFormat="true" s="9">
      <c r="A3353" s="16">
        <v>45432</v>
      </c>
      <c r="B3353" s="17" t="s">
        <v>738</v>
      </c>
      <c r="C3353" s="17" t="s">
        <v>208</v>
      </c>
      <c r="D3353" s="17" t="s">
        <v>21</v>
      </c>
      <c r="E3353" s="17" t="s">
        <v>48</v>
      </c>
      <c r="F3353" s="17"/>
      <c r="G3353" s="18">
        <v>407.2700</v>
      </c>
      <c r="H3353" s="18">
        <v>0</v>
      </c>
      <c r="I3353" s="18">
        <f ca="1">((I3352 + G3353) - H3353)</f>
        <v>0</v>
      </c>
      <c r="J3353" s="18">
        <v>40.7300</v>
      </c>
      <c r="K3353" s="19">
        <v>10.0000</v>
      </c>
      <c r="L3353" s="17" t="s">
        <v>308</v>
      </c>
    </row>
    <row r="3354" ht="10.95" customHeight="true" customFormat="true" s="9">
      <c r="A3354" s="16">
        <v>45433</v>
      </c>
      <c r="B3354" s="17" t="s">
        <v>738</v>
      </c>
      <c r="C3354" s="17" t="s">
        <v>208</v>
      </c>
      <c r="D3354" s="17" t="s">
        <v>21</v>
      </c>
      <c r="E3354" s="17" t="s">
        <v>196</v>
      </c>
      <c r="F3354" s="17"/>
      <c r="G3354" s="18">
        <v>998.1800</v>
      </c>
      <c r="H3354" s="18">
        <v>0</v>
      </c>
      <c r="I3354" s="18">
        <f ca="1">((I3353 + G3354) - H3354)</f>
        <v>0</v>
      </c>
      <c r="J3354" s="18">
        <v>99.8200</v>
      </c>
      <c r="K3354" s="19">
        <v>10.0000</v>
      </c>
      <c r="L3354" s="17" t="s">
        <v>308</v>
      </c>
    </row>
    <row r="3355" ht="10.95" customHeight="true" customFormat="true" s="9">
      <c r="A3355" s="16">
        <v>45443</v>
      </c>
      <c r="B3355" s="17" t="s">
        <v>738</v>
      </c>
      <c r="C3355" s="17" t="s">
        <v>208</v>
      </c>
      <c r="D3355" s="17" t="s">
        <v>21</v>
      </c>
      <c r="E3355" s="17" t="s">
        <v>48</v>
      </c>
      <c r="F3355" s="17"/>
      <c r="G3355" s="18">
        <v>1523.6400</v>
      </c>
      <c r="H3355" s="18">
        <v>0</v>
      </c>
      <c r="I3355" s="18">
        <f ca="1">((I3354 + G3355) - H3355)</f>
        <v>0</v>
      </c>
      <c r="J3355" s="18">
        <v>152.3600</v>
      </c>
      <c r="K3355" s="19">
        <v>10.0000</v>
      </c>
      <c r="L3355" s="17" t="s">
        <v>308</v>
      </c>
    </row>
    <row r="3356" ht="10.95" customHeight="true" customFormat="true" s="9">
      <c r="A3356" s="20" t="s">
        <v>739</v>
      </c>
      <c r="B3356" s="20"/>
      <c r="C3356" s="20"/>
      <c r="D3356" s="20"/>
      <c r="E3356" s="20"/>
      <c r="F3356" s="20"/>
      <c r="G3356" s="21">
        <f ca="1">SUM(G3349:G3355)</f>
        <v>0</v>
      </c>
      <c r="H3356" s="21">
        <f ca="1">SUM(H3349:H3355)</f>
        <v>0</v>
      </c>
      <c r="I3356" s="21">
        <f ca="1">I3355</f>
        <v>0</v>
      </c>
      <c r="J3356" s="21">
        <f ca="1">SUM(J3349:J3355)</f>
        <v>0</v>
      </c>
      <c r="K3356" s="20"/>
      <c r="L3356" s="20"/>
    </row>
    <row r="3357" ht="10.95" customHeight="true" customFormat="true" s="9">
      <c r="A3357" s="20" t="s">
        <v>44</v>
      </c>
      <c r="B3357" s="20"/>
      <c r="C3357" s="20"/>
      <c r="D3357" s="20"/>
      <c r="E3357" s="20"/>
      <c r="F3357" s="20"/>
      <c r="G3357" s="21">
        <v>7253.8100</v>
      </c>
      <c r="H3357" s="21">
        <v>0</v>
      </c>
      <c r="I3357" s="21">
        <v>0</v>
      </c>
      <c r="J3357" s="21">
        <v>0</v>
      </c>
      <c r="K3357" s="20"/>
      <c r="L3357" s="20"/>
    </row>
    <row r="3358" ht="10.95" customHeight="true" customFormat="true" s="9">
      <c r="A3358" s="10" t="s">
        <v>45</v>
      </c>
      <c r="B3358" s="10"/>
      <c r="C3358" s="10"/>
      <c r="D3358" s="10"/>
      <c r="E3358" s="10"/>
      <c r="F3358" s="10"/>
      <c r="G3358" s="11">
        <v>7253.8100</v>
      </c>
      <c r="H3358" s="11">
        <v>0</v>
      </c>
      <c r="I3358" s="11">
        <f ca="1">I3355</f>
        <v>0</v>
      </c>
      <c r="J3358" s="11">
        <v>0</v>
      </c>
      <c r="K3358" s="10"/>
      <c r="L3358" s="10"/>
    </row>
    <row r="3359" ht="13.35" customHeight="true"/>
    <row r="3360" ht="12.1" customHeight="true" customFormat="true" s="5">
      <c r="A3360" s="8" t="s">
        <v>740</v>
      </c>
      <c r="B3360" s="8"/>
      <c r="C3360" s="8"/>
      <c r="D3360" s="8"/>
      <c r="E3360" s="8"/>
      <c r="F3360" s="8"/>
      <c r="G3360" s="8"/>
      <c r="H3360" s="8"/>
      <c r="I3360" s="8"/>
      <c r="J3360" s="8"/>
      <c r="K3360" s="8"/>
      <c r="L3360" s="8"/>
    </row>
    <row r="3361" ht="10.95" customHeight="true" customFormat="true" s="9">
      <c r="A3361" s="10" t="s">
        <v>16</v>
      </c>
      <c r="B3361" s="10"/>
      <c r="C3361" s="10"/>
      <c r="D3361" s="10"/>
      <c r="E3361" s="10"/>
      <c r="F3361" s="10"/>
      <c r="G3361" s="11">
        <v>0</v>
      </c>
      <c r="H3361" s="11">
        <v>0</v>
      </c>
      <c r="I3361" s="11">
        <f ca="1">(G3361 - H3361)</f>
        <v>0</v>
      </c>
      <c r="J3361" s="11">
        <v>0</v>
      </c>
      <c r="K3361" s="10"/>
      <c r="L3361" s="10"/>
    </row>
    <row r="3362" ht="10.95" customHeight="true" customFormat="true" s="9">
      <c r="A3362" s="12">
        <v>45473</v>
      </c>
      <c r="B3362" s="13" t="s">
        <v>741</v>
      </c>
      <c r="C3362" s="13" t="s">
        <v>208</v>
      </c>
      <c r="D3362" s="13" t="s">
        <v>210</v>
      </c>
      <c r="E3362" s="13" t="s">
        <v>742</v>
      </c>
      <c r="F3362" s="13" t="s">
        <v>743</v>
      </c>
      <c r="G3362" s="14">
        <v>0</v>
      </c>
      <c r="H3362" s="14">
        <v>152898.7700</v>
      </c>
      <c r="I3362" s="14">
        <f ca="1">((I3361 + G3362) - H3362)</f>
        <v>0</v>
      </c>
      <c r="J3362" s="14">
        <v>0</v>
      </c>
      <c r="K3362" s="15">
        <v>0</v>
      </c>
      <c r="L3362" s="13" t="s">
        <v>209</v>
      </c>
    </row>
    <row r="3363" ht="10.95" customHeight="true" customFormat="true" s="9">
      <c r="A3363" s="20" t="s">
        <v>744</v>
      </c>
      <c r="B3363" s="20"/>
      <c r="C3363" s="20"/>
      <c r="D3363" s="20"/>
      <c r="E3363" s="20"/>
      <c r="F3363" s="20"/>
      <c r="G3363" s="21">
        <f ca="1">G3362</f>
        <v>0</v>
      </c>
      <c r="H3363" s="21">
        <f ca="1">H3362</f>
        <v>0</v>
      </c>
      <c r="I3363" s="21">
        <f ca="1">I3362</f>
        <v>0</v>
      </c>
      <c r="J3363" s="21">
        <f ca="1">J3362</f>
        <v>0</v>
      </c>
      <c r="K3363" s="20"/>
      <c r="L3363" s="20"/>
    </row>
    <row r="3364" ht="10.95" customHeight="true" customFormat="true" s="9">
      <c r="A3364" s="20" t="s">
        <v>44</v>
      </c>
      <c r="B3364" s="20"/>
      <c r="C3364" s="20"/>
      <c r="D3364" s="20"/>
      <c r="E3364" s="20"/>
      <c r="F3364" s="20"/>
      <c r="G3364" s="21">
        <v>0</v>
      </c>
      <c r="H3364" s="21">
        <v>152898.7700</v>
      </c>
      <c r="I3364" s="21">
        <v>0</v>
      </c>
      <c r="J3364" s="21">
        <v>0</v>
      </c>
      <c r="K3364" s="20"/>
      <c r="L3364" s="20"/>
    </row>
    <row r="3365" ht="10.95" customHeight="true" customFormat="true" s="9">
      <c r="A3365" s="10" t="s">
        <v>45</v>
      </c>
      <c r="B3365" s="10"/>
      <c r="C3365" s="10"/>
      <c r="D3365" s="10"/>
      <c r="E3365" s="10"/>
      <c r="F3365" s="10"/>
      <c r="G3365" s="11">
        <v>0</v>
      </c>
      <c r="H3365" s="11">
        <v>152898.7700</v>
      </c>
      <c r="I3365" s="11">
        <f ca="1">I3362</f>
        <v>0</v>
      </c>
      <c r="J3365" s="11">
        <v>0</v>
      </c>
      <c r="K3365" s="10"/>
      <c r="L3365" s="10"/>
    </row>
    <row r="3366" ht="13.35" customHeight="true"/>
    <row r="3367" ht="12.1" customHeight="true" customFormat="true" s="5">
      <c r="A3367" s="8" t="s">
        <v>745</v>
      </c>
      <c r="B3367" s="8"/>
      <c r="C3367" s="8"/>
      <c r="D3367" s="8"/>
      <c r="E3367" s="8"/>
      <c r="F3367" s="8"/>
      <c r="G3367" s="8"/>
      <c r="H3367" s="8"/>
      <c r="I3367" s="8"/>
      <c r="J3367" s="8"/>
      <c r="K3367" s="8"/>
      <c r="L3367" s="8"/>
    </row>
    <row r="3368" ht="10.95" customHeight="true" customFormat="true" s="9">
      <c r="A3368" s="10" t="s">
        <v>16</v>
      </c>
      <c r="B3368" s="10"/>
      <c r="C3368" s="10"/>
      <c r="D3368" s="10"/>
      <c r="E3368" s="10"/>
      <c r="F3368" s="10"/>
      <c r="G3368" s="11">
        <v>0</v>
      </c>
      <c r="H3368" s="11">
        <v>0</v>
      </c>
      <c r="I3368" s="11">
        <f ca="1">(G3368 - H3368)</f>
        <v>0</v>
      </c>
      <c r="J3368" s="11">
        <v>0</v>
      </c>
      <c r="K3368" s="10"/>
      <c r="L3368" s="10"/>
    </row>
    <row r="3369" ht="10.95" customHeight="true" customFormat="true" s="9">
      <c r="A3369" s="12">
        <v>45111</v>
      </c>
      <c r="B3369" s="13" t="s">
        <v>746</v>
      </c>
      <c r="C3369" s="13" t="s">
        <v>747</v>
      </c>
      <c r="D3369" s="13" t="s">
        <v>218</v>
      </c>
      <c r="E3369" s="13" t="s">
        <v>748</v>
      </c>
      <c r="F3369" s="13" t="s">
        <v>98</v>
      </c>
      <c r="G3369" s="14">
        <v>51966.3700</v>
      </c>
      <c r="H3369" s="14">
        <v>0</v>
      </c>
      <c r="I3369" s="14">
        <f ca="1">((I3368 + G3369) - H3369)</f>
        <v>0</v>
      </c>
      <c r="J3369" s="14">
        <v>0</v>
      </c>
      <c r="K3369" s="15">
        <v>0</v>
      </c>
      <c r="L3369" s="13"/>
    </row>
    <row r="3370" ht="10.95" customHeight="true" customFormat="true" s="9">
      <c r="A3370" s="16">
        <v>45138</v>
      </c>
      <c r="B3370" s="17" t="s">
        <v>746</v>
      </c>
      <c r="C3370" s="17" t="s">
        <v>747</v>
      </c>
      <c r="D3370" s="17" t="s">
        <v>96</v>
      </c>
      <c r="E3370" s="17" t="s">
        <v>97</v>
      </c>
      <c r="F3370" s="17" t="s">
        <v>98</v>
      </c>
      <c r="G3370" s="18">
        <v>0</v>
      </c>
      <c r="H3370" s="18">
        <v>51966.3700</v>
      </c>
      <c r="I3370" s="18">
        <f ca="1">((I3369 + G3370) - H3370)</f>
        <v>0</v>
      </c>
      <c r="J3370" s="18">
        <v>0</v>
      </c>
      <c r="K3370" s="19">
        <v>0</v>
      </c>
      <c r="L3370" s="17"/>
    </row>
    <row r="3371" ht="10.95" customHeight="true" customFormat="true" s="9">
      <c r="A3371" s="16">
        <v>45138</v>
      </c>
      <c r="B3371" s="17" t="s">
        <v>746</v>
      </c>
      <c r="C3371" s="17" t="s">
        <v>747</v>
      </c>
      <c r="D3371" s="17" t="s">
        <v>218</v>
      </c>
      <c r="E3371" s="17" t="s">
        <v>201</v>
      </c>
      <c r="F3371" s="17" t="s">
        <v>129</v>
      </c>
      <c r="G3371" s="18">
        <v>88000.0000</v>
      </c>
      <c r="H3371" s="18">
        <v>0</v>
      </c>
      <c r="I3371" s="18">
        <f ca="1">((I3370 + G3371) - H3371)</f>
        <v>0</v>
      </c>
      <c r="J3371" s="18">
        <v>0</v>
      </c>
      <c r="K3371" s="19">
        <v>0</v>
      </c>
      <c r="L3371" s="17"/>
    </row>
    <row r="3372" ht="10.95" customHeight="true" customFormat="true" s="9">
      <c r="A3372" s="16">
        <v>45161</v>
      </c>
      <c r="B3372" s="17" t="s">
        <v>746</v>
      </c>
      <c r="C3372" s="17" t="s">
        <v>747</v>
      </c>
      <c r="D3372" s="17" t="s">
        <v>218</v>
      </c>
      <c r="E3372" s="17" t="s">
        <v>748</v>
      </c>
      <c r="F3372" s="17" t="s">
        <v>119</v>
      </c>
      <c r="G3372" s="18">
        <v>51786.4600</v>
      </c>
      <c r="H3372" s="18">
        <v>0</v>
      </c>
      <c r="I3372" s="18">
        <f ca="1">((I3371 + G3372) - H3372)</f>
        <v>0</v>
      </c>
      <c r="J3372" s="18">
        <v>0</v>
      </c>
      <c r="K3372" s="19">
        <v>0</v>
      </c>
      <c r="L3372" s="17"/>
    </row>
    <row r="3373" ht="10.95" customHeight="true" customFormat="true" s="9">
      <c r="A3373" s="16">
        <v>45170</v>
      </c>
      <c r="B3373" s="17" t="s">
        <v>746</v>
      </c>
      <c r="C3373" s="17" t="s">
        <v>747</v>
      </c>
      <c r="D3373" s="17" t="s">
        <v>96</v>
      </c>
      <c r="E3373" s="17" t="s">
        <v>97</v>
      </c>
      <c r="F3373" s="17" t="s">
        <v>119</v>
      </c>
      <c r="G3373" s="18">
        <v>0</v>
      </c>
      <c r="H3373" s="18">
        <v>51786.4600</v>
      </c>
      <c r="I3373" s="18">
        <f ca="1">((I3372 + G3373) - H3373)</f>
        <v>0</v>
      </c>
      <c r="J3373" s="18">
        <v>0</v>
      </c>
      <c r="K3373" s="19">
        <v>0</v>
      </c>
      <c r="L3373" s="17"/>
    </row>
    <row r="3374" ht="10.95" customHeight="true" customFormat="true" s="9">
      <c r="A3374" s="16">
        <v>45170</v>
      </c>
      <c r="B3374" s="17" t="s">
        <v>746</v>
      </c>
      <c r="C3374" s="17" t="s">
        <v>747</v>
      </c>
      <c r="D3374" s="17" t="s">
        <v>218</v>
      </c>
      <c r="E3374" s="17" t="s">
        <v>201</v>
      </c>
      <c r="F3374" s="17" t="s">
        <v>130</v>
      </c>
      <c r="G3374" s="18">
        <v>44000.0000</v>
      </c>
      <c r="H3374" s="18">
        <v>0</v>
      </c>
      <c r="I3374" s="18">
        <f ca="1">((I3373 + G3374) - H3374)</f>
        <v>0</v>
      </c>
      <c r="J3374" s="18">
        <v>0</v>
      </c>
      <c r="K3374" s="19">
        <v>0</v>
      </c>
      <c r="L3374" s="17"/>
    </row>
    <row r="3375" ht="10.95" customHeight="true" customFormat="true" s="9">
      <c r="A3375" s="16">
        <v>45175</v>
      </c>
      <c r="B3375" s="17" t="s">
        <v>746</v>
      </c>
      <c r="C3375" s="17" t="s">
        <v>747</v>
      </c>
      <c r="D3375" s="17" t="s">
        <v>96</v>
      </c>
      <c r="E3375" s="17" t="s">
        <v>128</v>
      </c>
      <c r="F3375" s="17" t="s">
        <v>129</v>
      </c>
      <c r="G3375" s="18">
        <v>0</v>
      </c>
      <c r="H3375" s="18">
        <v>88000.0000</v>
      </c>
      <c r="I3375" s="18">
        <f ca="1">((I3374 + G3375) - H3375)</f>
        <v>0</v>
      </c>
      <c r="J3375" s="18">
        <v>0</v>
      </c>
      <c r="K3375" s="19">
        <v>0</v>
      </c>
      <c r="L3375" s="17"/>
    </row>
    <row r="3376" ht="10.95" customHeight="true" customFormat="true" s="9">
      <c r="A3376" s="16">
        <v>45175</v>
      </c>
      <c r="B3376" s="17" t="s">
        <v>746</v>
      </c>
      <c r="C3376" s="17" t="s">
        <v>747</v>
      </c>
      <c r="D3376" s="17" t="s">
        <v>96</v>
      </c>
      <c r="E3376" s="17" t="s">
        <v>128</v>
      </c>
      <c r="F3376" s="17" t="s">
        <v>130</v>
      </c>
      <c r="G3376" s="18">
        <v>0</v>
      </c>
      <c r="H3376" s="18">
        <v>44000.0000</v>
      </c>
      <c r="I3376" s="18">
        <f ca="1">((I3375 + G3376) - H3376)</f>
        <v>0</v>
      </c>
      <c r="J3376" s="18">
        <v>0</v>
      </c>
      <c r="K3376" s="19">
        <v>0</v>
      </c>
      <c r="L3376" s="17"/>
    </row>
    <row r="3377" ht="10.95" customHeight="true" customFormat="true" s="9">
      <c r="A3377" s="16">
        <v>45239</v>
      </c>
      <c r="B3377" s="17" t="s">
        <v>746</v>
      </c>
      <c r="C3377" s="17" t="s">
        <v>747</v>
      </c>
      <c r="D3377" s="17" t="s">
        <v>218</v>
      </c>
      <c r="E3377" s="17" t="s">
        <v>749</v>
      </c>
      <c r="F3377" s="17" t="s">
        <v>144</v>
      </c>
      <c r="G3377" s="18">
        <v>55000.0000</v>
      </c>
      <c r="H3377" s="18">
        <v>0</v>
      </c>
      <c r="I3377" s="18">
        <f ca="1">((I3376 + G3377) - H3377)</f>
        <v>0</v>
      </c>
      <c r="J3377" s="18">
        <v>0</v>
      </c>
      <c r="K3377" s="19">
        <v>0</v>
      </c>
      <c r="L3377" s="17"/>
    </row>
    <row r="3378" ht="10.95" customHeight="true" customFormat="true" s="9">
      <c r="A3378" s="16">
        <v>45240</v>
      </c>
      <c r="B3378" s="17" t="s">
        <v>746</v>
      </c>
      <c r="C3378" s="17" t="s">
        <v>747</v>
      </c>
      <c r="D3378" s="17" t="s">
        <v>96</v>
      </c>
      <c r="E3378" s="17" t="s">
        <v>143</v>
      </c>
      <c r="F3378" s="17" t="s">
        <v>144</v>
      </c>
      <c r="G3378" s="18">
        <v>0</v>
      </c>
      <c r="H3378" s="18">
        <v>27500.0000</v>
      </c>
      <c r="I3378" s="18">
        <f ca="1">((I3377 + G3378) - H3378)</f>
        <v>0</v>
      </c>
      <c r="J3378" s="18">
        <v>0</v>
      </c>
      <c r="K3378" s="19">
        <v>0</v>
      </c>
      <c r="L3378" s="17"/>
    </row>
    <row r="3379" ht="10.95" customHeight="true" customFormat="true" s="9">
      <c r="A3379" s="16">
        <v>45241</v>
      </c>
      <c r="B3379" s="17" t="s">
        <v>746</v>
      </c>
      <c r="C3379" s="17" t="s">
        <v>747</v>
      </c>
      <c r="D3379" s="17" t="s">
        <v>96</v>
      </c>
      <c r="E3379" s="17" t="s">
        <v>143</v>
      </c>
      <c r="F3379" s="17" t="s">
        <v>144</v>
      </c>
      <c r="G3379" s="18">
        <v>0</v>
      </c>
      <c r="H3379" s="18">
        <v>27500.0000</v>
      </c>
      <c r="I3379" s="18">
        <f ca="1">((I3378 + G3379) - H3379)</f>
        <v>0</v>
      </c>
      <c r="J3379" s="18">
        <v>0</v>
      </c>
      <c r="K3379" s="19">
        <v>0</v>
      </c>
      <c r="L3379" s="17"/>
    </row>
    <row r="3380" ht="10.95" customHeight="true" customFormat="true" s="9">
      <c r="A3380" s="16">
        <v>45307</v>
      </c>
      <c r="B3380" s="17" t="s">
        <v>746</v>
      </c>
      <c r="C3380" s="17" t="s">
        <v>747</v>
      </c>
      <c r="D3380" s="17" t="s">
        <v>218</v>
      </c>
      <c r="E3380" s="17" t="s">
        <v>748</v>
      </c>
      <c r="F3380" s="17" t="s">
        <v>157</v>
      </c>
      <c r="G3380" s="18">
        <v>13640.0000</v>
      </c>
      <c r="H3380" s="18">
        <v>0</v>
      </c>
      <c r="I3380" s="18">
        <f ca="1">((I3379 + G3380) - H3380)</f>
        <v>0</v>
      </c>
      <c r="J3380" s="18">
        <v>0</v>
      </c>
      <c r="K3380" s="19">
        <v>0</v>
      </c>
      <c r="L3380" s="17"/>
    </row>
    <row r="3381" ht="10.95" customHeight="true" customFormat="true" s="9">
      <c r="A3381" s="16">
        <v>45310</v>
      </c>
      <c r="B3381" s="17" t="s">
        <v>746</v>
      </c>
      <c r="C3381" s="17" t="s">
        <v>747</v>
      </c>
      <c r="D3381" s="17" t="s">
        <v>96</v>
      </c>
      <c r="E3381" s="17" t="s">
        <v>97</v>
      </c>
      <c r="F3381" s="17" t="s">
        <v>157</v>
      </c>
      <c r="G3381" s="18">
        <v>0</v>
      </c>
      <c r="H3381" s="18">
        <v>13640.0000</v>
      </c>
      <c r="I3381" s="18">
        <f ca="1">((I3380 + G3381) - H3381)</f>
        <v>0</v>
      </c>
      <c r="J3381" s="18">
        <v>0</v>
      </c>
      <c r="K3381" s="19">
        <v>0</v>
      </c>
      <c r="L3381" s="17"/>
    </row>
    <row r="3382" ht="10.95" customHeight="true" customFormat="true" s="9">
      <c r="A3382" s="16">
        <v>45319</v>
      </c>
      <c r="B3382" s="17" t="s">
        <v>746</v>
      </c>
      <c r="C3382" s="17" t="s">
        <v>747</v>
      </c>
      <c r="D3382" s="17" t="s">
        <v>218</v>
      </c>
      <c r="E3382" s="17" t="s">
        <v>750</v>
      </c>
      <c r="F3382" s="17" t="s">
        <v>163</v>
      </c>
      <c r="G3382" s="18">
        <v>3817.2000</v>
      </c>
      <c r="H3382" s="18">
        <v>0</v>
      </c>
      <c r="I3382" s="18">
        <f ca="1">((I3381 + G3382) - H3382)</f>
        <v>0</v>
      </c>
      <c r="J3382" s="18">
        <v>0</v>
      </c>
      <c r="K3382" s="19">
        <v>0</v>
      </c>
      <c r="L3382" s="17"/>
    </row>
    <row r="3383" ht="10.95" customHeight="true" customFormat="true" s="9">
      <c r="A3383" s="16">
        <v>45334</v>
      </c>
      <c r="B3383" s="17" t="s">
        <v>746</v>
      </c>
      <c r="C3383" s="17" t="s">
        <v>747</v>
      </c>
      <c r="D3383" s="17" t="s">
        <v>96</v>
      </c>
      <c r="E3383" s="17" t="s">
        <v>162</v>
      </c>
      <c r="F3383" s="17" t="s">
        <v>163</v>
      </c>
      <c r="G3383" s="18">
        <v>0</v>
      </c>
      <c r="H3383" s="18">
        <v>3817.2000</v>
      </c>
      <c r="I3383" s="18">
        <f ca="1">((I3382 + G3383) - H3383)</f>
        <v>0</v>
      </c>
      <c r="J3383" s="18">
        <v>0</v>
      </c>
      <c r="K3383" s="19">
        <v>0</v>
      </c>
      <c r="L3383" s="17"/>
    </row>
    <row r="3384" ht="10.95" customHeight="true" customFormat="true" s="9">
      <c r="A3384" s="16">
        <v>45420</v>
      </c>
      <c r="B3384" s="17" t="s">
        <v>746</v>
      </c>
      <c r="C3384" s="17" t="s">
        <v>747</v>
      </c>
      <c r="D3384" s="17" t="s">
        <v>218</v>
      </c>
      <c r="E3384" s="17" t="s">
        <v>750</v>
      </c>
      <c r="F3384" s="17" t="s">
        <v>192</v>
      </c>
      <c r="G3384" s="18">
        <v>18628.2900</v>
      </c>
      <c r="H3384" s="18">
        <v>0</v>
      </c>
      <c r="I3384" s="18">
        <f ca="1">((I3383 + G3384) - H3384)</f>
        <v>0</v>
      </c>
      <c r="J3384" s="18">
        <v>0</v>
      </c>
      <c r="K3384" s="19">
        <v>0</v>
      </c>
      <c r="L3384" s="17"/>
    </row>
    <row r="3385" ht="10.95" customHeight="true" customFormat="true" s="9">
      <c r="A3385" s="16">
        <v>45422</v>
      </c>
      <c r="B3385" s="17" t="s">
        <v>746</v>
      </c>
      <c r="C3385" s="17" t="s">
        <v>747</v>
      </c>
      <c r="D3385" s="17" t="s">
        <v>96</v>
      </c>
      <c r="E3385" s="17" t="s">
        <v>162</v>
      </c>
      <c r="F3385" s="17" t="s">
        <v>192</v>
      </c>
      <c r="G3385" s="18">
        <v>0</v>
      </c>
      <c r="H3385" s="18">
        <v>18628.2900</v>
      </c>
      <c r="I3385" s="18">
        <f ca="1">((I3384 + G3385) - H3385)</f>
        <v>0</v>
      </c>
      <c r="J3385" s="18">
        <v>0</v>
      </c>
      <c r="K3385" s="19">
        <v>0</v>
      </c>
      <c r="L3385" s="17"/>
    </row>
    <row r="3386" ht="10.95" customHeight="true" customFormat="true" s="9">
      <c r="A3386" s="16">
        <v>45425</v>
      </c>
      <c r="B3386" s="17" t="s">
        <v>746</v>
      </c>
      <c r="C3386" s="17" t="s">
        <v>747</v>
      </c>
      <c r="D3386" s="17" t="s">
        <v>218</v>
      </c>
      <c r="E3386" s="17" t="s">
        <v>750</v>
      </c>
      <c r="F3386" s="17" t="s">
        <v>197</v>
      </c>
      <c r="G3386" s="18">
        <v>7441.7100</v>
      </c>
      <c r="H3386" s="18">
        <v>0</v>
      </c>
      <c r="I3386" s="18">
        <f ca="1">((I3385 + G3386) - H3386)</f>
        <v>0</v>
      </c>
      <c r="J3386" s="18">
        <v>0</v>
      </c>
      <c r="K3386" s="19">
        <v>0</v>
      </c>
      <c r="L3386" s="17"/>
    </row>
    <row r="3387" ht="10.95" customHeight="true" customFormat="true" s="9">
      <c r="A3387" s="16">
        <v>45434</v>
      </c>
      <c r="B3387" s="17" t="s">
        <v>746</v>
      </c>
      <c r="C3387" s="17" t="s">
        <v>747</v>
      </c>
      <c r="D3387" s="17" t="s">
        <v>218</v>
      </c>
      <c r="E3387" s="17" t="s">
        <v>751</v>
      </c>
      <c r="F3387" s="17" t="s">
        <v>200</v>
      </c>
      <c r="G3387" s="18">
        <v>4950.0000</v>
      </c>
      <c r="H3387" s="18">
        <v>0</v>
      </c>
      <c r="I3387" s="18">
        <f ca="1">((I3386 + G3387) - H3387)</f>
        <v>0</v>
      </c>
      <c r="J3387" s="18">
        <v>0</v>
      </c>
      <c r="K3387" s="19">
        <v>0</v>
      </c>
      <c r="L3387" s="17"/>
    </row>
    <row r="3388" ht="10.95" customHeight="true" customFormat="true" s="9">
      <c r="A3388" s="16">
        <v>45435</v>
      </c>
      <c r="B3388" s="17" t="s">
        <v>746</v>
      </c>
      <c r="C3388" s="17" t="s">
        <v>747</v>
      </c>
      <c r="D3388" s="17" t="s">
        <v>96</v>
      </c>
      <c r="E3388" s="17" t="s">
        <v>162</v>
      </c>
      <c r="F3388" s="17" t="s">
        <v>197</v>
      </c>
      <c r="G3388" s="18">
        <v>0</v>
      </c>
      <c r="H3388" s="18">
        <v>7441.7100</v>
      </c>
      <c r="I3388" s="18">
        <f ca="1">((I3387 + G3388) - H3388)</f>
        <v>0</v>
      </c>
      <c r="J3388" s="18">
        <v>0</v>
      </c>
      <c r="K3388" s="19">
        <v>0</v>
      </c>
      <c r="L3388" s="17"/>
    </row>
    <row r="3389" ht="10.95" customHeight="true" customFormat="true" s="9">
      <c r="A3389" s="16">
        <v>45441</v>
      </c>
      <c r="B3389" s="17" t="s">
        <v>746</v>
      </c>
      <c r="C3389" s="17" t="s">
        <v>747</v>
      </c>
      <c r="D3389" s="17" t="s">
        <v>96</v>
      </c>
      <c r="E3389" s="17" t="s">
        <v>199</v>
      </c>
      <c r="F3389" s="17" t="s">
        <v>200</v>
      </c>
      <c r="G3389" s="18">
        <v>0</v>
      </c>
      <c r="H3389" s="18">
        <v>4950.0000</v>
      </c>
      <c r="I3389" s="18">
        <f ca="1">((I3388 + G3389) - H3389)</f>
        <v>0</v>
      </c>
      <c r="J3389" s="18">
        <v>0</v>
      </c>
      <c r="K3389" s="19">
        <v>0</v>
      </c>
      <c r="L3389" s="17"/>
    </row>
    <row r="3390" ht="10.95" customHeight="true" customFormat="true" s="9">
      <c r="A3390" s="16">
        <v>45446</v>
      </c>
      <c r="B3390" s="17" t="s">
        <v>746</v>
      </c>
      <c r="C3390" s="17" t="s">
        <v>747</v>
      </c>
      <c r="D3390" s="17" t="s">
        <v>218</v>
      </c>
      <c r="E3390" s="17" t="s">
        <v>751</v>
      </c>
      <c r="F3390" s="17" t="s">
        <v>202</v>
      </c>
      <c r="G3390" s="18">
        <v>14355.0000</v>
      </c>
      <c r="H3390" s="18">
        <v>0</v>
      </c>
      <c r="I3390" s="18">
        <f ca="1">((I3389 + G3390) - H3390)</f>
        <v>0</v>
      </c>
      <c r="J3390" s="18">
        <v>0</v>
      </c>
      <c r="K3390" s="19">
        <v>0</v>
      </c>
      <c r="L3390" s="17"/>
    </row>
    <row r="3391" ht="10.95" customHeight="true" customFormat="true" s="9">
      <c r="A3391" s="16">
        <v>45452</v>
      </c>
      <c r="B3391" s="17" t="s">
        <v>746</v>
      </c>
      <c r="C3391" s="17" t="s">
        <v>747</v>
      </c>
      <c r="D3391" s="17" t="s">
        <v>96</v>
      </c>
      <c r="E3391" s="17" t="s">
        <v>199</v>
      </c>
      <c r="F3391" s="17" t="s">
        <v>202</v>
      </c>
      <c r="G3391" s="18">
        <v>0</v>
      </c>
      <c r="H3391" s="18">
        <v>14355.0000</v>
      </c>
      <c r="I3391" s="18">
        <f ca="1">((I3390 + G3391) - H3391)</f>
        <v>0</v>
      </c>
      <c r="J3391" s="18">
        <v>0</v>
      </c>
      <c r="K3391" s="19">
        <v>0</v>
      </c>
      <c r="L3391" s="17"/>
    </row>
    <row r="3392" ht="10.95" customHeight="true" customFormat="true" s="9">
      <c r="A3392" s="16">
        <v>45470</v>
      </c>
      <c r="B3392" s="17" t="s">
        <v>746</v>
      </c>
      <c r="C3392" s="17" t="s">
        <v>747</v>
      </c>
      <c r="D3392" s="17" t="s">
        <v>218</v>
      </c>
      <c r="E3392" s="17" t="s">
        <v>748</v>
      </c>
      <c r="F3392" s="17" t="s">
        <v>296</v>
      </c>
      <c r="G3392" s="18">
        <v>10626.0000</v>
      </c>
      <c r="H3392" s="18">
        <v>0</v>
      </c>
      <c r="I3392" s="18">
        <f ca="1">((I3391 + G3392) - H3392)</f>
        <v>0</v>
      </c>
      <c r="J3392" s="18">
        <v>0</v>
      </c>
      <c r="K3392" s="19">
        <v>0</v>
      </c>
      <c r="L3392" s="17"/>
    </row>
    <row r="3393" ht="10.95" customHeight="true" customFormat="true" s="9">
      <c r="A3393" s="20" t="s">
        <v>752</v>
      </c>
      <c r="B3393" s="20"/>
      <c r="C3393" s="20"/>
      <c r="D3393" s="20"/>
      <c r="E3393" s="20"/>
      <c r="F3393" s="20"/>
      <c r="G3393" s="21">
        <f ca="1">SUM(G3369:G3392)</f>
        <v>0</v>
      </c>
      <c r="H3393" s="21">
        <f ca="1">SUM(H3369:H3392)</f>
        <v>0</v>
      </c>
      <c r="I3393" s="21">
        <f ca="1">I3392</f>
        <v>0</v>
      </c>
      <c r="J3393" s="21">
        <f ca="1">SUM(J3369:J3392)</f>
        <v>0</v>
      </c>
      <c r="K3393" s="20"/>
      <c r="L3393" s="20"/>
    </row>
    <row r="3394" ht="10.95" customHeight="true" customFormat="true" s="9">
      <c r="A3394" s="20" t="s">
        <v>44</v>
      </c>
      <c r="B3394" s="20"/>
      <c r="C3394" s="20"/>
      <c r="D3394" s="20"/>
      <c r="E3394" s="20"/>
      <c r="F3394" s="20"/>
      <c r="G3394" s="21">
        <v>10626.0000</v>
      </c>
      <c r="H3394" s="21">
        <v>0</v>
      </c>
      <c r="I3394" s="21">
        <v>0</v>
      </c>
      <c r="J3394" s="21">
        <v>0</v>
      </c>
      <c r="K3394" s="20"/>
      <c r="L3394" s="20"/>
    </row>
    <row r="3395" ht="10.95" customHeight="true" customFormat="true" s="9">
      <c r="A3395" s="10" t="s">
        <v>45</v>
      </c>
      <c r="B3395" s="10"/>
      <c r="C3395" s="10"/>
      <c r="D3395" s="10"/>
      <c r="E3395" s="10"/>
      <c r="F3395" s="10"/>
      <c r="G3395" s="11">
        <v>10626.0000</v>
      </c>
      <c r="H3395" s="11">
        <v>0</v>
      </c>
      <c r="I3395" s="11">
        <f ca="1">I3392</f>
        <v>0</v>
      </c>
      <c r="J3395" s="11">
        <v>0</v>
      </c>
      <c r="K3395" s="10"/>
      <c r="L3395" s="10"/>
    </row>
    <row r="3396" ht="13.35" customHeight="true"/>
    <row r="3397" ht="12.1" customHeight="true" customFormat="true" s="5">
      <c r="A3397" s="8" t="s">
        <v>753</v>
      </c>
      <c r="B3397" s="8"/>
      <c r="C3397" s="8"/>
      <c r="D3397" s="8"/>
      <c r="E3397" s="8"/>
      <c r="F3397" s="8"/>
      <c r="G3397" s="8"/>
      <c r="H3397" s="8"/>
      <c r="I3397" s="8"/>
      <c r="J3397" s="8"/>
      <c r="K3397" s="8"/>
      <c r="L3397" s="8"/>
    </row>
    <row r="3398" ht="10.95" customHeight="true" customFormat="true" s="9">
      <c r="A3398" s="10" t="s">
        <v>16</v>
      </c>
      <c r="B3398" s="10"/>
      <c r="C3398" s="10"/>
      <c r="D3398" s="10"/>
      <c r="E3398" s="10"/>
      <c r="F3398" s="10"/>
      <c r="G3398" s="11">
        <v>3135.0000</v>
      </c>
      <c r="H3398" s="11">
        <v>0</v>
      </c>
      <c r="I3398" s="11">
        <f ca="1">(G3398 - H3398)</f>
        <v>0</v>
      </c>
      <c r="J3398" s="11">
        <v>0</v>
      </c>
      <c r="K3398" s="10"/>
      <c r="L3398" s="10"/>
    </row>
    <row r="3399" ht="10.95" customHeight="true" customFormat="true" s="9">
      <c r="A3399" s="13"/>
      <c r="B3399" s="13" t="s">
        <v>754</v>
      </c>
      <c r="C3399" s="13" t="s">
        <v>747</v>
      </c>
      <c r="D3399" s="13"/>
      <c r="E3399" s="13" t="s">
        <v>755</v>
      </c>
      <c r="F3399" s="13"/>
      <c r="G3399" s="14">
        <v>0</v>
      </c>
      <c r="H3399" s="14">
        <v>0</v>
      </c>
      <c r="I3399" s="14">
        <f ca="1">((I3398 + G3399) - H3399)</f>
        <v>0</v>
      </c>
      <c r="J3399" s="14">
        <v>0</v>
      </c>
      <c r="K3399" s="15">
        <v>0</v>
      </c>
      <c r="L3399" s="13"/>
    </row>
    <row r="3400" ht="10.95" customHeight="true" customFormat="true" s="9">
      <c r="A3400" s="20" t="s">
        <v>756</v>
      </c>
      <c r="B3400" s="20"/>
      <c r="C3400" s="20"/>
      <c r="D3400" s="20"/>
      <c r="E3400" s="20"/>
      <c r="F3400" s="20"/>
      <c r="G3400" s="21">
        <f ca="1">G3399</f>
        <v>0</v>
      </c>
      <c r="H3400" s="21">
        <f ca="1">H3399</f>
        <v>0</v>
      </c>
      <c r="I3400" s="21">
        <f ca="1">I3399</f>
        <v>0</v>
      </c>
      <c r="J3400" s="21">
        <f ca="1">J3399</f>
        <v>0</v>
      </c>
      <c r="K3400" s="20"/>
      <c r="L3400" s="20"/>
    </row>
    <row r="3401" ht="10.95" customHeight="true" customFormat="true" s="9">
      <c r="A3401" s="20" t="s">
        <v>44</v>
      </c>
      <c r="B3401" s="20"/>
      <c r="C3401" s="20"/>
      <c r="D3401" s="20"/>
      <c r="E3401" s="20"/>
      <c r="F3401" s="20"/>
      <c r="G3401" s="21">
        <v>0</v>
      </c>
      <c r="H3401" s="21">
        <v>0</v>
      </c>
      <c r="I3401" s="21">
        <v>0</v>
      </c>
      <c r="J3401" s="21">
        <v>0</v>
      </c>
      <c r="K3401" s="20"/>
      <c r="L3401" s="20"/>
    </row>
    <row r="3402" ht="10.95" customHeight="true" customFormat="true" s="9">
      <c r="A3402" s="10" t="s">
        <v>45</v>
      </c>
      <c r="B3402" s="10"/>
      <c r="C3402" s="10"/>
      <c r="D3402" s="10"/>
      <c r="E3402" s="10"/>
      <c r="F3402" s="10"/>
      <c r="G3402" s="11">
        <v>3135.0000</v>
      </c>
      <c r="H3402" s="11">
        <v>0</v>
      </c>
      <c r="I3402" s="11">
        <f ca="1">I3399</f>
        <v>0</v>
      </c>
      <c r="J3402" s="11">
        <v>0</v>
      </c>
      <c r="K3402" s="10"/>
      <c r="L3402" s="10"/>
    </row>
    <row r="3403" ht="13.35" customHeight="true"/>
    <row r="3404" ht="12.1" customHeight="true" customFormat="true" s="5">
      <c r="A3404" s="8" t="s">
        <v>757</v>
      </c>
      <c r="B3404" s="8"/>
      <c r="C3404" s="8"/>
      <c r="D3404" s="8"/>
      <c r="E3404" s="8"/>
      <c r="F3404" s="8"/>
      <c r="G3404" s="8"/>
      <c r="H3404" s="8"/>
      <c r="I3404" s="8"/>
      <c r="J3404" s="8"/>
      <c r="K3404" s="8"/>
      <c r="L3404" s="8"/>
    </row>
    <row r="3405" ht="10.95" customHeight="true" customFormat="true" s="9">
      <c r="A3405" s="10" t="s">
        <v>16</v>
      </c>
      <c r="B3405" s="10"/>
      <c r="C3405" s="10"/>
      <c r="D3405" s="10"/>
      <c r="E3405" s="10"/>
      <c r="F3405" s="10"/>
      <c r="G3405" s="11">
        <v>10000.0000</v>
      </c>
      <c r="H3405" s="11">
        <v>0</v>
      </c>
      <c r="I3405" s="11">
        <f ca="1">(G3405 - H3405)</f>
        <v>0</v>
      </c>
      <c r="J3405" s="11">
        <v>0</v>
      </c>
      <c r="K3405" s="10"/>
      <c r="L3405" s="10"/>
    </row>
    <row r="3406" ht="10.95" customHeight="true" customFormat="true" s="9">
      <c r="A3406" s="13"/>
      <c r="B3406" s="13" t="s">
        <v>758</v>
      </c>
      <c r="C3406" s="13" t="s">
        <v>747</v>
      </c>
      <c r="D3406" s="13"/>
      <c r="E3406" s="13" t="s">
        <v>755</v>
      </c>
      <c r="F3406" s="13"/>
      <c r="G3406" s="14">
        <v>0</v>
      </c>
      <c r="H3406" s="14">
        <v>0</v>
      </c>
      <c r="I3406" s="14">
        <f ca="1">((I3405 + G3406) - H3406)</f>
        <v>0</v>
      </c>
      <c r="J3406" s="14">
        <v>0</v>
      </c>
      <c r="K3406" s="15">
        <v>0</v>
      </c>
      <c r="L3406" s="13"/>
    </row>
    <row r="3407" ht="10.95" customHeight="true" customFormat="true" s="9">
      <c r="A3407" s="20" t="s">
        <v>759</v>
      </c>
      <c r="B3407" s="20"/>
      <c r="C3407" s="20"/>
      <c r="D3407" s="20"/>
      <c r="E3407" s="20"/>
      <c r="F3407" s="20"/>
      <c r="G3407" s="21">
        <f ca="1">G3406</f>
        <v>0</v>
      </c>
      <c r="H3407" s="21">
        <f ca="1">H3406</f>
        <v>0</v>
      </c>
      <c r="I3407" s="21">
        <f ca="1">I3406</f>
        <v>0</v>
      </c>
      <c r="J3407" s="21">
        <f ca="1">J3406</f>
        <v>0</v>
      </c>
      <c r="K3407" s="20"/>
      <c r="L3407" s="20"/>
    </row>
    <row r="3408" ht="10.95" customHeight="true" customFormat="true" s="9">
      <c r="A3408" s="20" t="s">
        <v>44</v>
      </c>
      <c r="B3408" s="20"/>
      <c r="C3408" s="20"/>
      <c r="D3408" s="20"/>
      <c r="E3408" s="20"/>
      <c r="F3408" s="20"/>
      <c r="G3408" s="21">
        <v>0</v>
      </c>
      <c r="H3408" s="21">
        <v>0</v>
      </c>
      <c r="I3408" s="21">
        <v>0</v>
      </c>
      <c r="J3408" s="21">
        <v>0</v>
      </c>
      <c r="K3408" s="20"/>
      <c r="L3408" s="20"/>
    </row>
    <row r="3409" ht="10.95" customHeight="true" customFormat="true" s="9">
      <c r="A3409" s="10" t="s">
        <v>45</v>
      </c>
      <c r="B3409" s="10"/>
      <c r="C3409" s="10"/>
      <c r="D3409" s="10"/>
      <c r="E3409" s="10"/>
      <c r="F3409" s="10"/>
      <c r="G3409" s="11">
        <v>10000.0000</v>
      </c>
      <c r="H3409" s="11">
        <v>0</v>
      </c>
      <c r="I3409" s="11">
        <f ca="1">I3406</f>
        <v>0</v>
      </c>
      <c r="J3409" s="11">
        <v>0</v>
      </c>
      <c r="K3409" s="10"/>
      <c r="L3409" s="10"/>
    </row>
    <row r="3410" ht="13.35" customHeight="true"/>
    <row r="3411" ht="12.1" customHeight="true" customFormat="true" s="5">
      <c r="A3411" s="8" t="s">
        <v>760</v>
      </c>
      <c r="B3411" s="8"/>
      <c r="C3411" s="8"/>
      <c r="D3411" s="8"/>
      <c r="E3411" s="8"/>
      <c r="F3411" s="8"/>
      <c r="G3411" s="8"/>
      <c r="H3411" s="8"/>
      <c r="I3411" s="8"/>
      <c r="J3411" s="8"/>
      <c r="K3411" s="8"/>
      <c r="L3411" s="8"/>
    </row>
    <row r="3412" ht="10.95" customHeight="true" customFormat="true" s="9">
      <c r="A3412" s="10" t="s">
        <v>16</v>
      </c>
      <c r="B3412" s="10"/>
      <c r="C3412" s="10"/>
      <c r="D3412" s="10"/>
      <c r="E3412" s="10"/>
      <c r="F3412" s="10"/>
      <c r="G3412" s="11">
        <v>50000.0000</v>
      </c>
      <c r="H3412" s="11">
        <v>0</v>
      </c>
      <c r="I3412" s="11">
        <f ca="1">(G3412 - H3412)</f>
        <v>0</v>
      </c>
      <c r="J3412" s="11">
        <v>0</v>
      </c>
      <c r="K3412" s="10"/>
      <c r="L3412" s="10"/>
    </row>
    <row r="3413" ht="10.95" customHeight="true" customFormat="true" s="9">
      <c r="A3413" s="12">
        <v>45280</v>
      </c>
      <c r="B3413" s="13" t="s">
        <v>761</v>
      </c>
      <c r="C3413" s="13" t="s">
        <v>747</v>
      </c>
      <c r="D3413" s="13" t="s">
        <v>23</v>
      </c>
      <c r="E3413" s="13" t="s">
        <v>153</v>
      </c>
      <c r="F3413" s="13"/>
      <c r="G3413" s="14">
        <v>0</v>
      </c>
      <c r="H3413" s="14">
        <v>5000.0000</v>
      </c>
      <c r="I3413" s="14">
        <f ca="1">((I3412 + G3413) - H3413)</f>
        <v>0</v>
      </c>
      <c r="J3413" s="14">
        <v>0</v>
      </c>
      <c r="K3413" s="15">
        <v>0</v>
      </c>
      <c r="L3413" s="13" t="s">
        <v>209</v>
      </c>
    </row>
    <row r="3414" ht="10.95" customHeight="true" customFormat="true" s="9">
      <c r="A3414" s="16">
        <v>45473</v>
      </c>
      <c r="B3414" s="17" t="s">
        <v>761</v>
      </c>
      <c r="C3414" s="17" t="s">
        <v>747</v>
      </c>
      <c r="D3414" s="17" t="s">
        <v>210</v>
      </c>
      <c r="E3414" s="17" t="s">
        <v>762</v>
      </c>
      <c r="F3414" s="17" t="s">
        <v>763</v>
      </c>
      <c r="G3414" s="18">
        <v>5000.0000</v>
      </c>
      <c r="H3414" s="18">
        <v>0</v>
      </c>
      <c r="I3414" s="18">
        <f ca="1">((I3413 + G3414) - H3414)</f>
        <v>0</v>
      </c>
      <c r="J3414" s="18">
        <v>0</v>
      </c>
      <c r="K3414" s="19">
        <v>0</v>
      </c>
      <c r="L3414" s="17" t="s">
        <v>209</v>
      </c>
    </row>
    <row r="3415" ht="10.95" customHeight="true" customFormat="true" s="9">
      <c r="A3415" s="16">
        <v>45473</v>
      </c>
      <c r="B3415" s="17" t="s">
        <v>761</v>
      </c>
      <c r="C3415" s="17" t="s">
        <v>747</v>
      </c>
      <c r="D3415" s="17" t="s">
        <v>210</v>
      </c>
      <c r="E3415" s="17" t="s">
        <v>764</v>
      </c>
      <c r="F3415" s="17" t="s">
        <v>765</v>
      </c>
      <c r="G3415" s="18">
        <v>0</v>
      </c>
      <c r="H3415" s="18">
        <v>50000.0000</v>
      </c>
      <c r="I3415" s="18">
        <f ca="1">((I3414 + G3415) - H3415)</f>
        <v>0</v>
      </c>
      <c r="J3415" s="18">
        <v>0</v>
      </c>
      <c r="K3415" s="19">
        <v>0</v>
      </c>
      <c r="L3415" s="17" t="s">
        <v>209</v>
      </c>
    </row>
    <row r="3416" ht="10.95" customHeight="true" customFormat="true" s="9">
      <c r="A3416" s="20" t="s">
        <v>766</v>
      </c>
      <c r="B3416" s="20"/>
      <c r="C3416" s="20"/>
      <c r="D3416" s="20"/>
      <c r="E3416" s="20"/>
      <c r="F3416" s="20"/>
      <c r="G3416" s="21">
        <f ca="1">SUM(G3413:G3415)</f>
        <v>0</v>
      </c>
      <c r="H3416" s="21">
        <f ca="1">SUM(H3413:H3415)</f>
        <v>0</v>
      </c>
      <c r="I3416" s="21">
        <f ca="1">I3415</f>
        <v>0</v>
      </c>
      <c r="J3416" s="21">
        <f ca="1">SUM(J3413:J3415)</f>
        <v>0</v>
      </c>
      <c r="K3416" s="20"/>
      <c r="L3416" s="20"/>
    </row>
    <row r="3417" ht="10.95" customHeight="true" customFormat="true" s="9">
      <c r="A3417" s="20" t="s">
        <v>44</v>
      </c>
      <c r="B3417" s="20"/>
      <c r="C3417" s="20"/>
      <c r="D3417" s="20"/>
      <c r="E3417" s="20"/>
      <c r="F3417" s="20"/>
      <c r="G3417" s="21">
        <v>0</v>
      </c>
      <c r="H3417" s="21">
        <v>50000.0000</v>
      </c>
      <c r="I3417" s="21">
        <v>0</v>
      </c>
      <c r="J3417" s="21">
        <v>0</v>
      </c>
      <c r="K3417" s="20"/>
      <c r="L3417" s="20"/>
    </row>
    <row r="3418" ht="10.95" customHeight="true" customFormat="true" s="9">
      <c r="A3418" s="10" t="s">
        <v>45</v>
      </c>
      <c r="B3418" s="10"/>
      <c r="C3418" s="10"/>
      <c r="D3418" s="10"/>
      <c r="E3418" s="10"/>
      <c r="F3418" s="10"/>
      <c r="G3418" s="11">
        <v>0</v>
      </c>
      <c r="H3418" s="11">
        <v>0</v>
      </c>
      <c r="I3418" s="11">
        <f ca="1">I3415</f>
        <v>0</v>
      </c>
      <c r="J3418" s="11">
        <v>0</v>
      </c>
      <c r="K3418" s="10"/>
      <c r="L3418" s="10"/>
    </row>
    <row r="3419" ht="13.35" customHeight="true"/>
    <row r="3420" ht="12.1" customHeight="true" customFormat="true" s="5">
      <c r="A3420" s="8" t="s">
        <v>767</v>
      </c>
      <c r="B3420" s="8"/>
      <c r="C3420" s="8"/>
      <c r="D3420" s="8"/>
      <c r="E3420" s="8"/>
      <c r="F3420" s="8"/>
      <c r="G3420" s="8"/>
      <c r="H3420" s="8"/>
      <c r="I3420" s="8"/>
      <c r="J3420" s="8"/>
      <c r="K3420" s="8"/>
      <c r="L3420" s="8"/>
    </row>
    <row r="3421" ht="10.95" customHeight="true" customFormat="true" s="9">
      <c r="A3421" s="10" t="s">
        <v>16</v>
      </c>
      <c r="B3421" s="10"/>
      <c r="C3421" s="10"/>
      <c r="D3421" s="10"/>
      <c r="E3421" s="10"/>
      <c r="F3421" s="10"/>
      <c r="G3421" s="11">
        <v>50000.0000</v>
      </c>
      <c r="H3421" s="11">
        <v>0</v>
      </c>
      <c r="I3421" s="11">
        <f ca="1">(G3421 - H3421)</f>
        <v>0</v>
      </c>
      <c r="J3421" s="11">
        <v>0</v>
      </c>
      <c r="K3421" s="10"/>
      <c r="L3421" s="10"/>
    </row>
    <row r="3422" ht="10.95" customHeight="true" customFormat="true" s="9">
      <c r="A3422" s="12">
        <v>45473</v>
      </c>
      <c r="B3422" s="13" t="s">
        <v>768</v>
      </c>
      <c r="C3422" s="13" t="s">
        <v>747</v>
      </c>
      <c r="D3422" s="13" t="s">
        <v>210</v>
      </c>
      <c r="E3422" s="13" t="s">
        <v>764</v>
      </c>
      <c r="F3422" s="13" t="s">
        <v>765</v>
      </c>
      <c r="G3422" s="14">
        <v>0</v>
      </c>
      <c r="H3422" s="14">
        <v>50000.0000</v>
      </c>
      <c r="I3422" s="14">
        <f ca="1">((I3421 + G3422) - H3422)</f>
        <v>0</v>
      </c>
      <c r="J3422" s="14">
        <v>0</v>
      </c>
      <c r="K3422" s="15">
        <v>0</v>
      </c>
      <c r="L3422" s="13" t="s">
        <v>209</v>
      </c>
    </row>
    <row r="3423" ht="10.95" customHeight="true" customFormat="true" s="9">
      <c r="A3423" s="20" t="s">
        <v>769</v>
      </c>
      <c r="B3423" s="20"/>
      <c r="C3423" s="20"/>
      <c r="D3423" s="20"/>
      <c r="E3423" s="20"/>
      <c r="F3423" s="20"/>
      <c r="G3423" s="21">
        <f ca="1">G3422</f>
        <v>0</v>
      </c>
      <c r="H3423" s="21">
        <f ca="1">H3422</f>
        <v>0</v>
      </c>
      <c r="I3423" s="21">
        <f ca="1">I3422</f>
        <v>0</v>
      </c>
      <c r="J3423" s="21">
        <f ca="1">J3422</f>
        <v>0</v>
      </c>
      <c r="K3423" s="20"/>
      <c r="L3423" s="20"/>
    </row>
    <row r="3424" ht="10.95" customHeight="true" customFormat="true" s="9">
      <c r="A3424" s="20" t="s">
        <v>44</v>
      </c>
      <c r="B3424" s="20"/>
      <c r="C3424" s="20"/>
      <c r="D3424" s="20"/>
      <c r="E3424" s="20"/>
      <c r="F3424" s="20"/>
      <c r="G3424" s="21">
        <v>0</v>
      </c>
      <c r="H3424" s="21">
        <v>50000.0000</v>
      </c>
      <c r="I3424" s="21">
        <v>0</v>
      </c>
      <c r="J3424" s="21">
        <v>0</v>
      </c>
      <c r="K3424" s="20"/>
      <c r="L3424" s="20"/>
    </row>
    <row r="3425" ht="10.95" customHeight="true" customFormat="true" s="9">
      <c r="A3425" s="10" t="s">
        <v>45</v>
      </c>
      <c r="B3425" s="10"/>
      <c r="C3425" s="10"/>
      <c r="D3425" s="10"/>
      <c r="E3425" s="10"/>
      <c r="F3425" s="10"/>
      <c r="G3425" s="11">
        <v>0</v>
      </c>
      <c r="H3425" s="11">
        <v>0</v>
      </c>
      <c r="I3425" s="11">
        <f ca="1">I3422</f>
        <v>0</v>
      </c>
      <c r="J3425" s="11">
        <v>0</v>
      </c>
      <c r="K3425" s="10"/>
      <c r="L3425" s="10"/>
    </row>
    <row r="3426" ht="13.35" customHeight="true"/>
    <row r="3427" ht="12.1" customHeight="true" customFormat="true" s="5">
      <c r="A3427" s="8" t="s">
        <v>770</v>
      </c>
      <c r="B3427" s="8"/>
      <c r="C3427" s="8"/>
      <c r="D3427" s="8"/>
      <c r="E3427" s="8"/>
      <c r="F3427" s="8"/>
      <c r="G3427" s="8"/>
      <c r="H3427" s="8"/>
      <c r="I3427" s="8"/>
      <c r="J3427" s="8"/>
      <c r="K3427" s="8"/>
      <c r="L3427" s="8"/>
    </row>
    <row r="3428" ht="10.95" customHeight="true" customFormat="true" s="9">
      <c r="A3428" s="10" t="s">
        <v>16</v>
      </c>
      <c r="B3428" s="10"/>
      <c r="C3428" s="10"/>
      <c r="D3428" s="10"/>
      <c r="E3428" s="10"/>
      <c r="F3428" s="10"/>
      <c r="G3428" s="11">
        <v>90800.0000</v>
      </c>
      <c r="H3428" s="11">
        <v>0</v>
      </c>
      <c r="I3428" s="11">
        <f ca="1">(G3428 - H3428)</f>
        <v>0</v>
      </c>
      <c r="J3428" s="11">
        <v>0</v>
      </c>
      <c r="K3428" s="10"/>
      <c r="L3428" s="10"/>
    </row>
    <row r="3429" ht="10.95" customHeight="true" customFormat="true" s="9">
      <c r="A3429" s="12">
        <v>45118</v>
      </c>
      <c r="B3429" s="13" t="s">
        <v>771</v>
      </c>
      <c r="C3429" s="13" t="s">
        <v>747</v>
      </c>
      <c r="D3429" s="13" t="s">
        <v>21</v>
      </c>
      <c r="E3429" s="13" t="s">
        <v>48</v>
      </c>
      <c r="F3429" s="13"/>
      <c r="G3429" s="14">
        <v>3618.6000</v>
      </c>
      <c r="H3429" s="14">
        <v>0</v>
      </c>
      <c r="I3429" s="14">
        <f ca="1">((I3428 + G3429) - H3429)</f>
        <v>0</v>
      </c>
      <c r="J3429" s="14">
        <v>0</v>
      </c>
      <c r="K3429" s="15">
        <v>0</v>
      </c>
      <c r="L3429" s="13" t="s">
        <v>209</v>
      </c>
    </row>
    <row r="3430" ht="10.95" customHeight="true" customFormat="true" s="9">
      <c r="A3430" s="16">
        <v>45473</v>
      </c>
      <c r="B3430" s="17" t="s">
        <v>771</v>
      </c>
      <c r="C3430" s="17" t="s">
        <v>747</v>
      </c>
      <c r="D3430" s="17" t="s">
        <v>210</v>
      </c>
      <c r="E3430" s="17" t="s">
        <v>393</v>
      </c>
      <c r="F3430" s="17" t="s">
        <v>394</v>
      </c>
      <c r="G3430" s="18">
        <v>0</v>
      </c>
      <c r="H3430" s="18">
        <v>3960.0000</v>
      </c>
      <c r="I3430" s="18">
        <f ca="1">((I3429 + G3430) - H3430)</f>
        <v>0</v>
      </c>
      <c r="J3430" s="18">
        <v>0</v>
      </c>
      <c r="K3430" s="19">
        <v>0</v>
      </c>
      <c r="L3430" s="17" t="s">
        <v>209</v>
      </c>
    </row>
    <row r="3431" ht="10.95" customHeight="true" customFormat="true" s="9">
      <c r="A3431" s="16">
        <v>45473</v>
      </c>
      <c r="B3431" s="17" t="s">
        <v>771</v>
      </c>
      <c r="C3431" s="17" t="s">
        <v>747</v>
      </c>
      <c r="D3431" s="17" t="s">
        <v>210</v>
      </c>
      <c r="E3431" s="17" t="s">
        <v>395</v>
      </c>
      <c r="F3431" s="17" t="s">
        <v>396</v>
      </c>
      <c r="G3431" s="18">
        <v>1100.0000</v>
      </c>
      <c r="H3431" s="18">
        <v>0</v>
      </c>
      <c r="I3431" s="18">
        <f ca="1">((I3430 + G3431) - H3431)</f>
        <v>0</v>
      </c>
      <c r="J3431" s="18">
        <v>0</v>
      </c>
      <c r="K3431" s="19">
        <v>0</v>
      </c>
      <c r="L3431" s="17" t="s">
        <v>209</v>
      </c>
    </row>
    <row r="3432" ht="10.95" customHeight="true" customFormat="true" s="9">
      <c r="A3432" s="16">
        <v>45473</v>
      </c>
      <c r="B3432" s="17" t="s">
        <v>771</v>
      </c>
      <c r="C3432" s="17" t="s">
        <v>747</v>
      </c>
      <c r="D3432" s="17" t="s">
        <v>210</v>
      </c>
      <c r="E3432" s="17" t="s">
        <v>772</v>
      </c>
      <c r="F3432" s="17" t="s">
        <v>773</v>
      </c>
      <c r="G3432" s="18">
        <v>0</v>
      </c>
      <c r="H3432" s="18">
        <v>90800.0000</v>
      </c>
      <c r="I3432" s="18">
        <f ca="1">((I3431 + G3432) - H3432)</f>
        <v>0</v>
      </c>
      <c r="J3432" s="18">
        <v>0</v>
      </c>
      <c r="K3432" s="19">
        <v>0</v>
      </c>
      <c r="L3432" s="17" t="s">
        <v>209</v>
      </c>
    </row>
    <row r="3433" ht="10.95" customHeight="true" customFormat="true" s="9">
      <c r="A3433" s="16">
        <v>45473</v>
      </c>
      <c r="B3433" s="17" t="s">
        <v>771</v>
      </c>
      <c r="C3433" s="17" t="s">
        <v>747</v>
      </c>
      <c r="D3433" s="17" t="s">
        <v>210</v>
      </c>
      <c r="E3433" s="17" t="s">
        <v>774</v>
      </c>
      <c r="F3433" s="17" t="s">
        <v>775</v>
      </c>
      <c r="G3433" s="18">
        <v>0</v>
      </c>
      <c r="H3433" s="18">
        <v>758.6000</v>
      </c>
      <c r="I3433" s="18">
        <f ca="1">((I3432 + G3433) - H3433)</f>
        <v>0</v>
      </c>
      <c r="J3433" s="18">
        <v>0</v>
      </c>
      <c r="K3433" s="19">
        <v>0</v>
      </c>
      <c r="L3433" s="17" t="s">
        <v>209</v>
      </c>
    </row>
    <row r="3434" ht="10.95" customHeight="true" customFormat="true" s="9">
      <c r="A3434" s="20" t="s">
        <v>776</v>
      </c>
      <c r="B3434" s="20"/>
      <c r="C3434" s="20"/>
      <c r="D3434" s="20"/>
      <c r="E3434" s="20"/>
      <c r="F3434" s="20"/>
      <c r="G3434" s="21">
        <f ca="1">SUM(G3429:G3433)</f>
        <v>0</v>
      </c>
      <c r="H3434" s="21">
        <f ca="1">SUM(H3429:H3433)</f>
        <v>0</v>
      </c>
      <c r="I3434" s="21">
        <f ca="1">I3433</f>
        <v>0</v>
      </c>
      <c r="J3434" s="21">
        <f ca="1">SUM(J3429:J3433)</f>
        <v>0</v>
      </c>
      <c r="K3434" s="20"/>
      <c r="L3434" s="20"/>
    </row>
    <row r="3435" ht="10.95" customHeight="true" customFormat="true" s="9">
      <c r="A3435" s="20" t="s">
        <v>44</v>
      </c>
      <c r="B3435" s="20"/>
      <c r="C3435" s="20"/>
      <c r="D3435" s="20"/>
      <c r="E3435" s="20"/>
      <c r="F3435" s="20"/>
      <c r="G3435" s="21">
        <v>0</v>
      </c>
      <c r="H3435" s="21">
        <v>90800.0000</v>
      </c>
      <c r="I3435" s="21">
        <v>0</v>
      </c>
      <c r="J3435" s="21">
        <v>0</v>
      </c>
      <c r="K3435" s="20"/>
      <c r="L3435" s="20"/>
    </row>
    <row r="3436" ht="10.95" customHeight="true" customFormat="true" s="9">
      <c r="A3436" s="10" t="s">
        <v>45</v>
      </c>
      <c r="B3436" s="10"/>
      <c r="C3436" s="10"/>
      <c r="D3436" s="10"/>
      <c r="E3436" s="10"/>
      <c r="F3436" s="10"/>
      <c r="G3436" s="11">
        <v>0</v>
      </c>
      <c r="H3436" s="11">
        <v>0</v>
      </c>
      <c r="I3436" s="11">
        <f ca="1">I3433</f>
        <v>0</v>
      </c>
      <c r="J3436" s="11">
        <v>0</v>
      </c>
      <c r="K3436" s="10"/>
      <c r="L3436" s="10"/>
    </row>
    <row r="3437" ht="13.35" customHeight="true"/>
    <row r="3438" ht="12.1" customHeight="true" customFormat="true" s="5">
      <c r="A3438" s="8" t="s">
        <v>777</v>
      </c>
      <c r="B3438" s="8"/>
      <c r="C3438" s="8"/>
      <c r="D3438" s="8"/>
      <c r="E3438" s="8"/>
      <c r="F3438" s="8"/>
      <c r="G3438" s="8"/>
      <c r="H3438" s="8"/>
      <c r="I3438" s="8"/>
      <c r="J3438" s="8"/>
      <c r="K3438" s="8"/>
      <c r="L3438" s="8"/>
    </row>
    <row r="3439" ht="10.95" customHeight="true" customFormat="true" s="9">
      <c r="A3439" s="10" t="s">
        <v>16</v>
      </c>
      <c r="B3439" s="10"/>
      <c r="C3439" s="10"/>
      <c r="D3439" s="10"/>
      <c r="E3439" s="10"/>
      <c r="F3439" s="10"/>
      <c r="G3439" s="11">
        <v>21325.4000</v>
      </c>
      <c r="H3439" s="11">
        <v>0</v>
      </c>
      <c r="I3439" s="11">
        <f ca="1">(G3439 - H3439)</f>
        <v>0</v>
      </c>
      <c r="J3439" s="11">
        <v>0</v>
      </c>
      <c r="K3439" s="10"/>
      <c r="L3439" s="10"/>
    </row>
    <row r="3440" ht="10.95" customHeight="true" customFormat="true" s="9">
      <c r="A3440" s="12">
        <v>45382</v>
      </c>
      <c r="B3440" s="13" t="s">
        <v>778</v>
      </c>
      <c r="C3440" s="13" t="s">
        <v>747</v>
      </c>
      <c r="D3440" s="13" t="s">
        <v>210</v>
      </c>
      <c r="E3440" s="13" t="s">
        <v>376</v>
      </c>
      <c r="F3440" s="13" t="s">
        <v>377</v>
      </c>
      <c r="G3440" s="14">
        <v>0</v>
      </c>
      <c r="H3440" s="14">
        <v>7181.0700</v>
      </c>
      <c r="I3440" s="14">
        <f ca="1">((I3439 + G3440) - H3440)</f>
        <v>0</v>
      </c>
      <c r="J3440" s="14">
        <v>0</v>
      </c>
      <c r="K3440" s="15">
        <v>0</v>
      </c>
      <c r="L3440" s="13" t="s">
        <v>209</v>
      </c>
    </row>
    <row r="3441" ht="10.95" customHeight="true" customFormat="true" s="9">
      <c r="A3441" s="16">
        <v>45473</v>
      </c>
      <c r="B3441" s="17" t="s">
        <v>778</v>
      </c>
      <c r="C3441" s="17" t="s">
        <v>747</v>
      </c>
      <c r="D3441" s="17" t="s">
        <v>210</v>
      </c>
      <c r="E3441" s="17" t="s">
        <v>378</v>
      </c>
      <c r="F3441" s="17" t="s">
        <v>379</v>
      </c>
      <c r="G3441" s="18">
        <v>0</v>
      </c>
      <c r="H3441" s="18">
        <v>2376.2800</v>
      </c>
      <c r="I3441" s="18">
        <f ca="1">((I3440 + G3441) - H3441)</f>
        <v>0</v>
      </c>
      <c r="J3441" s="18">
        <v>0</v>
      </c>
      <c r="K3441" s="19">
        <v>0</v>
      </c>
      <c r="L3441" s="17" t="s">
        <v>209</v>
      </c>
    </row>
    <row r="3442" ht="10.95" customHeight="true" customFormat="true" s="9">
      <c r="A3442" s="20" t="s">
        <v>779</v>
      </c>
      <c r="B3442" s="20"/>
      <c r="C3442" s="20"/>
      <c r="D3442" s="20"/>
      <c r="E3442" s="20"/>
      <c r="F3442" s="20"/>
      <c r="G3442" s="21">
        <f ca="1">SUM(G3440:G3441)</f>
        <v>0</v>
      </c>
      <c r="H3442" s="21">
        <f ca="1">SUM(H3440:H3441)</f>
        <v>0</v>
      </c>
      <c r="I3442" s="21">
        <f ca="1">I3441</f>
        <v>0</v>
      </c>
      <c r="J3442" s="21">
        <f ca="1">SUM(J3440:J3441)</f>
        <v>0</v>
      </c>
      <c r="K3442" s="20"/>
      <c r="L3442" s="20"/>
    </row>
    <row r="3443" ht="10.95" customHeight="true" customFormat="true" s="9">
      <c r="A3443" s="20" t="s">
        <v>44</v>
      </c>
      <c r="B3443" s="20"/>
      <c r="C3443" s="20"/>
      <c r="D3443" s="20"/>
      <c r="E3443" s="20"/>
      <c r="F3443" s="20"/>
      <c r="G3443" s="21">
        <v>0</v>
      </c>
      <c r="H3443" s="21">
        <v>9557.3500</v>
      </c>
      <c r="I3443" s="21">
        <v>0</v>
      </c>
      <c r="J3443" s="21">
        <v>0</v>
      </c>
      <c r="K3443" s="20"/>
      <c r="L3443" s="20"/>
    </row>
    <row r="3444" ht="10.95" customHeight="true" customFormat="true" s="9">
      <c r="A3444" s="10" t="s">
        <v>45</v>
      </c>
      <c r="B3444" s="10"/>
      <c r="C3444" s="10"/>
      <c r="D3444" s="10"/>
      <c r="E3444" s="10"/>
      <c r="F3444" s="10"/>
      <c r="G3444" s="11">
        <v>11768.0500</v>
      </c>
      <c r="H3444" s="11">
        <v>0</v>
      </c>
      <c r="I3444" s="11">
        <f ca="1">I3441</f>
        <v>0</v>
      </c>
      <c r="J3444" s="11">
        <v>0</v>
      </c>
      <c r="K3444" s="10"/>
      <c r="L3444" s="10"/>
    </row>
    <row r="3445" ht="13.35" customHeight="true"/>
    <row r="3446" ht="12.1" customHeight="true" customFormat="true" s="5">
      <c r="A3446" s="8" t="s">
        <v>780</v>
      </c>
      <c r="B3446" s="8"/>
      <c r="C3446" s="8"/>
      <c r="D3446" s="8"/>
      <c r="E3446" s="8"/>
      <c r="F3446" s="8"/>
      <c r="G3446" s="8"/>
      <c r="H3446" s="8"/>
      <c r="I3446" s="8"/>
      <c r="J3446" s="8"/>
      <c r="K3446" s="8"/>
      <c r="L3446" s="8"/>
    </row>
    <row r="3447" ht="10.95" customHeight="true" customFormat="true" s="9">
      <c r="A3447" s="10" t="s">
        <v>16</v>
      </c>
      <c r="B3447" s="10"/>
      <c r="C3447" s="10"/>
      <c r="D3447" s="10"/>
      <c r="E3447" s="10"/>
      <c r="F3447" s="10"/>
      <c r="G3447" s="11">
        <v>452813.0000</v>
      </c>
      <c r="H3447" s="11">
        <v>0</v>
      </c>
      <c r="I3447" s="11">
        <f ca="1">(G3447 - H3447)</f>
        <v>0</v>
      </c>
      <c r="J3447" s="11">
        <v>0</v>
      </c>
      <c r="K3447" s="10"/>
      <c r="L3447" s="10"/>
    </row>
    <row r="3448" ht="10.95" customHeight="true" customFormat="true" s="9">
      <c r="A3448" s="12">
        <v>45108</v>
      </c>
      <c r="B3448" s="13" t="s">
        <v>781</v>
      </c>
      <c r="C3448" s="13" t="s">
        <v>747</v>
      </c>
      <c r="D3448" s="13" t="s">
        <v>210</v>
      </c>
      <c r="E3448" s="13" t="s">
        <v>313</v>
      </c>
      <c r="F3448" s="13" t="s">
        <v>314</v>
      </c>
      <c r="G3448" s="14">
        <v>0</v>
      </c>
      <c r="H3448" s="14">
        <v>452813.0000</v>
      </c>
      <c r="I3448" s="14">
        <f ca="1">((I3447 + G3448) - H3448)</f>
        <v>0</v>
      </c>
      <c r="J3448" s="14">
        <v>0</v>
      </c>
      <c r="K3448" s="15">
        <v>0</v>
      </c>
      <c r="L3448" s="13" t="s">
        <v>209</v>
      </c>
    </row>
    <row r="3449" ht="10.95" customHeight="true" customFormat="true" s="9">
      <c r="A3449" s="16">
        <v>45382</v>
      </c>
      <c r="B3449" s="17" t="s">
        <v>781</v>
      </c>
      <c r="C3449" s="17" t="s">
        <v>747</v>
      </c>
      <c r="D3449" s="17" t="s">
        <v>210</v>
      </c>
      <c r="E3449" s="17" t="s">
        <v>318</v>
      </c>
      <c r="F3449" s="17" t="s">
        <v>319</v>
      </c>
      <c r="G3449" s="18">
        <v>469875.5300</v>
      </c>
      <c r="H3449" s="18">
        <v>0</v>
      </c>
      <c r="I3449" s="18">
        <f ca="1">((I3448 + G3449) - H3449)</f>
        <v>0</v>
      </c>
      <c r="J3449" s="18">
        <v>0</v>
      </c>
      <c r="K3449" s="19">
        <v>0</v>
      </c>
      <c r="L3449" s="17" t="s">
        <v>209</v>
      </c>
    </row>
    <row r="3450" ht="10.95" customHeight="true" customFormat="true" s="9">
      <c r="A3450" s="16">
        <v>45473</v>
      </c>
      <c r="B3450" s="17" t="s">
        <v>781</v>
      </c>
      <c r="C3450" s="17" t="s">
        <v>747</v>
      </c>
      <c r="D3450" s="17" t="s">
        <v>210</v>
      </c>
      <c r="E3450" s="17" t="s">
        <v>320</v>
      </c>
      <c r="F3450" s="17" t="s">
        <v>321</v>
      </c>
      <c r="G3450" s="18">
        <v>0</v>
      </c>
      <c r="H3450" s="18">
        <v>60406.5300</v>
      </c>
      <c r="I3450" s="18">
        <f ca="1">((I3449 + G3450) - H3450)</f>
        <v>0</v>
      </c>
      <c r="J3450" s="18">
        <v>0</v>
      </c>
      <c r="K3450" s="19">
        <v>0</v>
      </c>
      <c r="L3450" s="17" t="s">
        <v>209</v>
      </c>
    </row>
    <row r="3451" ht="10.95" customHeight="true" customFormat="true" s="9">
      <c r="A3451" s="20" t="s">
        <v>782</v>
      </c>
      <c r="B3451" s="20"/>
      <c r="C3451" s="20"/>
      <c r="D3451" s="20"/>
      <c r="E3451" s="20"/>
      <c r="F3451" s="20"/>
      <c r="G3451" s="21">
        <f ca="1">SUM(G3448:G3450)</f>
        <v>0</v>
      </c>
      <c r="H3451" s="21">
        <f ca="1">SUM(H3448:H3450)</f>
        <v>0</v>
      </c>
      <c r="I3451" s="21">
        <f ca="1">I3450</f>
        <v>0</v>
      </c>
      <c r="J3451" s="21">
        <f ca="1">SUM(J3448:J3450)</f>
        <v>0</v>
      </c>
      <c r="K3451" s="20"/>
      <c r="L3451" s="20"/>
    </row>
    <row r="3452" ht="10.95" customHeight="true" customFormat="true" s="9">
      <c r="A3452" s="20" t="s">
        <v>44</v>
      </c>
      <c r="B3452" s="20"/>
      <c r="C3452" s="20"/>
      <c r="D3452" s="20"/>
      <c r="E3452" s="20"/>
      <c r="F3452" s="20"/>
      <c r="G3452" s="21">
        <v>0</v>
      </c>
      <c r="H3452" s="21">
        <v>43344.0000</v>
      </c>
      <c r="I3452" s="21">
        <v>0</v>
      </c>
      <c r="J3452" s="21">
        <v>0</v>
      </c>
      <c r="K3452" s="20"/>
      <c r="L3452" s="20"/>
    </row>
    <row r="3453" ht="10.95" customHeight="true" customFormat="true" s="9">
      <c r="A3453" s="10" t="s">
        <v>45</v>
      </c>
      <c r="B3453" s="10"/>
      <c r="C3453" s="10"/>
      <c r="D3453" s="10"/>
      <c r="E3453" s="10"/>
      <c r="F3453" s="10"/>
      <c r="G3453" s="11">
        <v>409469.0000</v>
      </c>
      <c r="H3453" s="11">
        <v>0</v>
      </c>
      <c r="I3453" s="11">
        <f ca="1">I3450</f>
        <v>0</v>
      </c>
      <c r="J3453" s="11">
        <v>0</v>
      </c>
      <c r="K3453" s="10"/>
      <c r="L3453" s="10"/>
    </row>
    <row r="3454" ht="13.35" customHeight="true"/>
    <row r="3455" ht="12.1" customHeight="true" customFormat="true" s="5">
      <c r="A3455" s="8" t="s">
        <v>783</v>
      </c>
      <c r="B3455" s="8"/>
      <c r="C3455" s="8"/>
      <c r="D3455" s="8"/>
      <c r="E3455" s="8"/>
      <c r="F3455" s="8"/>
      <c r="G3455" s="8"/>
      <c r="H3455" s="8"/>
      <c r="I3455" s="8"/>
      <c r="J3455" s="8"/>
      <c r="K3455" s="8"/>
      <c r="L3455" s="8"/>
    </row>
    <row r="3456" ht="10.95" customHeight="true" customFormat="true" s="9">
      <c r="A3456" s="10" t="s">
        <v>16</v>
      </c>
      <c r="B3456" s="10"/>
      <c r="C3456" s="10"/>
      <c r="D3456" s="10"/>
      <c r="E3456" s="10"/>
      <c r="F3456" s="10"/>
      <c r="G3456" s="11">
        <v>149741.4500</v>
      </c>
      <c r="H3456" s="11">
        <v>0</v>
      </c>
      <c r="I3456" s="11">
        <f ca="1">(G3456 - H3456)</f>
        <v>0</v>
      </c>
      <c r="J3456" s="11">
        <v>0</v>
      </c>
      <c r="K3456" s="10"/>
      <c r="L3456" s="10"/>
    </row>
    <row r="3457" ht="10.95" customHeight="true" customFormat="true" s="9">
      <c r="A3457" s="12">
        <v>45108</v>
      </c>
      <c r="B3457" s="13" t="s">
        <v>784</v>
      </c>
      <c r="C3457" s="13" t="s">
        <v>747</v>
      </c>
      <c r="D3457" s="13" t="s">
        <v>210</v>
      </c>
      <c r="E3457" s="13" t="s">
        <v>313</v>
      </c>
      <c r="F3457" s="13" t="s">
        <v>314</v>
      </c>
      <c r="G3457" s="14">
        <v>0</v>
      </c>
      <c r="H3457" s="14">
        <v>149741.4500</v>
      </c>
      <c r="I3457" s="14">
        <f ca="1">((I3456 + G3457) - H3457)</f>
        <v>0</v>
      </c>
      <c r="J3457" s="14">
        <v>0</v>
      </c>
      <c r="K3457" s="15">
        <v>0</v>
      </c>
      <c r="L3457" s="13" t="s">
        <v>209</v>
      </c>
    </row>
    <row r="3458" ht="10.95" customHeight="true" customFormat="true" s="9">
      <c r="A3458" s="16">
        <v>45382</v>
      </c>
      <c r="B3458" s="17" t="s">
        <v>784</v>
      </c>
      <c r="C3458" s="17" t="s">
        <v>747</v>
      </c>
      <c r="D3458" s="17" t="s">
        <v>210</v>
      </c>
      <c r="E3458" s="17" t="s">
        <v>318</v>
      </c>
      <c r="F3458" s="17" t="s">
        <v>319</v>
      </c>
      <c r="G3458" s="18">
        <v>209741.4500</v>
      </c>
      <c r="H3458" s="18">
        <v>0</v>
      </c>
      <c r="I3458" s="18">
        <f ca="1">((I3457 + G3458) - H3458)</f>
        <v>0</v>
      </c>
      <c r="J3458" s="18">
        <v>0</v>
      </c>
      <c r="K3458" s="19">
        <v>0</v>
      </c>
      <c r="L3458" s="17" t="s">
        <v>209</v>
      </c>
    </row>
    <row r="3459" ht="10.95" customHeight="true" customFormat="true" s="9">
      <c r="A3459" s="20" t="s">
        <v>785</v>
      </c>
      <c r="B3459" s="20"/>
      <c r="C3459" s="20"/>
      <c r="D3459" s="20"/>
      <c r="E3459" s="20"/>
      <c r="F3459" s="20"/>
      <c r="G3459" s="21">
        <f ca="1">SUM(G3457:G3458)</f>
        <v>0</v>
      </c>
      <c r="H3459" s="21">
        <f ca="1">SUM(H3457:H3458)</f>
        <v>0</v>
      </c>
      <c r="I3459" s="21">
        <f ca="1">I3458</f>
        <v>0</v>
      </c>
      <c r="J3459" s="21">
        <f ca="1">SUM(J3457:J3458)</f>
        <v>0</v>
      </c>
      <c r="K3459" s="20"/>
      <c r="L3459" s="20"/>
    </row>
    <row r="3460" ht="10.95" customHeight="true" customFormat="true" s="9">
      <c r="A3460" s="20" t="s">
        <v>44</v>
      </c>
      <c r="B3460" s="20"/>
      <c r="C3460" s="20"/>
      <c r="D3460" s="20"/>
      <c r="E3460" s="20"/>
      <c r="F3460" s="20"/>
      <c r="G3460" s="21">
        <v>60000.0000</v>
      </c>
      <c r="H3460" s="21">
        <v>0</v>
      </c>
      <c r="I3460" s="21">
        <v>0</v>
      </c>
      <c r="J3460" s="21">
        <v>0</v>
      </c>
      <c r="K3460" s="20"/>
      <c r="L3460" s="20"/>
    </row>
    <row r="3461" ht="10.95" customHeight="true" customFormat="true" s="9">
      <c r="A3461" s="10" t="s">
        <v>45</v>
      </c>
      <c r="B3461" s="10"/>
      <c r="C3461" s="10"/>
      <c r="D3461" s="10"/>
      <c r="E3461" s="10"/>
      <c r="F3461" s="10"/>
      <c r="G3461" s="11">
        <v>209741.4500</v>
      </c>
      <c r="H3461" s="11">
        <v>0</v>
      </c>
      <c r="I3461" s="11">
        <f ca="1">I3458</f>
        <v>0</v>
      </c>
      <c r="J3461" s="11">
        <v>0</v>
      </c>
      <c r="K3461" s="10"/>
      <c r="L3461" s="10"/>
    </row>
    <row r="3462" ht="13.35" customHeight="true"/>
    <row r="3463" ht="12.1" customHeight="true" customFormat="true" s="5">
      <c r="A3463" s="8" t="s">
        <v>786</v>
      </c>
      <c r="B3463" s="8"/>
      <c r="C3463" s="8"/>
      <c r="D3463" s="8"/>
      <c r="E3463" s="8"/>
      <c r="F3463" s="8"/>
      <c r="G3463" s="8"/>
      <c r="H3463" s="8"/>
      <c r="I3463" s="8"/>
      <c r="J3463" s="8"/>
      <c r="K3463" s="8"/>
      <c r="L3463" s="8"/>
    </row>
    <row r="3464" ht="10.95" customHeight="true" customFormat="true" s="9">
      <c r="A3464" s="10" t="s">
        <v>16</v>
      </c>
      <c r="B3464" s="10"/>
      <c r="C3464" s="10"/>
      <c r="D3464" s="10"/>
      <c r="E3464" s="10"/>
      <c r="F3464" s="10"/>
      <c r="G3464" s="11">
        <v>77565.1700</v>
      </c>
      <c r="H3464" s="11">
        <v>0</v>
      </c>
      <c r="I3464" s="11">
        <f ca="1">(G3464 - H3464)</f>
        <v>0</v>
      </c>
      <c r="J3464" s="11">
        <v>0</v>
      </c>
      <c r="K3464" s="10"/>
      <c r="L3464" s="10"/>
    </row>
    <row r="3465" ht="10.95" customHeight="true" customFormat="true" s="9">
      <c r="A3465" s="12">
        <v>45382</v>
      </c>
      <c r="B3465" s="13" t="s">
        <v>787</v>
      </c>
      <c r="C3465" s="13" t="s">
        <v>788</v>
      </c>
      <c r="D3465" s="13" t="s">
        <v>210</v>
      </c>
      <c r="E3465" s="13" t="s">
        <v>655</v>
      </c>
      <c r="F3465" s="13" t="s">
        <v>656</v>
      </c>
      <c r="G3465" s="14">
        <v>70049.7200</v>
      </c>
      <c r="H3465" s="14">
        <v>0</v>
      </c>
      <c r="I3465" s="14">
        <f ca="1">((I3464 + G3465) - H3465)</f>
        <v>0</v>
      </c>
      <c r="J3465" s="14">
        <v>0</v>
      </c>
      <c r="K3465" s="15">
        <v>0</v>
      </c>
      <c r="L3465" s="13" t="s">
        <v>209</v>
      </c>
    </row>
    <row r="3466" ht="10.95" customHeight="true" customFormat="true" s="9">
      <c r="A3466" s="16">
        <v>45473</v>
      </c>
      <c r="B3466" s="17" t="s">
        <v>787</v>
      </c>
      <c r="C3466" s="17" t="s">
        <v>788</v>
      </c>
      <c r="D3466" s="17" t="s">
        <v>210</v>
      </c>
      <c r="E3466" s="17" t="s">
        <v>357</v>
      </c>
      <c r="F3466" s="17" t="s">
        <v>358</v>
      </c>
      <c r="G3466" s="18">
        <v>0</v>
      </c>
      <c r="H3466" s="18">
        <v>0.0500</v>
      </c>
      <c r="I3466" s="18">
        <f ca="1">((I3465 + G3466) - H3466)</f>
        <v>0</v>
      </c>
      <c r="J3466" s="18">
        <v>0</v>
      </c>
      <c r="K3466" s="19">
        <v>0</v>
      </c>
      <c r="L3466" s="17" t="s">
        <v>209</v>
      </c>
    </row>
    <row r="3467" ht="10.95" customHeight="true" customFormat="true" s="9">
      <c r="A3467" s="20" t="s">
        <v>789</v>
      </c>
      <c r="B3467" s="20"/>
      <c r="C3467" s="20"/>
      <c r="D3467" s="20"/>
      <c r="E3467" s="20"/>
      <c r="F3467" s="20"/>
      <c r="G3467" s="21">
        <f ca="1">SUM(G3465:G3466)</f>
        <v>0</v>
      </c>
      <c r="H3467" s="21">
        <f ca="1">SUM(H3465:H3466)</f>
        <v>0</v>
      </c>
      <c r="I3467" s="21">
        <f ca="1">I3466</f>
        <v>0</v>
      </c>
      <c r="J3467" s="21">
        <f ca="1">SUM(J3465:J3466)</f>
        <v>0</v>
      </c>
      <c r="K3467" s="20"/>
      <c r="L3467" s="20"/>
    </row>
    <row r="3468" ht="10.95" customHeight="true" customFormat="true" s="9">
      <c r="A3468" s="20" t="s">
        <v>44</v>
      </c>
      <c r="B3468" s="20"/>
      <c r="C3468" s="20"/>
      <c r="D3468" s="20"/>
      <c r="E3468" s="20"/>
      <c r="F3468" s="20"/>
      <c r="G3468" s="21">
        <v>70049.6700</v>
      </c>
      <c r="H3468" s="21">
        <v>0</v>
      </c>
      <c r="I3468" s="21">
        <v>0</v>
      </c>
      <c r="J3468" s="21">
        <v>0</v>
      </c>
      <c r="K3468" s="20"/>
      <c r="L3468" s="20"/>
    </row>
    <row r="3469" ht="10.95" customHeight="true" customFormat="true" s="9">
      <c r="A3469" s="10" t="s">
        <v>45</v>
      </c>
      <c r="B3469" s="10"/>
      <c r="C3469" s="10"/>
      <c r="D3469" s="10"/>
      <c r="E3469" s="10"/>
      <c r="F3469" s="10"/>
      <c r="G3469" s="11">
        <v>147614.8400</v>
      </c>
      <c r="H3469" s="11">
        <v>0</v>
      </c>
      <c r="I3469" s="11">
        <f ca="1">I3466</f>
        <v>0</v>
      </c>
      <c r="J3469" s="11">
        <v>0</v>
      </c>
      <c r="K3469" s="10"/>
      <c r="L3469" s="10"/>
    </row>
    <row r="3470" ht="13.35" customHeight="true"/>
    <row r="3471" ht="12.1" customHeight="true" customFormat="true" s="5">
      <c r="A3471" s="8" t="s">
        <v>790</v>
      </c>
      <c r="B3471" s="8"/>
      <c r="C3471" s="8"/>
      <c r="D3471" s="8"/>
      <c r="E3471" s="8"/>
      <c r="F3471" s="8"/>
      <c r="G3471" s="8"/>
      <c r="H3471" s="8"/>
      <c r="I3471" s="8"/>
      <c r="J3471" s="8"/>
      <c r="K3471" s="8"/>
      <c r="L3471" s="8"/>
    </row>
    <row r="3472" ht="10.95" customHeight="true" customFormat="true" s="9">
      <c r="A3472" s="10" t="s">
        <v>16</v>
      </c>
      <c r="B3472" s="10"/>
      <c r="C3472" s="10"/>
      <c r="D3472" s="10"/>
      <c r="E3472" s="10"/>
      <c r="F3472" s="10"/>
      <c r="G3472" s="11">
        <v>0</v>
      </c>
      <c r="H3472" s="11">
        <v>0</v>
      </c>
      <c r="I3472" s="11">
        <f ca="1">(G3472 - H3472)</f>
        <v>0</v>
      </c>
      <c r="J3472" s="11">
        <v>0</v>
      </c>
      <c r="K3472" s="10"/>
      <c r="L3472" s="10"/>
    </row>
    <row r="3473" ht="10.95" customHeight="true" customFormat="true" s="9">
      <c r="A3473" s="12">
        <v>45199</v>
      </c>
      <c r="B3473" s="13" t="s">
        <v>791</v>
      </c>
      <c r="C3473" s="13" t="s">
        <v>788</v>
      </c>
      <c r="D3473" s="13"/>
      <c r="E3473" s="13" t="s">
        <v>429</v>
      </c>
      <c r="F3473" s="13"/>
      <c r="G3473" s="14">
        <v>0</v>
      </c>
      <c r="H3473" s="14">
        <v>191.3900</v>
      </c>
      <c r="I3473" s="14">
        <f ca="1">((I3472 + G3473) - H3473)</f>
        <v>0</v>
      </c>
      <c r="J3473" s="14">
        <v>0</v>
      </c>
      <c r="K3473" s="15">
        <v>0</v>
      </c>
      <c r="L3473" s="13"/>
    </row>
    <row r="3474" ht="10.95" customHeight="true" customFormat="true" s="9">
      <c r="A3474" s="16">
        <v>45230</v>
      </c>
      <c r="B3474" s="17" t="s">
        <v>791</v>
      </c>
      <c r="C3474" s="17" t="s">
        <v>788</v>
      </c>
      <c r="D3474" s="17"/>
      <c r="E3474" s="17" t="s">
        <v>435</v>
      </c>
      <c r="F3474" s="17"/>
      <c r="G3474" s="18">
        <v>0</v>
      </c>
      <c r="H3474" s="18">
        <v>1483.3000</v>
      </c>
      <c r="I3474" s="18">
        <f ca="1">((I3473 + G3474) - H3474)</f>
        <v>0</v>
      </c>
      <c r="J3474" s="18">
        <v>0</v>
      </c>
      <c r="K3474" s="19">
        <v>0</v>
      </c>
      <c r="L3474" s="17"/>
    </row>
    <row r="3475" ht="10.95" customHeight="true" customFormat="true" s="9">
      <c r="A3475" s="16">
        <v>45260</v>
      </c>
      <c r="B3475" s="17" t="s">
        <v>791</v>
      </c>
      <c r="C3475" s="17" t="s">
        <v>788</v>
      </c>
      <c r="D3475" s="17"/>
      <c r="E3475" s="17" t="s">
        <v>441</v>
      </c>
      <c r="F3475" s="17"/>
      <c r="G3475" s="18">
        <v>0</v>
      </c>
      <c r="H3475" s="18">
        <v>1435.4400</v>
      </c>
      <c r="I3475" s="18">
        <f ca="1">((I3474 + G3475) - H3475)</f>
        <v>0</v>
      </c>
      <c r="J3475" s="18">
        <v>0</v>
      </c>
      <c r="K3475" s="19">
        <v>0</v>
      </c>
      <c r="L3475" s="17"/>
    </row>
    <row r="3476" ht="10.95" customHeight="true" customFormat="true" s="9">
      <c r="A3476" s="16">
        <v>45291</v>
      </c>
      <c r="B3476" s="17" t="s">
        <v>791</v>
      </c>
      <c r="C3476" s="17" t="s">
        <v>788</v>
      </c>
      <c r="D3476" s="17"/>
      <c r="E3476" s="17" t="s">
        <v>447</v>
      </c>
      <c r="F3476" s="17"/>
      <c r="G3476" s="18">
        <v>0</v>
      </c>
      <c r="H3476" s="18">
        <v>1483.2900</v>
      </c>
      <c r="I3476" s="18">
        <f ca="1">((I3475 + G3476) - H3476)</f>
        <v>0</v>
      </c>
      <c r="J3476" s="18">
        <v>0</v>
      </c>
      <c r="K3476" s="19">
        <v>0</v>
      </c>
      <c r="L3476" s="17"/>
    </row>
    <row r="3477" ht="10.95" customHeight="true" customFormat="true" s="9">
      <c r="A3477" s="16">
        <v>45322</v>
      </c>
      <c r="B3477" s="17" t="s">
        <v>791</v>
      </c>
      <c r="C3477" s="17" t="s">
        <v>788</v>
      </c>
      <c r="D3477" s="17"/>
      <c r="E3477" s="17" t="s">
        <v>453</v>
      </c>
      <c r="F3477" s="17"/>
      <c r="G3477" s="18">
        <v>0</v>
      </c>
      <c r="H3477" s="18">
        <v>1483.3000</v>
      </c>
      <c r="I3477" s="18">
        <f ca="1">((I3476 + G3477) - H3477)</f>
        <v>0</v>
      </c>
      <c r="J3477" s="18">
        <v>0</v>
      </c>
      <c r="K3477" s="19">
        <v>0</v>
      </c>
      <c r="L3477" s="17"/>
    </row>
    <row r="3478" ht="10.95" customHeight="true" customFormat="true" s="9">
      <c r="A3478" s="16">
        <v>45351</v>
      </c>
      <c r="B3478" s="17" t="s">
        <v>791</v>
      </c>
      <c r="C3478" s="17" t="s">
        <v>788</v>
      </c>
      <c r="D3478" s="17"/>
      <c r="E3478" s="17" t="s">
        <v>460</v>
      </c>
      <c r="F3478" s="17"/>
      <c r="G3478" s="18">
        <v>0</v>
      </c>
      <c r="H3478" s="18">
        <v>1387.5900</v>
      </c>
      <c r="I3478" s="18">
        <f ca="1">((I3477 + G3478) - H3478)</f>
        <v>0</v>
      </c>
      <c r="J3478" s="18">
        <v>0</v>
      </c>
      <c r="K3478" s="19">
        <v>0</v>
      </c>
      <c r="L3478" s="17"/>
    </row>
    <row r="3479" ht="10.95" customHeight="true" customFormat="true" s="9">
      <c r="A3479" s="16">
        <v>45382</v>
      </c>
      <c r="B3479" s="17" t="s">
        <v>791</v>
      </c>
      <c r="C3479" s="17" t="s">
        <v>788</v>
      </c>
      <c r="D3479" s="17"/>
      <c r="E3479" s="17" t="s">
        <v>470</v>
      </c>
      <c r="F3479" s="17"/>
      <c r="G3479" s="18">
        <v>0</v>
      </c>
      <c r="H3479" s="18">
        <v>1483.3000</v>
      </c>
      <c r="I3479" s="18">
        <f ca="1">((I3478 + G3479) - H3479)</f>
        <v>0</v>
      </c>
      <c r="J3479" s="18">
        <v>0</v>
      </c>
      <c r="K3479" s="19">
        <v>0</v>
      </c>
      <c r="L3479" s="17"/>
    </row>
    <row r="3480" ht="10.95" customHeight="true" customFormat="true" s="9">
      <c r="A3480" s="16">
        <v>45412</v>
      </c>
      <c r="B3480" s="17" t="s">
        <v>791</v>
      </c>
      <c r="C3480" s="17" t="s">
        <v>788</v>
      </c>
      <c r="D3480" s="17"/>
      <c r="E3480" s="17" t="s">
        <v>478</v>
      </c>
      <c r="F3480" s="17"/>
      <c r="G3480" s="18">
        <v>0</v>
      </c>
      <c r="H3480" s="18">
        <v>1435.4400</v>
      </c>
      <c r="I3480" s="18">
        <f ca="1">((I3479 + G3480) - H3480)</f>
        <v>0</v>
      </c>
      <c r="J3480" s="18">
        <v>0</v>
      </c>
      <c r="K3480" s="19">
        <v>0</v>
      </c>
      <c r="L3480" s="17"/>
    </row>
    <row r="3481" ht="10.95" customHeight="true" customFormat="true" s="9">
      <c r="A3481" s="16">
        <v>45443</v>
      </c>
      <c r="B3481" s="17" t="s">
        <v>791</v>
      </c>
      <c r="C3481" s="17" t="s">
        <v>788</v>
      </c>
      <c r="D3481" s="17"/>
      <c r="E3481" s="17" t="s">
        <v>487</v>
      </c>
      <c r="F3481" s="17"/>
      <c r="G3481" s="18">
        <v>0</v>
      </c>
      <c r="H3481" s="18">
        <v>1483.3000</v>
      </c>
      <c r="I3481" s="18">
        <f ca="1">((I3480 + G3481) - H3481)</f>
        <v>0</v>
      </c>
      <c r="J3481" s="18">
        <v>0</v>
      </c>
      <c r="K3481" s="19">
        <v>0</v>
      </c>
      <c r="L3481" s="17"/>
    </row>
    <row r="3482" ht="10.95" customHeight="true" customFormat="true" s="9">
      <c r="A3482" s="16">
        <v>45473</v>
      </c>
      <c r="B3482" s="17" t="s">
        <v>791</v>
      </c>
      <c r="C3482" s="17" t="s">
        <v>788</v>
      </c>
      <c r="D3482" s="17"/>
      <c r="E3482" s="17" t="s">
        <v>498</v>
      </c>
      <c r="F3482" s="17"/>
      <c r="G3482" s="18">
        <v>0</v>
      </c>
      <c r="H3482" s="18">
        <v>1435.4400</v>
      </c>
      <c r="I3482" s="18">
        <f ca="1">((I3481 + G3482) - H3482)</f>
        <v>0</v>
      </c>
      <c r="J3482" s="18">
        <v>0</v>
      </c>
      <c r="K3482" s="19">
        <v>0</v>
      </c>
      <c r="L3482" s="17"/>
    </row>
    <row r="3483" ht="10.95" customHeight="true" customFormat="true" s="9">
      <c r="A3483" s="20" t="s">
        <v>792</v>
      </c>
      <c r="B3483" s="20"/>
      <c r="C3483" s="20"/>
      <c r="D3483" s="20"/>
      <c r="E3483" s="20"/>
      <c r="F3483" s="20"/>
      <c r="G3483" s="21">
        <f ca="1">SUM(G3473:G3482)</f>
        <v>0</v>
      </c>
      <c r="H3483" s="21">
        <f ca="1">SUM(H3473:H3482)</f>
        <v>0</v>
      </c>
      <c r="I3483" s="21">
        <f ca="1">I3482</f>
        <v>0</v>
      </c>
      <c r="J3483" s="21">
        <f ca="1">SUM(J3473:J3482)</f>
        <v>0</v>
      </c>
      <c r="K3483" s="20"/>
      <c r="L3483" s="20"/>
    </row>
    <row r="3484" ht="10.95" customHeight="true" customFormat="true" s="9">
      <c r="A3484" s="20" t="s">
        <v>44</v>
      </c>
      <c r="B3484" s="20"/>
      <c r="C3484" s="20"/>
      <c r="D3484" s="20"/>
      <c r="E3484" s="20"/>
      <c r="F3484" s="20"/>
      <c r="G3484" s="21">
        <v>0</v>
      </c>
      <c r="H3484" s="21">
        <v>13301.7900</v>
      </c>
      <c r="I3484" s="21">
        <v>0</v>
      </c>
      <c r="J3484" s="21">
        <v>0</v>
      </c>
      <c r="K3484" s="20"/>
      <c r="L3484" s="20"/>
    </row>
    <row r="3485" ht="10.95" customHeight="true" customFormat="true" s="9">
      <c r="A3485" s="10" t="s">
        <v>45</v>
      </c>
      <c r="B3485" s="10"/>
      <c r="C3485" s="10"/>
      <c r="D3485" s="10"/>
      <c r="E3485" s="10"/>
      <c r="F3485" s="10"/>
      <c r="G3485" s="11">
        <v>0</v>
      </c>
      <c r="H3485" s="11">
        <v>13301.7900</v>
      </c>
      <c r="I3485" s="11">
        <f ca="1">I3482</f>
        <v>0</v>
      </c>
      <c r="J3485" s="11">
        <v>0</v>
      </c>
      <c r="K3485" s="10"/>
      <c r="L3485" s="10"/>
    </row>
    <row r="3486" ht="13.35" customHeight="true"/>
    <row r="3487" ht="12.1" customHeight="true" customFormat="true" s="5">
      <c r="A3487" s="8" t="s">
        <v>793</v>
      </c>
      <c r="B3487" s="8"/>
      <c r="C3487" s="8"/>
      <c r="D3487" s="8"/>
      <c r="E3487" s="8"/>
      <c r="F3487" s="8"/>
      <c r="G3487" s="8"/>
      <c r="H3487" s="8"/>
      <c r="I3487" s="8"/>
      <c r="J3487" s="8"/>
      <c r="K3487" s="8"/>
      <c r="L3487" s="8"/>
    </row>
    <row r="3488" ht="10.95" customHeight="true" customFormat="true" s="9">
      <c r="A3488" s="10" t="s">
        <v>16</v>
      </c>
      <c r="B3488" s="10"/>
      <c r="C3488" s="10"/>
      <c r="D3488" s="10"/>
      <c r="E3488" s="10"/>
      <c r="F3488" s="10"/>
      <c r="G3488" s="11">
        <v>66249.5900</v>
      </c>
      <c r="H3488" s="11">
        <v>0</v>
      </c>
      <c r="I3488" s="11">
        <f ca="1">(G3488 - H3488)</f>
        <v>0</v>
      </c>
      <c r="J3488" s="11">
        <v>0</v>
      </c>
      <c r="K3488" s="10"/>
      <c r="L3488" s="10"/>
    </row>
    <row r="3489" ht="10.95" customHeight="true" customFormat="true" s="9">
      <c r="A3489" s="12">
        <v>45337</v>
      </c>
      <c r="B3489" s="13" t="s">
        <v>794</v>
      </c>
      <c r="C3489" s="13" t="s">
        <v>788</v>
      </c>
      <c r="D3489" s="13" t="s">
        <v>21</v>
      </c>
      <c r="E3489" s="13" t="s">
        <v>795</v>
      </c>
      <c r="F3489" s="13"/>
      <c r="G3489" s="14">
        <v>36979.0900</v>
      </c>
      <c r="H3489" s="14">
        <v>0</v>
      </c>
      <c r="I3489" s="14">
        <f ca="1">((I3488 + G3489) - H3489)</f>
        <v>0</v>
      </c>
      <c r="J3489" s="14">
        <v>3697.9100</v>
      </c>
      <c r="K3489" s="15">
        <v>10.0000</v>
      </c>
      <c r="L3489" s="13" t="s">
        <v>308</v>
      </c>
    </row>
    <row r="3490" ht="10.95" customHeight="true" customFormat="true" s="9">
      <c r="A3490" s="20" t="s">
        <v>796</v>
      </c>
      <c r="B3490" s="20"/>
      <c r="C3490" s="20"/>
      <c r="D3490" s="20"/>
      <c r="E3490" s="20"/>
      <c r="F3490" s="20"/>
      <c r="G3490" s="21">
        <f ca="1">G3489</f>
        <v>0</v>
      </c>
      <c r="H3490" s="21">
        <f ca="1">H3489</f>
        <v>0</v>
      </c>
      <c r="I3490" s="21">
        <f ca="1">I3489</f>
        <v>0</v>
      </c>
      <c r="J3490" s="21">
        <f ca="1">J3489</f>
        <v>0</v>
      </c>
      <c r="K3490" s="20"/>
      <c r="L3490" s="20"/>
    </row>
    <row r="3491" ht="10.95" customHeight="true" customFormat="true" s="9">
      <c r="A3491" s="20" t="s">
        <v>44</v>
      </c>
      <c r="B3491" s="20"/>
      <c r="C3491" s="20"/>
      <c r="D3491" s="20"/>
      <c r="E3491" s="20"/>
      <c r="F3491" s="20"/>
      <c r="G3491" s="21">
        <v>36979.0900</v>
      </c>
      <c r="H3491" s="21">
        <v>0</v>
      </c>
      <c r="I3491" s="21">
        <v>0</v>
      </c>
      <c r="J3491" s="21">
        <v>0</v>
      </c>
      <c r="K3491" s="20"/>
      <c r="L3491" s="20"/>
    </row>
    <row r="3492" ht="10.95" customHeight="true" customFormat="true" s="9">
      <c r="A3492" s="10" t="s">
        <v>45</v>
      </c>
      <c r="B3492" s="10"/>
      <c r="C3492" s="10"/>
      <c r="D3492" s="10"/>
      <c r="E3492" s="10"/>
      <c r="F3492" s="10"/>
      <c r="G3492" s="11">
        <v>103228.6800</v>
      </c>
      <c r="H3492" s="11">
        <v>0</v>
      </c>
      <c r="I3492" s="11">
        <f ca="1">I3489</f>
        <v>0</v>
      </c>
      <c r="J3492" s="11">
        <v>0</v>
      </c>
      <c r="K3492" s="10"/>
      <c r="L3492" s="10"/>
    </row>
    <row r="3493" ht="13.35" customHeight="true"/>
    <row r="3494" ht="12.1" customHeight="true" customFormat="true" s="5">
      <c r="A3494" s="8" t="s">
        <v>797</v>
      </c>
      <c r="B3494" s="8"/>
      <c r="C3494" s="8"/>
      <c r="D3494" s="8"/>
      <c r="E3494" s="8"/>
      <c r="F3494" s="8"/>
      <c r="G3494" s="8"/>
      <c r="H3494" s="8"/>
      <c r="I3494" s="8"/>
      <c r="J3494" s="8"/>
      <c r="K3494" s="8"/>
      <c r="L3494" s="8"/>
    </row>
    <row r="3495" ht="10.95" customHeight="true" customFormat="true" s="9">
      <c r="A3495" s="10" t="s">
        <v>16</v>
      </c>
      <c r="B3495" s="10"/>
      <c r="C3495" s="10"/>
      <c r="D3495" s="10"/>
      <c r="E3495" s="10"/>
      <c r="F3495" s="10"/>
      <c r="G3495" s="11">
        <v>0</v>
      </c>
      <c r="H3495" s="11">
        <v>66249.5900</v>
      </c>
      <c r="I3495" s="11">
        <f ca="1">(G3495 - H3495)</f>
        <v>0</v>
      </c>
      <c r="J3495" s="11">
        <v>0</v>
      </c>
      <c r="K3495" s="10"/>
      <c r="L3495" s="10"/>
    </row>
    <row r="3496" ht="10.95" customHeight="true" customFormat="true" s="9">
      <c r="A3496" s="12">
        <v>45351</v>
      </c>
      <c r="B3496" s="13" t="s">
        <v>798</v>
      </c>
      <c r="C3496" s="13" t="s">
        <v>788</v>
      </c>
      <c r="D3496" s="13"/>
      <c r="E3496" s="13" t="s">
        <v>459</v>
      </c>
      <c r="F3496" s="13"/>
      <c r="G3496" s="14">
        <v>0</v>
      </c>
      <c r="H3496" s="14">
        <v>151.5500</v>
      </c>
      <c r="I3496" s="14">
        <f ca="1">((I3495 + G3496) - H3496)</f>
        <v>0</v>
      </c>
      <c r="J3496" s="14">
        <v>0</v>
      </c>
      <c r="K3496" s="15">
        <v>0</v>
      </c>
      <c r="L3496" s="13"/>
    </row>
    <row r="3497" ht="10.95" customHeight="true" customFormat="true" s="9">
      <c r="A3497" s="16">
        <v>45382</v>
      </c>
      <c r="B3497" s="17" t="s">
        <v>798</v>
      </c>
      <c r="C3497" s="17" t="s">
        <v>788</v>
      </c>
      <c r="D3497" s="17"/>
      <c r="E3497" s="17" t="s">
        <v>468</v>
      </c>
      <c r="F3497" s="17"/>
      <c r="G3497" s="18">
        <v>0</v>
      </c>
      <c r="H3497" s="18">
        <v>313.2100</v>
      </c>
      <c r="I3497" s="18">
        <f ca="1">((I3496 + G3497) - H3497)</f>
        <v>0</v>
      </c>
      <c r="J3497" s="18">
        <v>0</v>
      </c>
      <c r="K3497" s="19">
        <v>0</v>
      </c>
      <c r="L3497" s="17"/>
    </row>
    <row r="3498" ht="10.95" customHeight="true" customFormat="true" s="9">
      <c r="A3498" s="16">
        <v>45412</v>
      </c>
      <c r="B3498" s="17" t="s">
        <v>798</v>
      </c>
      <c r="C3498" s="17" t="s">
        <v>788</v>
      </c>
      <c r="D3498" s="17"/>
      <c r="E3498" s="17" t="s">
        <v>476</v>
      </c>
      <c r="F3498" s="17"/>
      <c r="G3498" s="18">
        <v>0</v>
      </c>
      <c r="H3498" s="18">
        <v>303.1100</v>
      </c>
      <c r="I3498" s="18">
        <f ca="1">((I3497 + G3498) - H3498)</f>
        <v>0</v>
      </c>
      <c r="J3498" s="18">
        <v>0</v>
      </c>
      <c r="K3498" s="19">
        <v>0</v>
      </c>
      <c r="L3498" s="17"/>
    </row>
    <row r="3499" ht="10.95" customHeight="true" customFormat="true" s="9">
      <c r="A3499" s="16">
        <v>45443</v>
      </c>
      <c r="B3499" s="17" t="s">
        <v>798</v>
      </c>
      <c r="C3499" s="17" t="s">
        <v>788</v>
      </c>
      <c r="D3499" s="17"/>
      <c r="E3499" s="17" t="s">
        <v>485</v>
      </c>
      <c r="F3499" s="17"/>
      <c r="G3499" s="18">
        <v>0</v>
      </c>
      <c r="H3499" s="18">
        <v>313.2100</v>
      </c>
      <c r="I3499" s="18">
        <f ca="1">((I3498 + G3499) - H3499)</f>
        <v>0</v>
      </c>
      <c r="J3499" s="18">
        <v>0</v>
      </c>
      <c r="K3499" s="19">
        <v>0</v>
      </c>
      <c r="L3499" s="17"/>
    </row>
    <row r="3500" ht="10.95" customHeight="true" customFormat="true" s="9">
      <c r="A3500" s="16">
        <v>45473</v>
      </c>
      <c r="B3500" s="17" t="s">
        <v>798</v>
      </c>
      <c r="C3500" s="17" t="s">
        <v>788</v>
      </c>
      <c r="D3500" s="17"/>
      <c r="E3500" s="17" t="s">
        <v>494</v>
      </c>
      <c r="F3500" s="17"/>
      <c r="G3500" s="18">
        <v>0</v>
      </c>
      <c r="H3500" s="18">
        <v>303.1100</v>
      </c>
      <c r="I3500" s="18">
        <f ca="1">((I3499 + G3500) - H3500)</f>
        <v>0</v>
      </c>
      <c r="J3500" s="18">
        <v>0</v>
      </c>
      <c r="K3500" s="19">
        <v>0</v>
      </c>
      <c r="L3500" s="17"/>
    </row>
    <row r="3501" ht="10.95" customHeight="true" customFormat="true" s="9">
      <c r="A3501" s="20" t="s">
        <v>799</v>
      </c>
      <c r="B3501" s="20"/>
      <c r="C3501" s="20"/>
      <c r="D3501" s="20"/>
      <c r="E3501" s="20"/>
      <c r="F3501" s="20"/>
      <c r="G3501" s="21">
        <f ca="1">SUM(G3496:G3500)</f>
        <v>0</v>
      </c>
      <c r="H3501" s="21">
        <f ca="1">SUM(H3496:H3500)</f>
        <v>0</v>
      </c>
      <c r="I3501" s="21">
        <f ca="1">I3500</f>
        <v>0</v>
      </c>
      <c r="J3501" s="21">
        <f ca="1">SUM(J3496:J3500)</f>
        <v>0</v>
      </c>
      <c r="K3501" s="20"/>
      <c r="L3501" s="20"/>
    </row>
    <row r="3502" ht="10.95" customHeight="true" customFormat="true" s="9">
      <c r="A3502" s="20" t="s">
        <v>44</v>
      </c>
      <c r="B3502" s="20"/>
      <c r="C3502" s="20"/>
      <c r="D3502" s="20"/>
      <c r="E3502" s="20"/>
      <c r="F3502" s="20"/>
      <c r="G3502" s="21">
        <v>0</v>
      </c>
      <c r="H3502" s="21">
        <v>1384.1900</v>
      </c>
      <c r="I3502" s="21">
        <v>0</v>
      </c>
      <c r="J3502" s="21">
        <v>0</v>
      </c>
      <c r="K3502" s="20"/>
      <c r="L3502" s="20"/>
    </row>
    <row r="3503" ht="10.95" customHeight="true" customFormat="true" s="9">
      <c r="A3503" s="10" t="s">
        <v>45</v>
      </c>
      <c r="B3503" s="10"/>
      <c r="C3503" s="10"/>
      <c r="D3503" s="10"/>
      <c r="E3503" s="10"/>
      <c r="F3503" s="10"/>
      <c r="G3503" s="11">
        <v>0</v>
      </c>
      <c r="H3503" s="11">
        <v>67633.7800</v>
      </c>
      <c r="I3503" s="11">
        <f ca="1">I3500</f>
        <v>0</v>
      </c>
      <c r="J3503" s="11">
        <v>0</v>
      </c>
      <c r="K3503" s="10"/>
      <c r="L3503" s="10"/>
    </row>
    <row r="3504" ht="13.35" customHeight="true"/>
    <row r="3505" ht="12.1" customHeight="true" customFormat="true" s="5">
      <c r="A3505" s="8" t="s">
        <v>800</v>
      </c>
      <c r="B3505" s="8"/>
      <c r="C3505" s="8"/>
      <c r="D3505" s="8"/>
      <c r="E3505" s="8"/>
      <c r="F3505" s="8"/>
      <c r="G3505" s="8"/>
      <c r="H3505" s="8"/>
      <c r="I3505" s="8"/>
      <c r="J3505" s="8"/>
      <c r="K3505" s="8"/>
      <c r="L3505" s="8"/>
    </row>
    <row r="3506" ht="10.95" customHeight="true" customFormat="true" s="9">
      <c r="A3506" s="10" t="s">
        <v>16</v>
      </c>
      <c r="B3506" s="10"/>
      <c r="C3506" s="10"/>
      <c r="D3506" s="10"/>
      <c r="E3506" s="10"/>
      <c r="F3506" s="10"/>
      <c r="G3506" s="11">
        <v>697996.2300</v>
      </c>
      <c r="H3506" s="11">
        <v>0</v>
      </c>
      <c r="I3506" s="11">
        <f ca="1">(G3506 - H3506)</f>
        <v>0</v>
      </c>
      <c r="J3506" s="11">
        <v>0</v>
      </c>
      <c r="K3506" s="10"/>
      <c r="L3506" s="10"/>
    </row>
    <row r="3507" ht="10.95" customHeight="true" customFormat="true" s="9">
      <c r="A3507" s="12">
        <v>45171</v>
      </c>
      <c r="B3507" s="13" t="s">
        <v>801</v>
      </c>
      <c r="C3507" s="13" t="s">
        <v>788</v>
      </c>
      <c r="D3507" s="13" t="s">
        <v>21</v>
      </c>
      <c r="E3507" s="13" t="s">
        <v>802</v>
      </c>
      <c r="F3507" s="13"/>
      <c r="G3507" s="14">
        <v>208.0000</v>
      </c>
      <c r="H3507" s="14">
        <v>0</v>
      </c>
      <c r="I3507" s="14">
        <f ca="1">((I3506 + G3507) - H3507)</f>
        <v>0</v>
      </c>
      <c r="J3507" s="14">
        <v>20.8000</v>
      </c>
      <c r="K3507" s="15">
        <v>10.0000</v>
      </c>
      <c r="L3507" s="13" t="s">
        <v>308</v>
      </c>
    </row>
    <row r="3508" ht="10.95" customHeight="true" customFormat="true" s="9">
      <c r="A3508" s="16">
        <v>45196</v>
      </c>
      <c r="B3508" s="17" t="s">
        <v>801</v>
      </c>
      <c r="C3508" s="17" t="s">
        <v>788</v>
      </c>
      <c r="D3508" s="17" t="s">
        <v>21</v>
      </c>
      <c r="E3508" s="17" t="s">
        <v>803</v>
      </c>
      <c r="F3508" s="17" t="s">
        <v>138</v>
      </c>
      <c r="G3508" s="18">
        <v>67847.7200</v>
      </c>
      <c r="H3508" s="18">
        <v>0</v>
      </c>
      <c r="I3508" s="18">
        <f ca="1">((I3507 + G3508) - H3508)</f>
        <v>0</v>
      </c>
      <c r="J3508" s="18">
        <v>6784.7700</v>
      </c>
      <c r="K3508" s="19">
        <v>10.0000</v>
      </c>
      <c r="L3508" s="17" t="s">
        <v>308</v>
      </c>
    </row>
    <row r="3509" ht="10.95" customHeight="true" customFormat="true" s="9">
      <c r="A3509" s="16">
        <v>45376</v>
      </c>
      <c r="B3509" s="17" t="s">
        <v>801</v>
      </c>
      <c r="C3509" s="17" t="s">
        <v>788</v>
      </c>
      <c r="D3509" s="17" t="s">
        <v>21</v>
      </c>
      <c r="E3509" s="17" t="s">
        <v>802</v>
      </c>
      <c r="F3509" s="17"/>
      <c r="G3509" s="18">
        <v>7403.8800</v>
      </c>
      <c r="H3509" s="18">
        <v>0</v>
      </c>
      <c r="I3509" s="18">
        <f ca="1">((I3508 + G3509) - H3509)</f>
        <v>0</v>
      </c>
      <c r="J3509" s="18">
        <v>740.3900</v>
      </c>
      <c r="K3509" s="19">
        <v>10.0000</v>
      </c>
      <c r="L3509" s="17" t="s">
        <v>308</v>
      </c>
    </row>
    <row r="3510" ht="10.95" customHeight="true" customFormat="true" s="9">
      <c r="A3510" s="16">
        <v>45382</v>
      </c>
      <c r="B3510" s="17" t="s">
        <v>801</v>
      </c>
      <c r="C3510" s="17" t="s">
        <v>788</v>
      </c>
      <c r="D3510" s="17" t="s">
        <v>210</v>
      </c>
      <c r="E3510" s="17" t="s">
        <v>655</v>
      </c>
      <c r="F3510" s="17" t="s">
        <v>656</v>
      </c>
      <c r="G3510" s="18">
        <v>0</v>
      </c>
      <c r="H3510" s="18">
        <v>208.0000</v>
      </c>
      <c r="I3510" s="18">
        <f ca="1">((I3509 + G3510) - H3510)</f>
        <v>0</v>
      </c>
      <c r="J3510" s="18">
        <v>0</v>
      </c>
      <c r="K3510" s="19">
        <v>0</v>
      </c>
      <c r="L3510" s="17" t="s">
        <v>209</v>
      </c>
    </row>
    <row r="3511" ht="10.95" customHeight="true" customFormat="true" s="9">
      <c r="A3511" s="16">
        <v>45382</v>
      </c>
      <c r="B3511" s="17" t="s">
        <v>801</v>
      </c>
      <c r="C3511" s="17" t="s">
        <v>788</v>
      </c>
      <c r="D3511" s="17" t="s">
        <v>210</v>
      </c>
      <c r="E3511" s="17" t="s">
        <v>655</v>
      </c>
      <c r="F3511" s="17" t="s">
        <v>656</v>
      </c>
      <c r="G3511" s="18">
        <v>0</v>
      </c>
      <c r="H3511" s="18">
        <v>70049.7200</v>
      </c>
      <c r="I3511" s="18">
        <f ca="1">((I3510 + G3511) - H3511)</f>
        <v>0</v>
      </c>
      <c r="J3511" s="18">
        <v>0</v>
      </c>
      <c r="K3511" s="19">
        <v>0</v>
      </c>
      <c r="L3511" s="17" t="s">
        <v>209</v>
      </c>
    </row>
    <row r="3512" ht="10.95" customHeight="true" customFormat="true" s="9">
      <c r="A3512" s="16">
        <v>45473</v>
      </c>
      <c r="B3512" s="17" t="s">
        <v>801</v>
      </c>
      <c r="C3512" s="17" t="s">
        <v>788</v>
      </c>
      <c r="D3512" s="17" t="s">
        <v>210</v>
      </c>
      <c r="E3512" s="17" t="s">
        <v>594</v>
      </c>
      <c r="F3512" s="17" t="s">
        <v>595</v>
      </c>
      <c r="G3512" s="18">
        <v>2202.0000</v>
      </c>
      <c r="H3512" s="18">
        <v>0</v>
      </c>
      <c r="I3512" s="18">
        <f ca="1">((I3511 + G3512) - H3512)</f>
        <v>0</v>
      </c>
      <c r="J3512" s="18">
        <v>0</v>
      </c>
      <c r="K3512" s="19">
        <v>0</v>
      </c>
      <c r="L3512" s="17" t="s">
        <v>209</v>
      </c>
    </row>
    <row r="3513" ht="10.95" customHeight="true" customFormat="true" s="9">
      <c r="A3513" s="16">
        <v>45473</v>
      </c>
      <c r="B3513" s="17" t="s">
        <v>801</v>
      </c>
      <c r="C3513" s="17" t="s">
        <v>788</v>
      </c>
      <c r="D3513" s="17" t="s">
        <v>210</v>
      </c>
      <c r="E3513" s="17" t="s">
        <v>804</v>
      </c>
      <c r="F3513" s="17" t="s">
        <v>805</v>
      </c>
      <c r="G3513" s="18">
        <v>30000.0000</v>
      </c>
      <c r="H3513" s="18">
        <v>0</v>
      </c>
      <c r="I3513" s="18">
        <f ca="1">((I3512 + G3513) - H3513)</f>
        <v>0</v>
      </c>
      <c r="J3513" s="18">
        <v>0</v>
      </c>
      <c r="K3513" s="19">
        <v>0</v>
      </c>
      <c r="L3513" s="17" t="s">
        <v>209</v>
      </c>
    </row>
    <row r="3514" ht="10.95" customHeight="true" customFormat="true" s="9">
      <c r="A3514" s="20" t="s">
        <v>806</v>
      </c>
      <c r="B3514" s="20"/>
      <c r="C3514" s="20"/>
      <c r="D3514" s="20"/>
      <c r="E3514" s="20"/>
      <c r="F3514" s="20"/>
      <c r="G3514" s="21">
        <f ca="1">SUM(G3507:G3513)</f>
        <v>0</v>
      </c>
      <c r="H3514" s="21">
        <f ca="1">SUM(H3507:H3513)</f>
        <v>0</v>
      </c>
      <c r="I3514" s="21">
        <f ca="1">I3513</f>
        <v>0</v>
      </c>
      <c r="J3514" s="21">
        <f ca="1">SUM(J3507:J3513)</f>
        <v>0</v>
      </c>
      <c r="K3514" s="20"/>
      <c r="L3514" s="20"/>
    </row>
    <row r="3515" ht="10.95" customHeight="true" customFormat="true" s="9">
      <c r="A3515" s="20" t="s">
        <v>44</v>
      </c>
      <c r="B3515" s="20"/>
      <c r="C3515" s="20"/>
      <c r="D3515" s="20"/>
      <c r="E3515" s="20"/>
      <c r="F3515" s="20"/>
      <c r="G3515" s="21">
        <v>37403.8800</v>
      </c>
      <c r="H3515" s="21">
        <v>0</v>
      </c>
      <c r="I3515" s="21">
        <v>0</v>
      </c>
      <c r="J3515" s="21">
        <v>0</v>
      </c>
      <c r="K3515" s="20"/>
      <c r="L3515" s="20"/>
    </row>
    <row r="3516" ht="10.95" customHeight="true" customFormat="true" s="9">
      <c r="A3516" s="10" t="s">
        <v>45</v>
      </c>
      <c r="B3516" s="10"/>
      <c r="C3516" s="10"/>
      <c r="D3516" s="10"/>
      <c r="E3516" s="10"/>
      <c r="F3516" s="10"/>
      <c r="G3516" s="11">
        <v>735400.1100</v>
      </c>
      <c r="H3516" s="11">
        <v>0</v>
      </c>
      <c r="I3516" s="11">
        <f ca="1">I3513</f>
        <v>0</v>
      </c>
      <c r="J3516" s="11">
        <v>0</v>
      </c>
      <c r="K3516" s="10"/>
      <c r="L3516" s="10"/>
    </row>
    <row r="3517" ht="13.35" customHeight="true"/>
    <row r="3518" ht="12.1" customHeight="true" customFormat="true" s="5">
      <c r="A3518" s="8" t="s">
        <v>807</v>
      </c>
      <c r="B3518" s="8"/>
      <c r="C3518" s="8"/>
      <c r="D3518" s="8"/>
      <c r="E3518" s="8"/>
      <c r="F3518" s="8"/>
      <c r="G3518" s="8"/>
      <c r="H3518" s="8"/>
      <c r="I3518" s="8"/>
      <c r="J3518" s="8"/>
      <c r="K3518" s="8"/>
      <c r="L3518" s="8"/>
    </row>
    <row r="3519" ht="10.95" customHeight="true" customFormat="true" s="9">
      <c r="A3519" s="10" t="s">
        <v>16</v>
      </c>
      <c r="B3519" s="10"/>
      <c r="C3519" s="10"/>
      <c r="D3519" s="10"/>
      <c r="E3519" s="10"/>
      <c r="F3519" s="10"/>
      <c r="G3519" s="11">
        <v>0</v>
      </c>
      <c r="H3519" s="11">
        <v>697996.2300</v>
      </c>
      <c r="I3519" s="11">
        <f ca="1">(G3519 - H3519)</f>
        <v>0</v>
      </c>
      <c r="J3519" s="11">
        <v>0</v>
      </c>
      <c r="K3519" s="10"/>
      <c r="L3519" s="10"/>
    </row>
    <row r="3520" ht="10.95" customHeight="true" customFormat="true" s="9">
      <c r="A3520" s="12">
        <v>45382</v>
      </c>
      <c r="B3520" s="13" t="s">
        <v>808</v>
      </c>
      <c r="C3520" s="13" t="s">
        <v>788</v>
      </c>
      <c r="D3520" s="13"/>
      <c r="E3520" s="13" t="s">
        <v>469</v>
      </c>
      <c r="F3520" s="13"/>
      <c r="G3520" s="14">
        <v>0</v>
      </c>
      <c r="H3520" s="14">
        <v>14.1600</v>
      </c>
      <c r="I3520" s="14">
        <f ca="1">((I3519 + G3520) - H3520)</f>
        <v>0</v>
      </c>
      <c r="J3520" s="14">
        <v>0</v>
      </c>
      <c r="K3520" s="15">
        <v>0</v>
      </c>
      <c r="L3520" s="13"/>
    </row>
    <row r="3521" ht="10.95" customHeight="true" customFormat="true" s="9">
      <c r="A3521" s="16">
        <v>45412</v>
      </c>
      <c r="B3521" s="17" t="s">
        <v>808</v>
      </c>
      <c r="C3521" s="17" t="s">
        <v>788</v>
      </c>
      <c r="D3521" s="17"/>
      <c r="E3521" s="17" t="s">
        <v>477</v>
      </c>
      <c r="F3521" s="17"/>
      <c r="G3521" s="18">
        <v>0</v>
      </c>
      <c r="H3521" s="18">
        <v>60.6900</v>
      </c>
      <c r="I3521" s="18">
        <f ca="1">((I3520 + G3521) - H3521)</f>
        <v>0</v>
      </c>
      <c r="J3521" s="18">
        <v>0</v>
      </c>
      <c r="K3521" s="19">
        <v>0</v>
      </c>
      <c r="L3521" s="17"/>
    </row>
    <row r="3522" ht="10.95" customHeight="true" customFormat="true" s="9">
      <c r="A3522" s="16">
        <v>45412</v>
      </c>
      <c r="B3522" s="17" t="s">
        <v>808</v>
      </c>
      <c r="C3522" s="17" t="s">
        <v>788</v>
      </c>
      <c r="D3522" s="17"/>
      <c r="E3522" s="17" t="s">
        <v>479</v>
      </c>
      <c r="F3522" s="17"/>
      <c r="G3522" s="18">
        <v>0</v>
      </c>
      <c r="H3522" s="18">
        <v>213.1100</v>
      </c>
      <c r="I3522" s="18">
        <f ca="1">((I3521 + G3522) - H3522)</f>
        <v>0</v>
      </c>
      <c r="J3522" s="18">
        <v>0</v>
      </c>
      <c r="K3522" s="19">
        <v>0</v>
      </c>
      <c r="L3522" s="17"/>
    </row>
    <row r="3523" ht="10.95" customHeight="true" customFormat="true" s="9">
      <c r="A3523" s="16">
        <v>45443</v>
      </c>
      <c r="B3523" s="17" t="s">
        <v>808</v>
      </c>
      <c r="C3523" s="17" t="s">
        <v>788</v>
      </c>
      <c r="D3523" s="17"/>
      <c r="E3523" s="17" t="s">
        <v>486</v>
      </c>
      <c r="F3523" s="17"/>
      <c r="G3523" s="18">
        <v>0</v>
      </c>
      <c r="H3523" s="18">
        <v>62.7100</v>
      </c>
      <c r="I3523" s="18">
        <f ca="1">((I3522 + G3523) - H3523)</f>
        <v>0</v>
      </c>
      <c r="J3523" s="18">
        <v>0</v>
      </c>
      <c r="K3523" s="19">
        <v>0</v>
      </c>
      <c r="L3523" s="17"/>
    </row>
    <row r="3524" ht="10.95" customHeight="true" customFormat="true" s="9">
      <c r="A3524" s="16">
        <v>45443</v>
      </c>
      <c r="B3524" s="17" t="s">
        <v>808</v>
      </c>
      <c r="C3524" s="17" t="s">
        <v>788</v>
      </c>
      <c r="D3524" s="17"/>
      <c r="E3524" s="17" t="s">
        <v>488</v>
      </c>
      <c r="F3524" s="17"/>
      <c r="G3524" s="18">
        <v>0</v>
      </c>
      <c r="H3524" s="18">
        <v>254.1000</v>
      </c>
      <c r="I3524" s="18">
        <f ca="1">((I3523 + G3524) - H3524)</f>
        <v>0</v>
      </c>
      <c r="J3524" s="18">
        <v>0</v>
      </c>
      <c r="K3524" s="19">
        <v>0</v>
      </c>
      <c r="L3524" s="17"/>
    </row>
    <row r="3525" ht="10.95" customHeight="true" customFormat="true" s="9">
      <c r="A3525" s="16">
        <v>45473</v>
      </c>
      <c r="B3525" s="17" t="s">
        <v>808</v>
      </c>
      <c r="C3525" s="17" t="s">
        <v>788</v>
      </c>
      <c r="D3525" s="17"/>
      <c r="E3525" s="17" t="s">
        <v>495</v>
      </c>
      <c r="F3525" s="17"/>
      <c r="G3525" s="18">
        <v>0</v>
      </c>
      <c r="H3525" s="18">
        <v>60.6900</v>
      </c>
      <c r="I3525" s="18">
        <f ca="1">((I3524 + G3525) - H3525)</f>
        <v>0</v>
      </c>
      <c r="J3525" s="18">
        <v>0</v>
      </c>
      <c r="K3525" s="19">
        <v>0</v>
      </c>
      <c r="L3525" s="17"/>
    </row>
    <row r="3526" ht="10.95" customHeight="true" customFormat="true" s="9">
      <c r="A3526" s="16">
        <v>45473</v>
      </c>
      <c r="B3526" s="17" t="s">
        <v>808</v>
      </c>
      <c r="C3526" s="17" t="s">
        <v>788</v>
      </c>
      <c r="D3526" s="17"/>
      <c r="E3526" s="17" t="s">
        <v>499</v>
      </c>
      <c r="F3526" s="17"/>
      <c r="G3526" s="18">
        <v>0</v>
      </c>
      <c r="H3526" s="18">
        <v>245.9000</v>
      </c>
      <c r="I3526" s="18">
        <f ca="1">((I3525 + G3526) - H3526)</f>
        <v>0</v>
      </c>
      <c r="J3526" s="18">
        <v>0</v>
      </c>
      <c r="K3526" s="19">
        <v>0</v>
      </c>
      <c r="L3526" s="17"/>
    </row>
    <row r="3527" ht="10.95" customHeight="true" customFormat="true" s="9">
      <c r="A3527" s="20" t="s">
        <v>809</v>
      </c>
      <c r="B3527" s="20"/>
      <c r="C3527" s="20"/>
      <c r="D3527" s="20"/>
      <c r="E3527" s="20"/>
      <c r="F3527" s="20"/>
      <c r="G3527" s="21">
        <f ca="1">SUM(G3520:G3526)</f>
        <v>0</v>
      </c>
      <c r="H3527" s="21">
        <f ca="1">SUM(H3520:H3526)</f>
        <v>0</v>
      </c>
      <c r="I3527" s="21">
        <f ca="1">I3526</f>
        <v>0</v>
      </c>
      <c r="J3527" s="21">
        <f ca="1">SUM(J3520:J3526)</f>
        <v>0</v>
      </c>
      <c r="K3527" s="20"/>
      <c r="L3527" s="20"/>
    </row>
    <row r="3528" ht="10.95" customHeight="true" customFormat="true" s="9">
      <c r="A3528" s="20" t="s">
        <v>44</v>
      </c>
      <c r="B3528" s="20"/>
      <c r="C3528" s="20"/>
      <c r="D3528" s="20"/>
      <c r="E3528" s="20"/>
      <c r="F3528" s="20"/>
      <c r="G3528" s="21">
        <v>0</v>
      </c>
      <c r="H3528" s="21">
        <v>911.3600</v>
      </c>
      <c r="I3528" s="21">
        <v>0</v>
      </c>
      <c r="J3528" s="21">
        <v>0</v>
      </c>
      <c r="K3528" s="20"/>
      <c r="L3528" s="20"/>
    </row>
    <row r="3529" ht="10.95" customHeight="true" customFormat="true" s="9">
      <c r="A3529" s="10" t="s">
        <v>45</v>
      </c>
      <c r="B3529" s="10"/>
      <c r="C3529" s="10"/>
      <c r="D3529" s="10"/>
      <c r="E3529" s="10"/>
      <c r="F3529" s="10"/>
      <c r="G3529" s="11">
        <v>0</v>
      </c>
      <c r="H3529" s="11">
        <v>698907.5900</v>
      </c>
      <c r="I3529" s="11">
        <f ca="1">I3526</f>
        <v>0</v>
      </c>
      <c r="J3529" s="11">
        <v>0</v>
      </c>
      <c r="K3529" s="10"/>
      <c r="L3529" s="10"/>
    </row>
    <row r="3530" ht="13.35" customHeight="true"/>
    <row r="3531" ht="12.1" customHeight="true" customFormat="true" s="5">
      <c r="A3531" s="8" t="s">
        <v>810</v>
      </c>
      <c r="B3531" s="8"/>
      <c r="C3531" s="8"/>
      <c r="D3531" s="8"/>
      <c r="E3531" s="8"/>
      <c r="F3531" s="8"/>
      <c r="G3531" s="8"/>
      <c r="H3531" s="8"/>
      <c r="I3531" s="8"/>
      <c r="J3531" s="8"/>
      <c r="K3531" s="8"/>
      <c r="L3531" s="8"/>
    </row>
    <row r="3532" ht="10.95" customHeight="true" customFormat="true" s="9">
      <c r="A3532" s="10" t="s">
        <v>16</v>
      </c>
      <c r="B3532" s="10"/>
      <c r="C3532" s="10"/>
      <c r="D3532" s="10"/>
      <c r="E3532" s="10"/>
      <c r="F3532" s="10"/>
      <c r="G3532" s="11">
        <v>88412.4200</v>
      </c>
      <c r="H3532" s="11">
        <v>0</v>
      </c>
      <c r="I3532" s="11">
        <f ca="1">(G3532 - H3532)</f>
        <v>0</v>
      </c>
      <c r="J3532" s="11">
        <v>0</v>
      </c>
      <c r="K3532" s="10"/>
      <c r="L3532" s="10"/>
    </row>
    <row r="3533" ht="10.95" customHeight="true" customFormat="true" s="9">
      <c r="A3533" s="13"/>
      <c r="B3533" s="13" t="s">
        <v>811</v>
      </c>
      <c r="C3533" s="13" t="s">
        <v>788</v>
      </c>
      <c r="D3533" s="13"/>
      <c r="E3533" s="13" t="s">
        <v>755</v>
      </c>
      <c r="F3533" s="13"/>
      <c r="G3533" s="14">
        <v>0</v>
      </c>
      <c r="H3533" s="14">
        <v>0</v>
      </c>
      <c r="I3533" s="14">
        <f ca="1">((I3532 + G3533) - H3533)</f>
        <v>0</v>
      </c>
      <c r="J3533" s="14">
        <v>0</v>
      </c>
      <c r="K3533" s="15">
        <v>0</v>
      </c>
      <c r="L3533" s="13"/>
    </row>
    <row r="3534" ht="10.95" customHeight="true" customFormat="true" s="9">
      <c r="A3534" s="20" t="s">
        <v>812</v>
      </c>
      <c r="B3534" s="20"/>
      <c r="C3534" s="20"/>
      <c r="D3534" s="20"/>
      <c r="E3534" s="20"/>
      <c r="F3534" s="20"/>
      <c r="G3534" s="21">
        <f ca="1">G3533</f>
        <v>0</v>
      </c>
      <c r="H3534" s="21">
        <f ca="1">H3533</f>
        <v>0</v>
      </c>
      <c r="I3534" s="21">
        <f ca="1">I3533</f>
        <v>0</v>
      </c>
      <c r="J3534" s="21">
        <f ca="1">J3533</f>
        <v>0</v>
      </c>
      <c r="K3534" s="20"/>
      <c r="L3534" s="20"/>
    </row>
    <row r="3535" ht="10.95" customHeight="true" customFormat="true" s="9">
      <c r="A3535" s="20" t="s">
        <v>44</v>
      </c>
      <c r="B3535" s="20"/>
      <c r="C3535" s="20"/>
      <c r="D3535" s="20"/>
      <c r="E3535" s="20"/>
      <c r="F3535" s="20"/>
      <c r="G3535" s="21">
        <v>0</v>
      </c>
      <c r="H3535" s="21">
        <v>0</v>
      </c>
      <c r="I3535" s="21">
        <v>0</v>
      </c>
      <c r="J3535" s="21">
        <v>0</v>
      </c>
      <c r="K3535" s="20"/>
      <c r="L3535" s="20"/>
    </row>
    <row r="3536" ht="10.95" customHeight="true" customFormat="true" s="9">
      <c r="A3536" s="10" t="s">
        <v>45</v>
      </c>
      <c r="B3536" s="10"/>
      <c r="C3536" s="10"/>
      <c r="D3536" s="10"/>
      <c r="E3536" s="10"/>
      <c r="F3536" s="10"/>
      <c r="G3536" s="11">
        <v>88412.4200</v>
      </c>
      <c r="H3536" s="11">
        <v>0</v>
      </c>
      <c r="I3536" s="11">
        <f ca="1">I3533</f>
        <v>0</v>
      </c>
      <c r="J3536" s="11">
        <v>0</v>
      </c>
      <c r="K3536" s="10"/>
      <c r="L3536" s="10"/>
    </row>
    <row r="3537" ht="13.35" customHeight="true"/>
    <row r="3538" ht="12.1" customHeight="true" customFormat="true" s="5">
      <c r="A3538" s="8" t="s">
        <v>813</v>
      </c>
      <c r="B3538" s="8"/>
      <c r="C3538" s="8"/>
      <c r="D3538" s="8"/>
      <c r="E3538" s="8"/>
      <c r="F3538" s="8"/>
      <c r="G3538" s="8"/>
      <c r="H3538" s="8"/>
      <c r="I3538" s="8"/>
      <c r="J3538" s="8"/>
      <c r="K3538" s="8"/>
      <c r="L3538" s="8"/>
    </row>
    <row r="3539" ht="10.95" customHeight="true" customFormat="true" s="9">
      <c r="A3539" s="10" t="s">
        <v>16</v>
      </c>
      <c r="B3539" s="10"/>
      <c r="C3539" s="10"/>
      <c r="D3539" s="10"/>
      <c r="E3539" s="10"/>
      <c r="F3539" s="10"/>
      <c r="G3539" s="11">
        <v>0</v>
      </c>
      <c r="H3539" s="11">
        <v>88412.4200</v>
      </c>
      <c r="I3539" s="11">
        <f ca="1">(G3539 - H3539)</f>
        <v>0</v>
      </c>
      <c r="J3539" s="11">
        <v>0</v>
      </c>
      <c r="K3539" s="10"/>
      <c r="L3539" s="10"/>
    </row>
    <row r="3540" ht="10.95" customHeight="true" customFormat="true" s="9">
      <c r="A3540" s="13"/>
      <c r="B3540" s="13" t="s">
        <v>814</v>
      </c>
      <c r="C3540" s="13" t="s">
        <v>788</v>
      </c>
      <c r="D3540" s="13"/>
      <c r="E3540" s="13" t="s">
        <v>755</v>
      </c>
      <c r="F3540" s="13"/>
      <c r="G3540" s="14">
        <v>0</v>
      </c>
      <c r="H3540" s="14">
        <v>0</v>
      </c>
      <c r="I3540" s="14">
        <f ca="1">((I3539 + G3540) - H3540)</f>
        <v>0</v>
      </c>
      <c r="J3540" s="14">
        <v>0</v>
      </c>
      <c r="K3540" s="15">
        <v>0</v>
      </c>
      <c r="L3540" s="13"/>
    </row>
    <row r="3541" ht="10.95" customHeight="true" customFormat="true" s="9">
      <c r="A3541" s="20" t="s">
        <v>815</v>
      </c>
      <c r="B3541" s="20"/>
      <c r="C3541" s="20"/>
      <c r="D3541" s="20"/>
      <c r="E3541" s="20"/>
      <c r="F3541" s="20"/>
      <c r="G3541" s="21">
        <f ca="1">G3540</f>
        <v>0</v>
      </c>
      <c r="H3541" s="21">
        <f ca="1">H3540</f>
        <v>0</v>
      </c>
      <c r="I3541" s="21">
        <f ca="1">I3540</f>
        <v>0</v>
      </c>
      <c r="J3541" s="21">
        <f ca="1">J3540</f>
        <v>0</v>
      </c>
      <c r="K3541" s="20"/>
      <c r="L3541" s="20"/>
    </row>
    <row r="3542" ht="10.95" customHeight="true" customFormat="true" s="9">
      <c r="A3542" s="20" t="s">
        <v>44</v>
      </c>
      <c r="B3542" s="20"/>
      <c r="C3542" s="20"/>
      <c r="D3542" s="20"/>
      <c r="E3542" s="20"/>
      <c r="F3542" s="20"/>
      <c r="G3542" s="21">
        <v>0</v>
      </c>
      <c r="H3542" s="21">
        <v>0</v>
      </c>
      <c r="I3542" s="21">
        <v>0</v>
      </c>
      <c r="J3542" s="21">
        <v>0</v>
      </c>
      <c r="K3542" s="20"/>
      <c r="L3542" s="20"/>
    </row>
    <row r="3543" ht="10.95" customHeight="true" customFormat="true" s="9">
      <c r="A3543" s="10" t="s">
        <v>45</v>
      </c>
      <c r="B3543" s="10"/>
      <c r="C3543" s="10"/>
      <c r="D3543" s="10"/>
      <c r="E3543" s="10"/>
      <c r="F3543" s="10"/>
      <c r="G3543" s="11">
        <v>0</v>
      </c>
      <c r="H3543" s="11">
        <v>88412.4200</v>
      </c>
      <c r="I3543" s="11">
        <f ca="1">I3540</f>
        <v>0</v>
      </c>
      <c r="J3543" s="11">
        <v>0</v>
      </c>
      <c r="K3543" s="10"/>
      <c r="L3543" s="10"/>
    </row>
    <row r="3544" ht="13.35" customHeight="true"/>
    <row r="3545" ht="12.1" customHeight="true" customFormat="true" s="5">
      <c r="A3545" s="8" t="s">
        <v>816</v>
      </c>
      <c r="B3545" s="8"/>
      <c r="C3545" s="8"/>
      <c r="D3545" s="8"/>
      <c r="E3545" s="8"/>
      <c r="F3545" s="8"/>
      <c r="G3545" s="8"/>
      <c r="H3545" s="8"/>
      <c r="I3545" s="8"/>
      <c r="J3545" s="8"/>
      <c r="K3545" s="8"/>
      <c r="L3545" s="8"/>
    </row>
    <row r="3546" ht="10.95" customHeight="true" customFormat="true" s="9">
      <c r="A3546" s="10" t="s">
        <v>16</v>
      </c>
      <c r="B3546" s="10"/>
      <c r="C3546" s="10"/>
      <c r="D3546" s="10"/>
      <c r="E3546" s="10"/>
      <c r="F3546" s="10"/>
      <c r="G3546" s="11">
        <v>489551.7100</v>
      </c>
      <c r="H3546" s="11">
        <v>0</v>
      </c>
      <c r="I3546" s="11">
        <f ca="1">(G3546 - H3546)</f>
        <v>0</v>
      </c>
      <c r="J3546" s="11">
        <v>0</v>
      </c>
      <c r="K3546" s="10"/>
      <c r="L3546" s="10"/>
    </row>
    <row r="3547" ht="10.95" customHeight="true" customFormat="true" s="9">
      <c r="A3547" s="12">
        <v>45138</v>
      </c>
      <c r="B3547" s="13" t="s">
        <v>817</v>
      </c>
      <c r="C3547" s="13" t="s">
        <v>788</v>
      </c>
      <c r="D3547" s="13"/>
      <c r="E3547" s="13" t="s">
        <v>414</v>
      </c>
      <c r="F3547" s="13"/>
      <c r="G3547" s="14">
        <v>0</v>
      </c>
      <c r="H3547" s="14">
        <v>77.8800</v>
      </c>
      <c r="I3547" s="14">
        <f ca="1">((I3546 + G3547) - H3547)</f>
        <v>0</v>
      </c>
      <c r="J3547" s="14">
        <v>0</v>
      </c>
      <c r="K3547" s="15">
        <v>0</v>
      </c>
      <c r="L3547" s="13"/>
    </row>
    <row r="3548" ht="10.95" customHeight="true" customFormat="true" s="9">
      <c r="A3548" s="16">
        <v>45138</v>
      </c>
      <c r="B3548" s="17" t="s">
        <v>817</v>
      </c>
      <c r="C3548" s="17" t="s">
        <v>788</v>
      </c>
      <c r="D3548" s="17"/>
      <c r="E3548" s="17" t="s">
        <v>415</v>
      </c>
      <c r="F3548" s="17"/>
      <c r="G3548" s="18">
        <v>0</v>
      </c>
      <c r="H3548" s="18">
        <v>266.0100</v>
      </c>
      <c r="I3548" s="18">
        <f ca="1">((I3547 + G3548) - H3548)</f>
        <v>0</v>
      </c>
      <c r="J3548" s="18">
        <v>0</v>
      </c>
      <c r="K3548" s="19">
        <v>0</v>
      </c>
      <c r="L3548" s="17"/>
    </row>
    <row r="3549" ht="10.95" customHeight="true" customFormat="true" s="9">
      <c r="A3549" s="16">
        <v>45138</v>
      </c>
      <c r="B3549" s="17" t="s">
        <v>817</v>
      </c>
      <c r="C3549" s="17" t="s">
        <v>788</v>
      </c>
      <c r="D3549" s="17"/>
      <c r="E3549" s="17" t="s">
        <v>416</v>
      </c>
      <c r="F3549" s="17"/>
      <c r="G3549" s="18">
        <v>0</v>
      </c>
      <c r="H3549" s="18">
        <v>142.7600</v>
      </c>
      <c r="I3549" s="18">
        <f ca="1">((I3548 + G3549) - H3549)</f>
        <v>0</v>
      </c>
      <c r="J3549" s="18">
        <v>0</v>
      </c>
      <c r="K3549" s="19">
        <v>0</v>
      </c>
      <c r="L3549" s="17"/>
    </row>
    <row r="3550" ht="10.95" customHeight="true" customFormat="true" s="9">
      <c r="A3550" s="16">
        <v>45138</v>
      </c>
      <c r="B3550" s="17" t="s">
        <v>817</v>
      </c>
      <c r="C3550" s="17" t="s">
        <v>788</v>
      </c>
      <c r="D3550" s="17"/>
      <c r="E3550" s="17" t="s">
        <v>417</v>
      </c>
      <c r="F3550" s="17"/>
      <c r="G3550" s="18">
        <v>0</v>
      </c>
      <c r="H3550" s="18">
        <v>1668.0800</v>
      </c>
      <c r="I3550" s="18">
        <f ca="1">((I3549 + G3550) - H3550)</f>
        <v>0</v>
      </c>
      <c r="J3550" s="18">
        <v>0</v>
      </c>
      <c r="K3550" s="19">
        <v>0</v>
      </c>
      <c r="L3550" s="17"/>
    </row>
    <row r="3551" ht="10.95" customHeight="true" customFormat="true" s="9">
      <c r="A3551" s="16">
        <v>45138</v>
      </c>
      <c r="B3551" s="17" t="s">
        <v>817</v>
      </c>
      <c r="C3551" s="17" t="s">
        <v>788</v>
      </c>
      <c r="D3551" s="17"/>
      <c r="E3551" s="17" t="s">
        <v>418</v>
      </c>
      <c r="F3551" s="17"/>
      <c r="G3551" s="18">
        <v>0</v>
      </c>
      <c r="H3551" s="18">
        <v>626.1000</v>
      </c>
      <c r="I3551" s="18">
        <f ca="1">((I3550 + G3551) - H3551)</f>
        <v>0</v>
      </c>
      <c r="J3551" s="18">
        <v>0</v>
      </c>
      <c r="K3551" s="19">
        <v>0</v>
      </c>
      <c r="L3551" s="17"/>
    </row>
    <row r="3552" ht="10.95" customHeight="true" customFormat="true" s="9">
      <c r="A3552" s="16">
        <v>45169</v>
      </c>
      <c r="B3552" s="17" t="s">
        <v>817</v>
      </c>
      <c r="C3552" s="17" t="s">
        <v>788</v>
      </c>
      <c r="D3552" s="17"/>
      <c r="E3552" s="17" t="s">
        <v>419</v>
      </c>
      <c r="F3552" s="17"/>
      <c r="G3552" s="18">
        <v>0</v>
      </c>
      <c r="H3552" s="18">
        <v>77.8800</v>
      </c>
      <c r="I3552" s="18">
        <f ca="1">((I3551 + G3552) - H3552)</f>
        <v>0</v>
      </c>
      <c r="J3552" s="18">
        <v>0</v>
      </c>
      <c r="K3552" s="19">
        <v>0</v>
      </c>
      <c r="L3552" s="17"/>
    </row>
    <row r="3553" ht="10.95" customHeight="true" customFormat="true" s="9">
      <c r="A3553" s="16">
        <v>45169</v>
      </c>
      <c r="B3553" s="17" t="s">
        <v>817</v>
      </c>
      <c r="C3553" s="17" t="s">
        <v>788</v>
      </c>
      <c r="D3553" s="17"/>
      <c r="E3553" s="17" t="s">
        <v>420</v>
      </c>
      <c r="F3553" s="17"/>
      <c r="G3553" s="18">
        <v>0</v>
      </c>
      <c r="H3553" s="18">
        <v>266.0200</v>
      </c>
      <c r="I3553" s="18">
        <f ca="1">((I3552 + G3553) - H3553)</f>
        <v>0</v>
      </c>
      <c r="J3553" s="18">
        <v>0</v>
      </c>
      <c r="K3553" s="19">
        <v>0</v>
      </c>
      <c r="L3553" s="17"/>
    </row>
    <row r="3554" ht="10.95" customHeight="true" customFormat="true" s="9">
      <c r="A3554" s="16">
        <v>45169</v>
      </c>
      <c r="B3554" s="17" t="s">
        <v>817</v>
      </c>
      <c r="C3554" s="17" t="s">
        <v>788</v>
      </c>
      <c r="D3554" s="17"/>
      <c r="E3554" s="17" t="s">
        <v>421</v>
      </c>
      <c r="F3554" s="17"/>
      <c r="G3554" s="18">
        <v>0</v>
      </c>
      <c r="H3554" s="18">
        <v>142.7600</v>
      </c>
      <c r="I3554" s="18">
        <f ca="1">((I3553 + G3554) - H3554)</f>
        <v>0</v>
      </c>
      <c r="J3554" s="18">
        <v>0</v>
      </c>
      <c r="K3554" s="19">
        <v>0</v>
      </c>
      <c r="L3554" s="17"/>
    </row>
    <row r="3555" ht="10.95" customHeight="true" customFormat="true" s="9">
      <c r="A3555" s="16">
        <v>45169</v>
      </c>
      <c r="B3555" s="17" t="s">
        <v>817</v>
      </c>
      <c r="C3555" s="17" t="s">
        <v>788</v>
      </c>
      <c r="D3555" s="17"/>
      <c r="E3555" s="17" t="s">
        <v>422</v>
      </c>
      <c r="F3555" s="17"/>
      <c r="G3555" s="18">
        <v>0</v>
      </c>
      <c r="H3555" s="18">
        <v>1668.0800</v>
      </c>
      <c r="I3555" s="18">
        <f ca="1">((I3554 + G3555) - H3555)</f>
        <v>0</v>
      </c>
      <c r="J3555" s="18">
        <v>0</v>
      </c>
      <c r="K3555" s="19">
        <v>0</v>
      </c>
      <c r="L3555" s="17"/>
    </row>
    <row r="3556" ht="10.95" customHeight="true" customFormat="true" s="9">
      <c r="A3556" s="16">
        <v>45169</v>
      </c>
      <c r="B3556" s="17" t="s">
        <v>817</v>
      </c>
      <c r="C3556" s="17" t="s">
        <v>788</v>
      </c>
      <c r="D3556" s="17"/>
      <c r="E3556" s="17" t="s">
        <v>423</v>
      </c>
      <c r="F3556" s="17"/>
      <c r="G3556" s="18">
        <v>0</v>
      </c>
      <c r="H3556" s="18">
        <v>626.1000</v>
      </c>
      <c r="I3556" s="18">
        <f ca="1">((I3555 + G3556) - H3556)</f>
        <v>0</v>
      </c>
      <c r="J3556" s="18">
        <v>0</v>
      </c>
      <c r="K3556" s="19">
        <v>0</v>
      </c>
      <c r="L3556" s="17"/>
    </row>
    <row r="3557" ht="10.95" customHeight="true" customFormat="true" s="9">
      <c r="A3557" s="16">
        <v>45199</v>
      </c>
      <c r="B3557" s="17" t="s">
        <v>817</v>
      </c>
      <c r="C3557" s="17" t="s">
        <v>788</v>
      </c>
      <c r="D3557" s="17"/>
      <c r="E3557" s="17" t="s">
        <v>424</v>
      </c>
      <c r="F3557" s="17"/>
      <c r="G3557" s="18">
        <v>0</v>
      </c>
      <c r="H3557" s="18">
        <v>75.3700</v>
      </c>
      <c r="I3557" s="18">
        <f ca="1">((I3556 + G3557) - H3557)</f>
        <v>0</v>
      </c>
      <c r="J3557" s="18">
        <v>0</v>
      </c>
      <c r="K3557" s="19">
        <v>0</v>
      </c>
      <c r="L3557" s="17"/>
    </row>
    <row r="3558" ht="10.95" customHeight="true" customFormat="true" s="9">
      <c r="A3558" s="16">
        <v>45199</v>
      </c>
      <c r="B3558" s="17" t="s">
        <v>817</v>
      </c>
      <c r="C3558" s="17" t="s">
        <v>788</v>
      </c>
      <c r="D3558" s="17"/>
      <c r="E3558" s="17" t="s">
        <v>425</v>
      </c>
      <c r="F3558" s="17"/>
      <c r="G3558" s="18">
        <v>0</v>
      </c>
      <c r="H3558" s="18">
        <v>257.4300</v>
      </c>
      <c r="I3558" s="18">
        <f ca="1">((I3557 + G3558) - H3558)</f>
        <v>0</v>
      </c>
      <c r="J3558" s="18">
        <v>0</v>
      </c>
      <c r="K3558" s="19">
        <v>0</v>
      </c>
      <c r="L3558" s="17"/>
    </row>
    <row r="3559" ht="10.95" customHeight="true" customFormat="true" s="9">
      <c r="A3559" s="16">
        <v>45199</v>
      </c>
      <c r="B3559" s="17" t="s">
        <v>817</v>
      </c>
      <c r="C3559" s="17" t="s">
        <v>788</v>
      </c>
      <c r="D3559" s="17"/>
      <c r="E3559" s="17" t="s">
        <v>426</v>
      </c>
      <c r="F3559" s="17"/>
      <c r="G3559" s="18">
        <v>0</v>
      </c>
      <c r="H3559" s="18">
        <v>138.1500</v>
      </c>
      <c r="I3559" s="18">
        <f ca="1">((I3558 + G3559) - H3559)</f>
        <v>0</v>
      </c>
      <c r="J3559" s="18">
        <v>0</v>
      </c>
      <c r="K3559" s="19">
        <v>0</v>
      </c>
      <c r="L3559" s="17"/>
    </row>
    <row r="3560" ht="10.95" customHeight="true" customFormat="true" s="9">
      <c r="A3560" s="16">
        <v>45199</v>
      </c>
      <c r="B3560" s="17" t="s">
        <v>817</v>
      </c>
      <c r="C3560" s="17" t="s">
        <v>788</v>
      </c>
      <c r="D3560" s="17"/>
      <c r="E3560" s="17" t="s">
        <v>427</v>
      </c>
      <c r="F3560" s="17"/>
      <c r="G3560" s="18">
        <v>0</v>
      </c>
      <c r="H3560" s="18">
        <v>1614.2800</v>
      </c>
      <c r="I3560" s="18">
        <f ca="1">((I3559 + G3560) - H3560)</f>
        <v>0</v>
      </c>
      <c r="J3560" s="18">
        <v>0</v>
      </c>
      <c r="K3560" s="19">
        <v>0</v>
      </c>
      <c r="L3560" s="17"/>
    </row>
    <row r="3561" ht="10.95" customHeight="true" customFormat="true" s="9">
      <c r="A3561" s="16">
        <v>45199</v>
      </c>
      <c r="B3561" s="17" t="s">
        <v>817</v>
      </c>
      <c r="C3561" s="17" t="s">
        <v>788</v>
      </c>
      <c r="D3561" s="17"/>
      <c r="E3561" s="17" t="s">
        <v>428</v>
      </c>
      <c r="F3561" s="17"/>
      <c r="G3561" s="18">
        <v>0</v>
      </c>
      <c r="H3561" s="18">
        <v>605.9000</v>
      </c>
      <c r="I3561" s="18">
        <f ca="1">((I3560 + G3561) - H3561)</f>
        <v>0</v>
      </c>
      <c r="J3561" s="18">
        <v>0</v>
      </c>
      <c r="K3561" s="19">
        <v>0</v>
      </c>
      <c r="L3561" s="17"/>
    </row>
    <row r="3562" ht="10.95" customHeight="true" customFormat="true" s="9">
      <c r="A3562" s="16">
        <v>45230</v>
      </c>
      <c r="B3562" s="17" t="s">
        <v>817</v>
      </c>
      <c r="C3562" s="17" t="s">
        <v>788</v>
      </c>
      <c r="D3562" s="17"/>
      <c r="E3562" s="17" t="s">
        <v>430</v>
      </c>
      <c r="F3562" s="17"/>
      <c r="G3562" s="18">
        <v>0</v>
      </c>
      <c r="H3562" s="18">
        <v>77.8800</v>
      </c>
      <c r="I3562" s="18">
        <f ca="1">((I3561 + G3562) - H3562)</f>
        <v>0</v>
      </c>
      <c r="J3562" s="18">
        <v>0</v>
      </c>
      <c r="K3562" s="19">
        <v>0</v>
      </c>
      <c r="L3562" s="17"/>
    </row>
    <row r="3563" ht="10.95" customHeight="true" customFormat="true" s="9">
      <c r="A3563" s="16">
        <v>45230</v>
      </c>
      <c r="B3563" s="17" t="s">
        <v>817</v>
      </c>
      <c r="C3563" s="17" t="s">
        <v>788</v>
      </c>
      <c r="D3563" s="17"/>
      <c r="E3563" s="17" t="s">
        <v>431</v>
      </c>
      <c r="F3563" s="17"/>
      <c r="G3563" s="18">
        <v>0</v>
      </c>
      <c r="H3563" s="18">
        <v>266.0200</v>
      </c>
      <c r="I3563" s="18">
        <f ca="1">((I3562 + G3563) - H3563)</f>
        <v>0</v>
      </c>
      <c r="J3563" s="18">
        <v>0</v>
      </c>
      <c r="K3563" s="19">
        <v>0</v>
      </c>
      <c r="L3563" s="17"/>
    </row>
    <row r="3564" ht="10.95" customHeight="true" customFormat="true" s="9">
      <c r="A3564" s="16">
        <v>45230</v>
      </c>
      <c r="B3564" s="17" t="s">
        <v>817</v>
      </c>
      <c r="C3564" s="17" t="s">
        <v>788</v>
      </c>
      <c r="D3564" s="17"/>
      <c r="E3564" s="17" t="s">
        <v>432</v>
      </c>
      <c r="F3564" s="17"/>
      <c r="G3564" s="18">
        <v>0</v>
      </c>
      <c r="H3564" s="18">
        <v>142.7600</v>
      </c>
      <c r="I3564" s="18">
        <f ca="1">((I3563 + G3564) - H3564)</f>
        <v>0</v>
      </c>
      <c r="J3564" s="18">
        <v>0</v>
      </c>
      <c r="K3564" s="19">
        <v>0</v>
      </c>
      <c r="L3564" s="17"/>
    </row>
    <row r="3565" ht="10.95" customHeight="true" customFormat="true" s="9">
      <c r="A3565" s="16">
        <v>45230</v>
      </c>
      <c r="B3565" s="17" t="s">
        <v>817</v>
      </c>
      <c r="C3565" s="17" t="s">
        <v>788</v>
      </c>
      <c r="D3565" s="17"/>
      <c r="E3565" s="17" t="s">
        <v>433</v>
      </c>
      <c r="F3565" s="17"/>
      <c r="G3565" s="18">
        <v>0</v>
      </c>
      <c r="H3565" s="18">
        <v>1668.0800</v>
      </c>
      <c r="I3565" s="18">
        <f ca="1">((I3564 + G3565) - H3565)</f>
        <v>0</v>
      </c>
      <c r="J3565" s="18">
        <v>0</v>
      </c>
      <c r="K3565" s="19">
        <v>0</v>
      </c>
      <c r="L3565" s="17"/>
    </row>
    <row r="3566" ht="10.95" customHeight="true" customFormat="true" s="9">
      <c r="A3566" s="16">
        <v>45230</v>
      </c>
      <c r="B3566" s="17" t="s">
        <v>817</v>
      </c>
      <c r="C3566" s="17" t="s">
        <v>788</v>
      </c>
      <c r="D3566" s="17"/>
      <c r="E3566" s="17" t="s">
        <v>434</v>
      </c>
      <c r="F3566" s="17"/>
      <c r="G3566" s="18">
        <v>0</v>
      </c>
      <c r="H3566" s="18">
        <v>626.1000</v>
      </c>
      <c r="I3566" s="18">
        <f ca="1">((I3565 + G3566) - H3566)</f>
        <v>0</v>
      </c>
      <c r="J3566" s="18">
        <v>0</v>
      </c>
      <c r="K3566" s="19">
        <v>0</v>
      </c>
      <c r="L3566" s="17"/>
    </row>
    <row r="3567" ht="10.95" customHeight="true" customFormat="true" s="9">
      <c r="A3567" s="16">
        <v>45239</v>
      </c>
      <c r="B3567" s="17" t="s">
        <v>817</v>
      </c>
      <c r="C3567" s="17" t="s">
        <v>788</v>
      </c>
      <c r="D3567" s="17"/>
      <c r="E3567" s="17" t="s">
        <v>263</v>
      </c>
      <c r="F3567" s="17"/>
      <c r="G3567" s="18">
        <v>0</v>
      </c>
      <c r="H3567" s="18">
        <v>50718.4800</v>
      </c>
      <c r="I3567" s="18">
        <f ca="1">((I3566 + G3567) - H3567)</f>
        <v>0</v>
      </c>
      <c r="J3567" s="18">
        <v>0</v>
      </c>
      <c r="K3567" s="19">
        <v>0</v>
      </c>
      <c r="L3567" s="17"/>
    </row>
    <row r="3568" ht="10.95" customHeight="true" customFormat="true" s="9">
      <c r="A3568" s="16">
        <v>45239</v>
      </c>
      <c r="B3568" s="17" t="s">
        <v>817</v>
      </c>
      <c r="C3568" s="17" t="s">
        <v>788</v>
      </c>
      <c r="D3568" s="17"/>
      <c r="E3568" s="17" t="s">
        <v>263</v>
      </c>
      <c r="F3568" s="17"/>
      <c r="G3568" s="18">
        <v>22060.2400</v>
      </c>
      <c r="H3568" s="18">
        <v>0</v>
      </c>
      <c r="I3568" s="18">
        <f ca="1">((I3567 + G3568) - H3568)</f>
        <v>0</v>
      </c>
      <c r="J3568" s="18">
        <v>0</v>
      </c>
      <c r="K3568" s="19">
        <v>0</v>
      </c>
      <c r="L3568" s="17"/>
    </row>
    <row r="3569" ht="10.95" customHeight="true" customFormat="true" s="9">
      <c r="A3569" s="16">
        <v>45260</v>
      </c>
      <c r="B3569" s="17" t="s">
        <v>817</v>
      </c>
      <c r="C3569" s="17" t="s">
        <v>788</v>
      </c>
      <c r="D3569" s="17"/>
      <c r="E3569" s="17" t="s">
        <v>436</v>
      </c>
      <c r="F3569" s="17"/>
      <c r="G3569" s="18">
        <v>0</v>
      </c>
      <c r="H3569" s="18">
        <v>75.3600</v>
      </c>
      <c r="I3569" s="18">
        <f ca="1">((I3568 + G3569) - H3569)</f>
        <v>0</v>
      </c>
      <c r="J3569" s="18">
        <v>0</v>
      </c>
      <c r="K3569" s="19">
        <v>0</v>
      </c>
      <c r="L3569" s="17"/>
    </row>
    <row r="3570" ht="10.95" customHeight="true" customFormat="true" s="9">
      <c r="A3570" s="16">
        <v>45260</v>
      </c>
      <c r="B3570" s="17" t="s">
        <v>817</v>
      </c>
      <c r="C3570" s="17" t="s">
        <v>788</v>
      </c>
      <c r="D3570" s="17"/>
      <c r="E3570" s="17" t="s">
        <v>437</v>
      </c>
      <c r="F3570" s="17"/>
      <c r="G3570" s="18">
        <v>0</v>
      </c>
      <c r="H3570" s="18">
        <v>257.4300</v>
      </c>
      <c r="I3570" s="18">
        <f ca="1">((I3569 + G3570) - H3570)</f>
        <v>0</v>
      </c>
      <c r="J3570" s="18">
        <v>0</v>
      </c>
      <c r="K3570" s="19">
        <v>0</v>
      </c>
      <c r="L3570" s="17"/>
    </row>
    <row r="3571" ht="10.95" customHeight="true" customFormat="true" s="9">
      <c r="A3571" s="16">
        <v>45260</v>
      </c>
      <c r="B3571" s="17" t="s">
        <v>817</v>
      </c>
      <c r="C3571" s="17" t="s">
        <v>788</v>
      </c>
      <c r="D3571" s="17"/>
      <c r="E3571" s="17" t="s">
        <v>438</v>
      </c>
      <c r="F3571" s="17"/>
      <c r="G3571" s="18">
        <v>0</v>
      </c>
      <c r="H3571" s="18">
        <v>138.1500</v>
      </c>
      <c r="I3571" s="18">
        <f ca="1">((I3570 + G3571) - H3571)</f>
        <v>0</v>
      </c>
      <c r="J3571" s="18">
        <v>0</v>
      </c>
      <c r="K3571" s="19">
        <v>0</v>
      </c>
      <c r="L3571" s="17"/>
    </row>
    <row r="3572" ht="10.95" customHeight="true" customFormat="true" s="9">
      <c r="A3572" s="16">
        <v>45260</v>
      </c>
      <c r="B3572" s="17" t="s">
        <v>817</v>
      </c>
      <c r="C3572" s="17" t="s">
        <v>788</v>
      </c>
      <c r="D3572" s="17"/>
      <c r="E3572" s="17" t="s">
        <v>439</v>
      </c>
      <c r="F3572" s="17"/>
      <c r="G3572" s="18">
        <v>0</v>
      </c>
      <c r="H3572" s="18">
        <v>1614.2700</v>
      </c>
      <c r="I3572" s="18">
        <f ca="1">((I3571 + G3572) - H3572)</f>
        <v>0</v>
      </c>
      <c r="J3572" s="18">
        <v>0</v>
      </c>
      <c r="K3572" s="19">
        <v>0</v>
      </c>
      <c r="L3572" s="17"/>
    </row>
    <row r="3573" ht="10.95" customHeight="true" customFormat="true" s="9">
      <c r="A3573" s="16">
        <v>45260</v>
      </c>
      <c r="B3573" s="17" t="s">
        <v>817</v>
      </c>
      <c r="C3573" s="17" t="s">
        <v>788</v>
      </c>
      <c r="D3573" s="17"/>
      <c r="E3573" s="17" t="s">
        <v>440</v>
      </c>
      <c r="F3573" s="17"/>
      <c r="G3573" s="18">
        <v>0</v>
      </c>
      <c r="H3573" s="18">
        <v>605.9000</v>
      </c>
      <c r="I3573" s="18">
        <f ca="1">((I3572 + G3573) - H3573)</f>
        <v>0</v>
      </c>
      <c r="J3573" s="18">
        <v>0</v>
      </c>
      <c r="K3573" s="19">
        <v>0</v>
      </c>
      <c r="L3573" s="17"/>
    </row>
    <row r="3574" ht="10.95" customHeight="true" customFormat="true" s="9">
      <c r="A3574" s="16">
        <v>45291</v>
      </c>
      <c r="B3574" s="17" t="s">
        <v>817</v>
      </c>
      <c r="C3574" s="17" t="s">
        <v>788</v>
      </c>
      <c r="D3574" s="17"/>
      <c r="E3574" s="17" t="s">
        <v>442</v>
      </c>
      <c r="F3574" s="17"/>
      <c r="G3574" s="18">
        <v>0</v>
      </c>
      <c r="H3574" s="18">
        <v>77.8800</v>
      </c>
      <c r="I3574" s="18">
        <f ca="1">((I3573 + G3574) - H3574)</f>
        <v>0</v>
      </c>
      <c r="J3574" s="18">
        <v>0</v>
      </c>
      <c r="K3574" s="19">
        <v>0</v>
      </c>
      <c r="L3574" s="17"/>
    </row>
    <row r="3575" ht="10.95" customHeight="true" customFormat="true" s="9">
      <c r="A3575" s="16">
        <v>45291</v>
      </c>
      <c r="B3575" s="17" t="s">
        <v>817</v>
      </c>
      <c r="C3575" s="17" t="s">
        <v>788</v>
      </c>
      <c r="D3575" s="17"/>
      <c r="E3575" s="17" t="s">
        <v>443</v>
      </c>
      <c r="F3575" s="17"/>
      <c r="G3575" s="18">
        <v>0</v>
      </c>
      <c r="H3575" s="18">
        <v>266.0100</v>
      </c>
      <c r="I3575" s="18">
        <f ca="1">((I3574 + G3575) - H3575)</f>
        <v>0</v>
      </c>
      <c r="J3575" s="18">
        <v>0</v>
      </c>
      <c r="K3575" s="19">
        <v>0</v>
      </c>
      <c r="L3575" s="17"/>
    </row>
    <row r="3576" ht="10.95" customHeight="true" customFormat="true" s="9">
      <c r="A3576" s="16">
        <v>45291</v>
      </c>
      <c r="B3576" s="17" t="s">
        <v>817</v>
      </c>
      <c r="C3576" s="17" t="s">
        <v>788</v>
      </c>
      <c r="D3576" s="17"/>
      <c r="E3576" s="17" t="s">
        <v>444</v>
      </c>
      <c r="F3576" s="17"/>
      <c r="G3576" s="18">
        <v>0</v>
      </c>
      <c r="H3576" s="18">
        <v>142.7600</v>
      </c>
      <c r="I3576" s="18">
        <f ca="1">((I3575 + G3576) - H3576)</f>
        <v>0</v>
      </c>
      <c r="J3576" s="18">
        <v>0</v>
      </c>
      <c r="K3576" s="19">
        <v>0</v>
      </c>
      <c r="L3576" s="17"/>
    </row>
    <row r="3577" ht="10.95" customHeight="true" customFormat="true" s="9">
      <c r="A3577" s="16">
        <v>45291</v>
      </c>
      <c r="B3577" s="17" t="s">
        <v>817</v>
      </c>
      <c r="C3577" s="17" t="s">
        <v>788</v>
      </c>
      <c r="D3577" s="17"/>
      <c r="E3577" s="17" t="s">
        <v>445</v>
      </c>
      <c r="F3577" s="17"/>
      <c r="G3577" s="18">
        <v>0</v>
      </c>
      <c r="H3577" s="18">
        <v>1668.0800</v>
      </c>
      <c r="I3577" s="18">
        <f ca="1">((I3576 + G3577) - H3577)</f>
        <v>0</v>
      </c>
      <c r="J3577" s="18">
        <v>0</v>
      </c>
      <c r="K3577" s="19">
        <v>0</v>
      </c>
      <c r="L3577" s="17"/>
    </row>
    <row r="3578" ht="10.95" customHeight="true" customFormat="true" s="9">
      <c r="A3578" s="16">
        <v>45291</v>
      </c>
      <c r="B3578" s="17" t="s">
        <v>817</v>
      </c>
      <c r="C3578" s="17" t="s">
        <v>788</v>
      </c>
      <c r="D3578" s="17"/>
      <c r="E3578" s="17" t="s">
        <v>446</v>
      </c>
      <c r="F3578" s="17"/>
      <c r="G3578" s="18">
        <v>0</v>
      </c>
      <c r="H3578" s="18">
        <v>626.1000</v>
      </c>
      <c r="I3578" s="18">
        <f ca="1">((I3577 + G3578) - H3578)</f>
        <v>0</v>
      </c>
      <c r="J3578" s="18">
        <v>0</v>
      </c>
      <c r="K3578" s="19">
        <v>0</v>
      </c>
      <c r="L3578" s="17"/>
    </row>
    <row r="3579" ht="10.95" customHeight="true" customFormat="true" s="9">
      <c r="A3579" s="16">
        <v>45322</v>
      </c>
      <c r="B3579" s="17" t="s">
        <v>817</v>
      </c>
      <c r="C3579" s="17" t="s">
        <v>788</v>
      </c>
      <c r="D3579" s="17"/>
      <c r="E3579" s="17" t="s">
        <v>448</v>
      </c>
      <c r="F3579" s="17"/>
      <c r="G3579" s="18">
        <v>0</v>
      </c>
      <c r="H3579" s="18">
        <v>77.8800</v>
      </c>
      <c r="I3579" s="18">
        <f ca="1">((I3578 + G3579) - H3579)</f>
        <v>0</v>
      </c>
      <c r="J3579" s="18">
        <v>0</v>
      </c>
      <c r="K3579" s="19">
        <v>0</v>
      </c>
      <c r="L3579" s="17"/>
    </row>
    <row r="3580" ht="10.95" customHeight="true" customFormat="true" s="9">
      <c r="A3580" s="16">
        <v>45322</v>
      </c>
      <c r="B3580" s="17" t="s">
        <v>817</v>
      </c>
      <c r="C3580" s="17" t="s">
        <v>788</v>
      </c>
      <c r="D3580" s="17"/>
      <c r="E3580" s="17" t="s">
        <v>449</v>
      </c>
      <c r="F3580" s="17"/>
      <c r="G3580" s="18">
        <v>0</v>
      </c>
      <c r="H3580" s="18">
        <v>266.0200</v>
      </c>
      <c r="I3580" s="18">
        <f ca="1">((I3579 + G3580) - H3580)</f>
        <v>0</v>
      </c>
      <c r="J3580" s="18">
        <v>0</v>
      </c>
      <c r="K3580" s="19">
        <v>0</v>
      </c>
      <c r="L3580" s="17"/>
    </row>
    <row r="3581" ht="10.95" customHeight="true" customFormat="true" s="9">
      <c r="A3581" s="16">
        <v>45322</v>
      </c>
      <c r="B3581" s="17" t="s">
        <v>817</v>
      </c>
      <c r="C3581" s="17" t="s">
        <v>788</v>
      </c>
      <c r="D3581" s="17"/>
      <c r="E3581" s="17" t="s">
        <v>450</v>
      </c>
      <c r="F3581" s="17"/>
      <c r="G3581" s="18">
        <v>0</v>
      </c>
      <c r="H3581" s="18">
        <v>142.7500</v>
      </c>
      <c r="I3581" s="18">
        <f ca="1">((I3580 + G3581) - H3581)</f>
        <v>0</v>
      </c>
      <c r="J3581" s="18">
        <v>0</v>
      </c>
      <c r="K3581" s="19">
        <v>0</v>
      </c>
      <c r="L3581" s="17"/>
    </row>
    <row r="3582" ht="10.95" customHeight="true" customFormat="true" s="9">
      <c r="A3582" s="16">
        <v>45322</v>
      </c>
      <c r="B3582" s="17" t="s">
        <v>817</v>
      </c>
      <c r="C3582" s="17" t="s">
        <v>788</v>
      </c>
      <c r="D3582" s="17"/>
      <c r="E3582" s="17" t="s">
        <v>451</v>
      </c>
      <c r="F3582" s="17"/>
      <c r="G3582" s="18">
        <v>0</v>
      </c>
      <c r="H3582" s="18">
        <v>1668.0800</v>
      </c>
      <c r="I3582" s="18">
        <f ca="1">((I3581 + G3582) - H3582)</f>
        <v>0</v>
      </c>
      <c r="J3582" s="18">
        <v>0</v>
      </c>
      <c r="K3582" s="19">
        <v>0</v>
      </c>
      <c r="L3582" s="17"/>
    </row>
    <row r="3583" ht="10.95" customHeight="true" customFormat="true" s="9">
      <c r="A3583" s="16">
        <v>45322</v>
      </c>
      <c r="B3583" s="17" t="s">
        <v>817</v>
      </c>
      <c r="C3583" s="17" t="s">
        <v>788</v>
      </c>
      <c r="D3583" s="17"/>
      <c r="E3583" s="17" t="s">
        <v>452</v>
      </c>
      <c r="F3583" s="17"/>
      <c r="G3583" s="18">
        <v>0</v>
      </c>
      <c r="H3583" s="18">
        <v>626.1000</v>
      </c>
      <c r="I3583" s="18">
        <f ca="1">((I3582 + G3583) - H3583)</f>
        <v>0</v>
      </c>
      <c r="J3583" s="18">
        <v>0</v>
      </c>
      <c r="K3583" s="19">
        <v>0</v>
      </c>
      <c r="L3583" s="17"/>
    </row>
    <row r="3584" ht="10.95" customHeight="true" customFormat="true" s="9">
      <c r="A3584" s="16">
        <v>45351</v>
      </c>
      <c r="B3584" s="17" t="s">
        <v>817</v>
      </c>
      <c r="C3584" s="17" t="s">
        <v>788</v>
      </c>
      <c r="D3584" s="17"/>
      <c r="E3584" s="17" t="s">
        <v>456</v>
      </c>
      <c r="F3584" s="17"/>
      <c r="G3584" s="18">
        <v>0</v>
      </c>
      <c r="H3584" s="18">
        <v>72.8600</v>
      </c>
      <c r="I3584" s="18">
        <f ca="1">((I3583 + G3584) - H3584)</f>
        <v>0</v>
      </c>
      <c r="J3584" s="18">
        <v>0</v>
      </c>
      <c r="K3584" s="19">
        <v>0</v>
      </c>
      <c r="L3584" s="17"/>
    </row>
    <row r="3585" ht="10.95" customHeight="true" customFormat="true" s="9">
      <c r="A3585" s="16">
        <v>45351</v>
      </c>
      <c r="B3585" s="17" t="s">
        <v>817</v>
      </c>
      <c r="C3585" s="17" t="s">
        <v>788</v>
      </c>
      <c r="D3585" s="17"/>
      <c r="E3585" s="17" t="s">
        <v>457</v>
      </c>
      <c r="F3585" s="17"/>
      <c r="G3585" s="18">
        <v>0</v>
      </c>
      <c r="H3585" s="18">
        <v>248.8500</v>
      </c>
      <c r="I3585" s="18">
        <f ca="1">((I3584 + G3585) - H3585)</f>
        <v>0</v>
      </c>
      <c r="J3585" s="18">
        <v>0</v>
      </c>
      <c r="K3585" s="19">
        <v>0</v>
      </c>
      <c r="L3585" s="17"/>
    </row>
    <row r="3586" ht="10.95" customHeight="true" customFormat="true" s="9">
      <c r="A3586" s="16">
        <v>45351</v>
      </c>
      <c r="B3586" s="17" t="s">
        <v>817</v>
      </c>
      <c r="C3586" s="17" t="s">
        <v>788</v>
      </c>
      <c r="D3586" s="17"/>
      <c r="E3586" s="17" t="s">
        <v>454</v>
      </c>
      <c r="F3586" s="17"/>
      <c r="G3586" s="18">
        <v>0</v>
      </c>
      <c r="H3586" s="18">
        <v>133.5500</v>
      </c>
      <c r="I3586" s="18">
        <f ca="1">((I3585 + G3586) - H3586)</f>
        <v>0</v>
      </c>
      <c r="J3586" s="18">
        <v>0</v>
      </c>
      <c r="K3586" s="19">
        <v>0</v>
      </c>
      <c r="L3586" s="17"/>
    </row>
    <row r="3587" ht="10.95" customHeight="true" customFormat="true" s="9">
      <c r="A3587" s="16">
        <v>45351</v>
      </c>
      <c r="B3587" s="17" t="s">
        <v>817</v>
      </c>
      <c r="C3587" s="17" t="s">
        <v>788</v>
      </c>
      <c r="D3587" s="17"/>
      <c r="E3587" s="17" t="s">
        <v>458</v>
      </c>
      <c r="F3587" s="17"/>
      <c r="G3587" s="18">
        <v>0</v>
      </c>
      <c r="H3587" s="18">
        <v>1560.4700</v>
      </c>
      <c r="I3587" s="18">
        <f ca="1">((I3586 + G3587) - H3587)</f>
        <v>0</v>
      </c>
      <c r="J3587" s="18">
        <v>0</v>
      </c>
      <c r="K3587" s="19">
        <v>0</v>
      </c>
      <c r="L3587" s="17"/>
    </row>
    <row r="3588" ht="10.95" customHeight="true" customFormat="true" s="9">
      <c r="A3588" s="16">
        <v>45351</v>
      </c>
      <c r="B3588" s="17" t="s">
        <v>817</v>
      </c>
      <c r="C3588" s="17" t="s">
        <v>788</v>
      </c>
      <c r="D3588" s="17"/>
      <c r="E3588" s="17" t="s">
        <v>455</v>
      </c>
      <c r="F3588" s="17"/>
      <c r="G3588" s="18">
        <v>0</v>
      </c>
      <c r="H3588" s="18">
        <v>585.7000</v>
      </c>
      <c r="I3588" s="18">
        <f ca="1">((I3587 + G3588) - H3588)</f>
        <v>0</v>
      </c>
      <c r="J3588" s="18">
        <v>0</v>
      </c>
      <c r="K3588" s="19">
        <v>0</v>
      </c>
      <c r="L3588" s="17"/>
    </row>
    <row r="3589" ht="10.95" customHeight="true" customFormat="true" s="9">
      <c r="A3589" s="16">
        <v>45382</v>
      </c>
      <c r="B3589" s="17" t="s">
        <v>817</v>
      </c>
      <c r="C3589" s="17" t="s">
        <v>788</v>
      </c>
      <c r="D3589" s="17"/>
      <c r="E3589" s="17" t="s">
        <v>461</v>
      </c>
      <c r="F3589" s="17"/>
      <c r="G3589" s="18">
        <v>0</v>
      </c>
      <c r="H3589" s="18">
        <v>77.8800</v>
      </c>
      <c r="I3589" s="18">
        <f ca="1">((I3588 + G3589) - H3589)</f>
        <v>0</v>
      </c>
      <c r="J3589" s="18">
        <v>0</v>
      </c>
      <c r="K3589" s="19">
        <v>0</v>
      </c>
      <c r="L3589" s="17"/>
    </row>
    <row r="3590" ht="10.95" customHeight="true" customFormat="true" s="9">
      <c r="A3590" s="16">
        <v>45382</v>
      </c>
      <c r="B3590" s="17" t="s">
        <v>817</v>
      </c>
      <c r="C3590" s="17" t="s">
        <v>788</v>
      </c>
      <c r="D3590" s="17"/>
      <c r="E3590" s="17" t="s">
        <v>462</v>
      </c>
      <c r="F3590" s="17"/>
      <c r="G3590" s="18">
        <v>0</v>
      </c>
      <c r="H3590" s="18">
        <v>266.0100</v>
      </c>
      <c r="I3590" s="18">
        <f ca="1">((I3589 + G3590) - H3590)</f>
        <v>0</v>
      </c>
      <c r="J3590" s="18">
        <v>0</v>
      </c>
      <c r="K3590" s="19">
        <v>0</v>
      </c>
      <c r="L3590" s="17"/>
    </row>
    <row r="3591" ht="10.95" customHeight="true" customFormat="true" s="9">
      <c r="A3591" s="16">
        <v>45382</v>
      </c>
      <c r="B3591" s="17" t="s">
        <v>817</v>
      </c>
      <c r="C3591" s="17" t="s">
        <v>788</v>
      </c>
      <c r="D3591" s="17"/>
      <c r="E3591" s="17" t="s">
        <v>463</v>
      </c>
      <c r="F3591" s="17"/>
      <c r="G3591" s="18">
        <v>0</v>
      </c>
      <c r="H3591" s="18">
        <v>142.7600</v>
      </c>
      <c r="I3591" s="18">
        <f ca="1">((I3590 + G3591) - H3591)</f>
        <v>0</v>
      </c>
      <c r="J3591" s="18">
        <v>0</v>
      </c>
      <c r="K3591" s="19">
        <v>0</v>
      </c>
      <c r="L3591" s="17"/>
    </row>
    <row r="3592" ht="10.95" customHeight="true" customFormat="true" s="9">
      <c r="A3592" s="16">
        <v>45382</v>
      </c>
      <c r="B3592" s="17" t="s">
        <v>817</v>
      </c>
      <c r="C3592" s="17" t="s">
        <v>788</v>
      </c>
      <c r="D3592" s="17"/>
      <c r="E3592" s="17" t="s">
        <v>464</v>
      </c>
      <c r="F3592" s="17"/>
      <c r="G3592" s="18">
        <v>0</v>
      </c>
      <c r="H3592" s="18">
        <v>1668.0800</v>
      </c>
      <c r="I3592" s="18">
        <f ca="1">((I3591 + G3592) - H3592)</f>
        <v>0</v>
      </c>
      <c r="J3592" s="18">
        <v>0</v>
      </c>
      <c r="K3592" s="19">
        <v>0</v>
      </c>
      <c r="L3592" s="17"/>
    </row>
    <row r="3593" ht="10.95" customHeight="true" customFormat="true" s="9">
      <c r="A3593" s="16">
        <v>45382</v>
      </c>
      <c r="B3593" s="17" t="s">
        <v>817</v>
      </c>
      <c r="C3593" s="17" t="s">
        <v>788</v>
      </c>
      <c r="D3593" s="17"/>
      <c r="E3593" s="17" t="s">
        <v>465</v>
      </c>
      <c r="F3593" s="17"/>
      <c r="G3593" s="18">
        <v>0</v>
      </c>
      <c r="H3593" s="18">
        <v>626.1000</v>
      </c>
      <c r="I3593" s="18">
        <f ca="1">((I3592 + G3593) - H3593)</f>
        <v>0</v>
      </c>
      <c r="J3593" s="18">
        <v>0</v>
      </c>
      <c r="K3593" s="19">
        <v>0</v>
      </c>
      <c r="L3593" s="17"/>
    </row>
    <row r="3594" ht="10.95" customHeight="true" customFormat="true" s="9">
      <c r="A3594" s="16">
        <v>45412</v>
      </c>
      <c r="B3594" s="17" t="s">
        <v>817</v>
      </c>
      <c r="C3594" s="17" t="s">
        <v>788</v>
      </c>
      <c r="D3594" s="17"/>
      <c r="E3594" s="17" t="s">
        <v>471</v>
      </c>
      <c r="F3594" s="17"/>
      <c r="G3594" s="18">
        <v>0</v>
      </c>
      <c r="H3594" s="18">
        <v>75.3700</v>
      </c>
      <c r="I3594" s="18">
        <f ca="1">((I3593 + G3594) - H3594)</f>
        <v>0</v>
      </c>
      <c r="J3594" s="18">
        <v>0</v>
      </c>
      <c r="K3594" s="19">
        <v>0</v>
      </c>
      <c r="L3594" s="17"/>
    </row>
    <row r="3595" ht="10.95" customHeight="true" customFormat="true" s="9">
      <c r="A3595" s="16">
        <v>45412</v>
      </c>
      <c r="B3595" s="17" t="s">
        <v>817</v>
      </c>
      <c r="C3595" s="17" t="s">
        <v>788</v>
      </c>
      <c r="D3595" s="17"/>
      <c r="E3595" s="17" t="s">
        <v>472</v>
      </c>
      <c r="F3595" s="17"/>
      <c r="G3595" s="18">
        <v>0</v>
      </c>
      <c r="H3595" s="18">
        <v>257.4400</v>
      </c>
      <c r="I3595" s="18">
        <f ca="1">((I3594 + G3595) - H3595)</f>
        <v>0</v>
      </c>
      <c r="J3595" s="18">
        <v>0</v>
      </c>
      <c r="K3595" s="19">
        <v>0</v>
      </c>
      <c r="L3595" s="17"/>
    </row>
    <row r="3596" ht="10.95" customHeight="true" customFormat="true" s="9">
      <c r="A3596" s="16">
        <v>45412</v>
      </c>
      <c r="B3596" s="17" t="s">
        <v>817</v>
      </c>
      <c r="C3596" s="17" t="s">
        <v>788</v>
      </c>
      <c r="D3596" s="17"/>
      <c r="E3596" s="17" t="s">
        <v>473</v>
      </c>
      <c r="F3596" s="17"/>
      <c r="G3596" s="18">
        <v>0</v>
      </c>
      <c r="H3596" s="18">
        <v>138.1500</v>
      </c>
      <c r="I3596" s="18">
        <f ca="1">((I3595 + G3596) - H3596)</f>
        <v>0</v>
      </c>
      <c r="J3596" s="18">
        <v>0</v>
      </c>
      <c r="K3596" s="19">
        <v>0</v>
      </c>
      <c r="L3596" s="17"/>
    </row>
    <row r="3597" ht="10.95" customHeight="true" customFormat="true" s="9">
      <c r="A3597" s="16">
        <v>45412</v>
      </c>
      <c r="B3597" s="17" t="s">
        <v>817</v>
      </c>
      <c r="C3597" s="17" t="s">
        <v>788</v>
      </c>
      <c r="D3597" s="17"/>
      <c r="E3597" s="17" t="s">
        <v>474</v>
      </c>
      <c r="F3597" s="17"/>
      <c r="G3597" s="18">
        <v>0</v>
      </c>
      <c r="H3597" s="18">
        <v>1614.2700</v>
      </c>
      <c r="I3597" s="18">
        <f ca="1">((I3596 + G3597) - H3597)</f>
        <v>0</v>
      </c>
      <c r="J3597" s="18">
        <v>0</v>
      </c>
      <c r="K3597" s="19">
        <v>0</v>
      </c>
      <c r="L3597" s="17"/>
    </row>
    <row r="3598" ht="10.95" customHeight="true" customFormat="true" s="9">
      <c r="A3598" s="16">
        <v>45412</v>
      </c>
      <c r="B3598" s="17" t="s">
        <v>817</v>
      </c>
      <c r="C3598" s="17" t="s">
        <v>788</v>
      </c>
      <c r="D3598" s="17"/>
      <c r="E3598" s="17" t="s">
        <v>475</v>
      </c>
      <c r="F3598" s="17"/>
      <c r="G3598" s="18">
        <v>0</v>
      </c>
      <c r="H3598" s="18">
        <v>605.9000</v>
      </c>
      <c r="I3598" s="18">
        <f ca="1">((I3597 + G3598) - H3598)</f>
        <v>0</v>
      </c>
      <c r="J3598" s="18">
        <v>0</v>
      </c>
      <c r="K3598" s="19">
        <v>0</v>
      </c>
      <c r="L3598" s="17"/>
    </row>
    <row r="3599" ht="10.95" customHeight="true" customFormat="true" s="9">
      <c r="A3599" s="16">
        <v>45443</v>
      </c>
      <c r="B3599" s="17" t="s">
        <v>817</v>
      </c>
      <c r="C3599" s="17" t="s">
        <v>788</v>
      </c>
      <c r="D3599" s="17"/>
      <c r="E3599" s="17" t="s">
        <v>480</v>
      </c>
      <c r="F3599" s="17"/>
      <c r="G3599" s="18">
        <v>0</v>
      </c>
      <c r="H3599" s="18">
        <v>77.8800</v>
      </c>
      <c r="I3599" s="18">
        <f ca="1">((I3598 + G3599) - H3599)</f>
        <v>0</v>
      </c>
      <c r="J3599" s="18">
        <v>0</v>
      </c>
      <c r="K3599" s="19">
        <v>0</v>
      </c>
      <c r="L3599" s="17"/>
    </row>
    <row r="3600" ht="10.95" customHeight="true" customFormat="true" s="9">
      <c r="A3600" s="16">
        <v>45443</v>
      </c>
      <c r="B3600" s="17" t="s">
        <v>817</v>
      </c>
      <c r="C3600" s="17" t="s">
        <v>788</v>
      </c>
      <c r="D3600" s="17"/>
      <c r="E3600" s="17" t="s">
        <v>481</v>
      </c>
      <c r="F3600" s="17"/>
      <c r="G3600" s="18">
        <v>0</v>
      </c>
      <c r="H3600" s="18">
        <v>266.0100</v>
      </c>
      <c r="I3600" s="18">
        <f ca="1">((I3599 + G3600) - H3600)</f>
        <v>0</v>
      </c>
      <c r="J3600" s="18">
        <v>0</v>
      </c>
      <c r="K3600" s="19">
        <v>0</v>
      </c>
      <c r="L3600" s="17"/>
    </row>
    <row r="3601" ht="10.95" customHeight="true" customFormat="true" s="9">
      <c r="A3601" s="16">
        <v>45443</v>
      </c>
      <c r="B3601" s="17" t="s">
        <v>817</v>
      </c>
      <c r="C3601" s="17" t="s">
        <v>788</v>
      </c>
      <c r="D3601" s="17"/>
      <c r="E3601" s="17" t="s">
        <v>482</v>
      </c>
      <c r="F3601" s="17"/>
      <c r="G3601" s="18">
        <v>0</v>
      </c>
      <c r="H3601" s="18">
        <v>142.7600</v>
      </c>
      <c r="I3601" s="18">
        <f ca="1">((I3600 + G3601) - H3601)</f>
        <v>0</v>
      </c>
      <c r="J3601" s="18">
        <v>0</v>
      </c>
      <c r="K3601" s="19">
        <v>0</v>
      </c>
      <c r="L3601" s="17"/>
    </row>
    <row r="3602" ht="10.95" customHeight="true" customFormat="true" s="9">
      <c r="A3602" s="16">
        <v>45443</v>
      </c>
      <c r="B3602" s="17" t="s">
        <v>817</v>
      </c>
      <c r="C3602" s="17" t="s">
        <v>788</v>
      </c>
      <c r="D3602" s="17"/>
      <c r="E3602" s="17" t="s">
        <v>483</v>
      </c>
      <c r="F3602" s="17"/>
      <c r="G3602" s="18">
        <v>0</v>
      </c>
      <c r="H3602" s="18">
        <v>1668.0800</v>
      </c>
      <c r="I3602" s="18">
        <f ca="1">((I3601 + G3602) - H3602)</f>
        <v>0</v>
      </c>
      <c r="J3602" s="18">
        <v>0</v>
      </c>
      <c r="K3602" s="19">
        <v>0</v>
      </c>
      <c r="L3602" s="17"/>
    </row>
    <row r="3603" ht="10.95" customHeight="true" customFormat="true" s="9">
      <c r="A3603" s="16">
        <v>45443</v>
      </c>
      <c r="B3603" s="17" t="s">
        <v>817</v>
      </c>
      <c r="C3603" s="17" t="s">
        <v>788</v>
      </c>
      <c r="D3603" s="17"/>
      <c r="E3603" s="17" t="s">
        <v>484</v>
      </c>
      <c r="F3603" s="17"/>
      <c r="G3603" s="18">
        <v>0</v>
      </c>
      <c r="H3603" s="18">
        <v>626.1000</v>
      </c>
      <c r="I3603" s="18">
        <f ca="1">((I3602 + G3603) - H3603)</f>
        <v>0</v>
      </c>
      <c r="J3603" s="18">
        <v>0</v>
      </c>
      <c r="K3603" s="19">
        <v>0</v>
      </c>
      <c r="L3603" s="17"/>
    </row>
    <row r="3604" ht="10.95" customHeight="true" customFormat="true" s="9">
      <c r="A3604" s="16">
        <v>45473</v>
      </c>
      <c r="B3604" s="17" t="s">
        <v>817</v>
      </c>
      <c r="C3604" s="17" t="s">
        <v>788</v>
      </c>
      <c r="D3604" s="17"/>
      <c r="E3604" s="17" t="s">
        <v>489</v>
      </c>
      <c r="F3604" s="17"/>
      <c r="G3604" s="18">
        <v>0</v>
      </c>
      <c r="H3604" s="18">
        <v>75.3600</v>
      </c>
      <c r="I3604" s="18">
        <f ca="1">((I3603 + G3604) - H3604)</f>
        <v>0</v>
      </c>
      <c r="J3604" s="18">
        <v>0</v>
      </c>
      <c r="K3604" s="19">
        <v>0</v>
      </c>
      <c r="L3604" s="17"/>
    </row>
    <row r="3605" ht="10.95" customHeight="true" customFormat="true" s="9">
      <c r="A3605" s="16">
        <v>45473</v>
      </c>
      <c r="B3605" s="17" t="s">
        <v>817</v>
      </c>
      <c r="C3605" s="17" t="s">
        <v>788</v>
      </c>
      <c r="D3605" s="17"/>
      <c r="E3605" s="17" t="s">
        <v>490</v>
      </c>
      <c r="F3605" s="17"/>
      <c r="G3605" s="18">
        <v>0</v>
      </c>
      <c r="H3605" s="18">
        <v>257.4400</v>
      </c>
      <c r="I3605" s="18">
        <f ca="1">((I3604 + G3605) - H3605)</f>
        <v>0</v>
      </c>
      <c r="J3605" s="18">
        <v>0</v>
      </c>
      <c r="K3605" s="19">
        <v>0</v>
      </c>
      <c r="L3605" s="17"/>
    </row>
    <row r="3606" ht="10.95" customHeight="true" customFormat="true" s="9">
      <c r="A3606" s="16">
        <v>45473</v>
      </c>
      <c r="B3606" s="17" t="s">
        <v>817</v>
      </c>
      <c r="C3606" s="17" t="s">
        <v>788</v>
      </c>
      <c r="D3606" s="17"/>
      <c r="E3606" s="17" t="s">
        <v>491</v>
      </c>
      <c r="F3606" s="17"/>
      <c r="G3606" s="18">
        <v>0</v>
      </c>
      <c r="H3606" s="18">
        <v>138.1500</v>
      </c>
      <c r="I3606" s="18">
        <f ca="1">((I3605 + G3606) - H3606)</f>
        <v>0</v>
      </c>
      <c r="J3606" s="18">
        <v>0</v>
      </c>
      <c r="K3606" s="19">
        <v>0</v>
      </c>
      <c r="L3606" s="17"/>
    </row>
    <row r="3607" ht="10.95" customHeight="true" customFormat="true" s="9">
      <c r="A3607" s="16">
        <v>45473</v>
      </c>
      <c r="B3607" s="17" t="s">
        <v>817</v>
      </c>
      <c r="C3607" s="17" t="s">
        <v>788</v>
      </c>
      <c r="D3607" s="17"/>
      <c r="E3607" s="17" t="s">
        <v>492</v>
      </c>
      <c r="F3607" s="17"/>
      <c r="G3607" s="18">
        <v>0</v>
      </c>
      <c r="H3607" s="18">
        <v>1614.2700</v>
      </c>
      <c r="I3607" s="18">
        <f ca="1">((I3606 + G3607) - H3607)</f>
        <v>0</v>
      </c>
      <c r="J3607" s="18">
        <v>0</v>
      </c>
      <c r="K3607" s="19">
        <v>0</v>
      </c>
      <c r="L3607" s="17"/>
    </row>
    <row r="3608" ht="10.95" customHeight="true" customFormat="true" s="9">
      <c r="A3608" s="16">
        <v>45473</v>
      </c>
      <c r="B3608" s="17" t="s">
        <v>817</v>
      </c>
      <c r="C3608" s="17" t="s">
        <v>788</v>
      </c>
      <c r="D3608" s="17"/>
      <c r="E3608" s="17" t="s">
        <v>493</v>
      </c>
      <c r="F3608" s="17"/>
      <c r="G3608" s="18">
        <v>0</v>
      </c>
      <c r="H3608" s="18">
        <v>605.9000</v>
      </c>
      <c r="I3608" s="18">
        <f ca="1">((I3607 + G3608) - H3608)</f>
        <v>0</v>
      </c>
      <c r="J3608" s="18">
        <v>0</v>
      </c>
      <c r="K3608" s="19">
        <v>0</v>
      </c>
      <c r="L3608" s="17"/>
    </row>
    <row r="3609" ht="10.95" customHeight="true" customFormat="true" s="9">
      <c r="A3609" s="20" t="s">
        <v>818</v>
      </c>
      <c r="B3609" s="20"/>
      <c r="C3609" s="20"/>
      <c r="D3609" s="20"/>
      <c r="E3609" s="20"/>
      <c r="F3609" s="20"/>
      <c r="G3609" s="21">
        <f ca="1">SUM(G3547:G3608)</f>
        <v>0</v>
      </c>
      <c r="H3609" s="21">
        <f ca="1">SUM(H3547:H3608)</f>
        <v>0</v>
      </c>
      <c r="I3609" s="21">
        <f ca="1">I3608</f>
        <v>0</v>
      </c>
      <c r="J3609" s="21">
        <f ca="1">SUM(J3547:J3608)</f>
        <v>0</v>
      </c>
      <c r="K3609" s="20"/>
      <c r="L3609" s="20"/>
    </row>
    <row r="3610" ht="10.95" customHeight="true" customFormat="true" s="9">
      <c r="A3610" s="20" t="s">
        <v>44</v>
      </c>
      <c r="B3610" s="20"/>
      <c r="C3610" s="20"/>
      <c r="D3610" s="20"/>
      <c r="E3610" s="20"/>
      <c r="F3610" s="20"/>
      <c r="G3610" s="21">
        <v>0</v>
      </c>
      <c r="H3610" s="21">
        <v>61489.9900</v>
      </c>
      <c r="I3610" s="21">
        <v>0</v>
      </c>
      <c r="J3610" s="21">
        <v>0</v>
      </c>
      <c r="K3610" s="20"/>
      <c r="L3610" s="20"/>
    </row>
    <row r="3611" ht="10.95" customHeight="true" customFormat="true" s="9">
      <c r="A3611" s="10" t="s">
        <v>45</v>
      </c>
      <c r="B3611" s="10"/>
      <c r="C3611" s="10"/>
      <c r="D3611" s="10"/>
      <c r="E3611" s="10"/>
      <c r="F3611" s="10"/>
      <c r="G3611" s="11">
        <v>428061.7200</v>
      </c>
      <c r="H3611" s="11">
        <v>0</v>
      </c>
      <c r="I3611" s="11">
        <f ca="1">I3608</f>
        <v>0</v>
      </c>
      <c r="J3611" s="11">
        <v>0</v>
      </c>
      <c r="K3611" s="10"/>
      <c r="L3611" s="10"/>
    </row>
    <row r="3612" ht="13.35" customHeight="true"/>
    <row r="3613" ht="12.1" customHeight="true" customFormat="true" s="5">
      <c r="A3613" s="8" t="s">
        <v>819</v>
      </c>
      <c r="B3613" s="8"/>
      <c r="C3613" s="8"/>
      <c r="D3613" s="8"/>
      <c r="E3613" s="8"/>
      <c r="F3613" s="8"/>
      <c r="G3613" s="8"/>
      <c r="H3613" s="8"/>
      <c r="I3613" s="8"/>
      <c r="J3613" s="8"/>
      <c r="K3613" s="8"/>
      <c r="L3613" s="8"/>
    </row>
    <row r="3614" ht="10.95" customHeight="true" customFormat="true" s="9">
      <c r="A3614" s="10" t="s">
        <v>16</v>
      </c>
      <c r="B3614" s="10"/>
      <c r="C3614" s="10"/>
      <c r="D3614" s="10"/>
      <c r="E3614" s="10"/>
      <c r="F3614" s="10"/>
      <c r="G3614" s="11">
        <v>0</v>
      </c>
      <c r="H3614" s="11">
        <v>489551.7100</v>
      </c>
      <c r="I3614" s="11">
        <f ca="1">(G3614 - H3614)</f>
        <v>0</v>
      </c>
      <c r="J3614" s="11">
        <v>0</v>
      </c>
      <c r="K3614" s="10"/>
      <c r="L3614" s="10"/>
    </row>
    <row r="3615" ht="10.95" customHeight="true" customFormat="true" s="9">
      <c r="A3615" s="12">
        <v>45382</v>
      </c>
      <c r="B3615" s="13" t="s">
        <v>820</v>
      </c>
      <c r="C3615" s="13" t="s">
        <v>788</v>
      </c>
      <c r="D3615" s="13" t="s">
        <v>210</v>
      </c>
      <c r="E3615" s="13" t="s">
        <v>466</v>
      </c>
      <c r="F3615" s="13" t="s">
        <v>467</v>
      </c>
      <c r="G3615" s="14">
        <v>24668.6700</v>
      </c>
      <c r="H3615" s="14">
        <v>0</v>
      </c>
      <c r="I3615" s="14">
        <f ca="1">((I3614 + G3615) - H3615)</f>
        <v>0</v>
      </c>
      <c r="J3615" s="14">
        <v>0</v>
      </c>
      <c r="K3615" s="15">
        <v>0</v>
      </c>
      <c r="L3615" s="13" t="s">
        <v>209</v>
      </c>
    </row>
    <row r="3616" ht="10.95" customHeight="true" customFormat="true" s="9">
      <c r="A3616" s="16">
        <v>45382</v>
      </c>
      <c r="B3616" s="17" t="s">
        <v>820</v>
      </c>
      <c r="C3616" s="17" t="s">
        <v>788</v>
      </c>
      <c r="D3616" s="17" t="s">
        <v>210</v>
      </c>
      <c r="E3616" s="17" t="s">
        <v>466</v>
      </c>
      <c r="F3616" s="17" t="s">
        <v>467</v>
      </c>
      <c r="G3616" s="18">
        <v>28658.2400</v>
      </c>
      <c r="H3616" s="18">
        <v>0</v>
      </c>
      <c r="I3616" s="18">
        <f ca="1">((I3615 + G3616) - H3616)</f>
        <v>0</v>
      </c>
      <c r="J3616" s="18">
        <v>0</v>
      </c>
      <c r="K3616" s="19">
        <v>0</v>
      </c>
      <c r="L3616" s="17" t="s">
        <v>209</v>
      </c>
    </row>
    <row r="3617" ht="10.95" customHeight="true" customFormat="true" s="9">
      <c r="A3617" s="16">
        <v>45473</v>
      </c>
      <c r="B3617" s="17" t="s">
        <v>820</v>
      </c>
      <c r="C3617" s="17" t="s">
        <v>788</v>
      </c>
      <c r="D3617" s="17" t="s">
        <v>210</v>
      </c>
      <c r="E3617" s="17" t="s">
        <v>496</v>
      </c>
      <c r="F3617" s="17" t="s">
        <v>497</v>
      </c>
      <c r="G3617" s="18">
        <v>8163.0800</v>
      </c>
      <c r="H3617" s="18">
        <v>0</v>
      </c>
      <c r="I3617" s="18">
        <f ca="1">((I3616 + G3617) - H3617)</f>
        <v>0</v>
      </c>
      <c r="J3617" s="18">
        <v>0</v>
      </c>
      <c r="K3617" s="19">
        <v>0</v>
      </c>
      <c r="L3617" s="17" t="s">
        <v>209</v>
      </c>
    </row>
    <row r="3618" ht="10.95" customHeight="true" customFormat="true" s="9">
      <c r="A3618" s="20" t="s">
        <v>821</v>
      </c>
      <c r="B3618" s="20"/>
      <c r="C3618" s="20"/>
      <c r="D3618" s="20"/>
      <c r="E3618" s="20"/>
      <c r="F3618" s="20"/>
      <c r="G3618" s="21">
        <f ca="1">SUM(G3615:G3617)</f>
        <v>0</v>
      </c>
      <c r="H3618" s="21">
        <f ca="1">SUM(H3615:H3617)</f>
        <v>0</v>
      </c>
      <c r="I3618" s="21">
        <f ca="1">I3617</f>
        <v>0</v>
      </c>
      <c r="J3618" s="21">
        <f ca="1">SUM(J3615:J3617)</f>
        <v>0</v>
      </c>
      <c r="K3618" s="20"/>
      <c r="L3618" s="20"/>
    </row>
    <row r="3619" ht="10.95" customHeight="true" customFormat="true" s="9">
      <c r="A3619" s="20" t="s">
        <v>44</v>
      </c>
      <c r="B3619" s="20"/>
      <c r="C3619" s="20"/>
      <c r="D3619" s="20"/>
      <c r="E3619" s="20"/>
      <c r="F3619" s="20"/>
      <c r="G3619" s="21">
        <v>61489.9900</v>
      </c>
      <c r="H3619" s="21">
        <v>0</v>
      </c>
      <c r="I3619" s="21">
        <v>0</v>
      </c>
      <c r="J3619" s="21">
        <v>0</v>
      </c>
      <c r="K3619" s="20"/>
      <c r="L3619" s="20"/>
    </row>
    <row r="3620" ht="10.95" customHeight="true" customFormat="true" s="9">
      <c r="A3620" s="10" t="s">
        <v>45</v>
      </c>
      <c r="B3620" s="10"/>
      <c r="C3620" s="10"/>
      <c r="D3620" s="10"/>
      <c r="E3620" s="10"/>
      <c r="F3620" s="10"/>
      <c r="G3620" s="11">
        <v>0</v>
      </c>
      <c r="H3620" s="11">
        <v>428061.7200</v>
      </c>
      <c r="I3620" s="11">
        <f ca="1">I3617</f>
        <v>0</v>
      </c>
      <c r="J3620" s="11">
        <v>0</v>
      </c>
      <c r="K3620" s="10"/>
      <c r="L3620" s="10"/>
    </row>
    <row r="3621" ht="13.35" customHeight="true"/>
    <row r="3622" ht="12.1" customHeight="true" customFormat="true" s="5">
      <c r="A3622" s="8" t="s">
        <v>822</v>
      </c>
      <c r="B3622" s="8"/>
      <c r="C3622" s="8"/>
      <c r="D3622" s="8"/>
      <c r="E3622" s="8"/>
      <c r="F3622" s="8"/>
      <c r="G3622" s="8"/>
      <c r="H3622" s="8"/>
      <c r="I3622" s="8"/>
      <c r="J3622" s="8"/>
      <c r="K3622" s="8"/>
      <c r="L3622" s="8"/>
    </row>
    <row r="3623" ht="10.95" customHeight="true" customFormat="true" s="9">
      <c r="A3623" s="10" t="s">
        <v>16</v>
      </c>
      <c r="B3623" s="10"/>
      <c r="C3623" s="10"/>
      <c r="D3623" s="10"/>
      <c r="E3623" s="10"/>
      <c r="F3623" s="10"/>
      <c r="G3623" s="11">
        <v>906005.0000</v>
      </c>
      <c r="H3623" s="11">
        <v>0</v>
      </c>
      <c r="I3623" s="11">
        <f ca="1">(G3623 - H3623)</f>
        <v>0</v>
      </c>
      <c r="J3623" s="11">
        <v>0</v>
      </c>
      <c r="K3623" s="10"/>
      <c r="L3623" s="10"/>
    </row>
    <row r="3624" ht="10.95" customHeight="true" customFormat="true" s="9">
      <c r="A3624" s="13"/>
      <c r="B3624" s="13" t="s">
        <v>823</v>
      </c>
      <c r="C3624" s="13" t="s">
        <v>788</v>
      </c>
      <c r="D3624" s="13"/>
      <c r="E3624" s="13" t="s">
        <v>755</v>
      </c>
      <c r="F3624" s="13"/>
      <c r="G3624" s="14">
        <v>0</v>
      </c>
      <c r="H3624" s="14">
        <v>0</v>
      </c>
      <c r="I3624" s="14">
        <f ca="1">((I3623 + G3624) - H3624)</f>
        <v>0</v>
      </c>
      <c r="J3624" s="14">
        <v>0</v>
      </c>
      <c r="K3624" s="15">
        <v>0</v>
      </c>
      <c r="L3624" s="13"/>
    </row>
    <row r="3625" ht="10.95" customHeight="true" customFormat="true" s="9">
      <c r="A3625" s="20" t="s">
        <v>824</v>
      </c>
      <c r="B3625" s="20"/>
      <c r="C3625" s="20"/>
      <c r="D3625" s="20"/>
      <c r="E3625" s="20"/>
      <c r="F3625" s="20"/>
      <c r="G3625" s="21">
        <f ca="1">G3624</f>
        <v>0</v>
      </c>
      <c r="H3625" s="21">
        <f ca="1">H3624</f>
        <v>0</v>
      </c>
      <c r="I3625" s="21">
        <f ca="1">I3624</f>
        <v>0</v>
      </c>
      <c r="J3625" s="21">
        <f ca="1">J3624</f>
        <v>0</v>
      </c>
      <c r="K3625" s="20"/>
      <c r="L3625" s="20"/>
    </row>
    <row r="3626" ht="10.95" customHeight="true" customFormat="true" s="9">
      <c r="A3626" s="20" t="s">
        <v>44</v>
      </c>
      <c r="B3626" s="20"/>
      <c r="C3626" s="20"/>
      <c r="D3626" s="20"/>
      <c r="E3626" s="20"/>
      <c r="F3626" s="20"/>
      <c r="G3626" s="21">
        <v>0</v>
      </c>
      <c r="H3626" s="21">
        <v>0</v>
      </c>
      <c r="I3626" s="21">
        <v>0</v>
      </c>
      <c r="J3626" s="21">
        <v>0</v>
      </c>
      <c r="K3626" s="20"/>
      <c r="L3626" s="20"/>
    </row>
    <row r="3627" ht="10.95" customHeight="true" customFormat="true" s="9">
      <c r="A3627" s="10" t="s">
        <v>45</v>
      </c>
      <c r="B3627" s="10"/>
      <c r="C3627" s="10"/>
      <c r="D3627" s="10"/>
      <c r="E3627" s="10"/>
      <c r="F3627" s="10"/>
      <c r="G3627" s="11">
        <v>906005.0000</v>
      </c>
      <c r="H3627" s="11">
        <v>0</v>
      </c>
      <c r="I3627" s="11">
        <f ca="1">I3624</f>
        <v>0</v>
      </c>
      <c r="J3627" s="11">
        <v>0</v>
      </c>
      <c r="K3627" s="10"/>
      <c r="L3627" s="10"/>
    </row>
    <row r="3628" ht="13.35" customHeight="true"/>
    <row r="3629" ht="12.1" customHeight="true" customFormat="true" s="5">
      <c r="A3629" s="8" t="s">
        <v>825</v>
      </c>
      <c r="B3629" s="8"/>
      <c r="C3629" s="8"/>
      <c r="D3629" s="8"/>
      <c r="E3629" s="8"/>
      <c r="F3629" s="8"/>
      <c r="G3629" s="8"/>
      <c r="H3629" s="8"/>
      <c r="I3629" s="8"/>
      <c r="J3629" s="8"/>
      <c r="K3629" s="8"/>
      <c r="L3629" s="8"/>
    </row>
    <row r="3630" ht="10.95" customHeight="true" customFormat="true" s="9">
      <c r="A3630" s="10" t="s">
        <v>16</v>
      </c>
      <c r="B3630" s="10"/>
      <c r="C3630" s="10"/>
      <c r="D3630" s="10"/>
      <c r="E3630" s="10"/>
      <c r="F3630" s="10"/>
      <c r="G3630" s="11">
        <v>0</v>
      </c>
      <c r="H3630" s="11">
        <v>406325.0000</v>
      </c>
      <c r="I3630" s="11">
        <f ca="1">(G3630 - H3630)</f>
        <v>0</v>
      </c>
      <c r="J3630" s="11">
        <v>0</v>
      </c>
      <c r="K3630" s="10"/>
      <c r="L3630" s="10"/>
    </row>
    <row r="3631" ht="10.95" customHeight="true" customFormat="true" s="9">
      <c r="A3631" s="13"/>
      <c r="B3631" s="13" t="s">
        <v>826</v>
      </c>
      <c r="C3631" s="13" t="s">
        <v>788</v>
      </c>
      <c r="D3631" s="13"/>
      <c r="E3631" s="13" t="s">
        <v>755</v>
      </c>
      <c r="F3631" s="13"/>
      <c r="G3631" s="14">
        <v>0</v>
      </c>
      <c r="H3631" s="14">
        <v>0</v>
      </c>
      <c r="I3631" s="14">
        <f ca="1">((I3630 + G3631) - H3631)</f>
        <v>0</v>
      </c>
      <c r="J3631" s="14">
        <v>0</v>
      </c>
      <c r="K3631" s="15">
        <v>0</v>
      </c>
      <c r="L3631" s="13"/>
    </row>
    <row r="3632" ht="10.95" customHeight="true" customFormat="true" s="9">
      <c r="A3632" s="20" t="s">
        <v>827</v>
      </c>
      <c r="B3632" s="20"/>
      <c r="C3632" s="20"/>
      <c r="D3632" s="20"/>
      <c r="E3632" s="20"/>
      <c r="F3632" s="20"/>
      <c r="G3632" s="21">
        <f ca="1">G3631</f>
        <v>0</v>
      </c>
      <c r="H3632" s="21">
        <f ca="1">H3631</f>
        <v>0</v>
      </c>
      <c r="I3632" s="21">
        <f ca="1">I3631</f>
        <v>0</v>
      </c>
      <c r="J3632" s="21">
        <f ca="1">J3631</f>
        <v>0</v>
      </c>
      <c r="K3632" s="20"/>
      <c r="L3632" s="20"/>
    </row>
    <row r="3633" ht="10.95" customHeight="true" customFormat="true" s="9">
      <c r="A3633" s="20" t="s">
        <v>44</v>
      </c>
      <c r="B3633" s="20"/>
      <c r="C3633" s="20"/>
      <c r="D3633" s="20"/>
      <c r="E3633" s="20"/>
      <c r="F3633" s="20"/>
      <c r="G3633" s="21">
        <v>0</v>
      </c>
      <c r="H3633" s="21">
        <v>0</v>
      </c>
      <c r="I3633" s="21">
        <v>0</v>
      </c>
      <c r="J3633" s="21">
        <v>0</v>
      </c>
      <c r="K3633" s="20"/>
      <c r="L3633" s="20"/>
    </row>
    <row r="3634" ht="10.95" customHeight="true" customFormat="true" s="9">
      <c r="A3634" s="10" t="s">
        <v>45</v>
      </c>
      <c r="B3634" s="10"/>
      <c r="C3634" s="10"/>
      <c r="D3634" s="10"/>
      <c r="E3634" s="10"/>
      <c r="F3634" s="10"/>
      <c r="G3634" s="11">
        <v>0</v>
      </c>
      <c r="H3634" s="11">
        <v>406325.0000</v>
      </c>
      <c r="I3634" s="11">
        <f ca="1">I3631</f>
        <v>0</v>
      </c>
      <c r="J3634" s="11">
        <v>0</v>
      </c>
      <c r="K3634" s="10"/>
      <c r="L3634" s="10"/>
    </row>
    <row r="3635" ht="13.35" customHeight="true"/>
    <row r="3636" ht="12.1" customHeight="true" customFormat="true" s="5">
      <c r="A3636" s="8" t="s">
        <v>828</v>
      </c>
      <c r="B3636" s="8"/>
      <c r="C3636" s="8"/>
      <c r="D3636" s="8"/>
      <c r="E3636" s="8"/>
      <c r="F3636" s="8"/>
      <c r="G3636" s="8"/>
      <c r="H3636" s="8"/>
      <c r="I3636" s="8"/>
      <c r="J3636" s="8"/>
      <c r="K3636" s="8"/>
      <c r="L3636" s="8"/>
    </row>
    <row r="3637" ht="10.95" customHeight="true" customFormat="true" s="9">
      <c r="A3637" s="10" t="s">
        <v>16</v>
      </c>
      <c r="B3637" s="10"/>
      <c r="C3637" s="10"/>
      <c r="D3637" s="10"/>
      <c r="E3637" s="10"/>
      <c r="F3637" s="10"/>
      <c r="G3637" s="11">
        <v>0</v>
      </c>
      <c r="H3637" s="11">
        <v>499680.0000</v>
      </c>
      <c r="I3637" s="11">
        <f ca="1">(G3637 - H3637)</f>
        <v>0</v>
      </c>
      <c r="J3637" s="11">
        <v>0</v>
      </c>
      <c r="K3637" s="10"/>
      <c r="L3637" s="10"/>
    </row>
    <row r="3638" ht="10.95" customHeight="true" customFormat="true" s="9">
      <c r="A3638" s="13"/>
      <c r="B3638" s="13" t="s">
        <v>829</v>
      </c>
      <c r="C3638" s="13" t="s">
        <v>788</v>
      </c>
      <c r="D3638" s="13"/>
      <c r="E3638" s="13" t="s">
        <v>755</v>
      </c>
      <c r="F3638" s="13"/>
      <c r="G3638" s="14">
        <v>0</v>
      </c>
      <c r="H3638" s="14">
        <v>0</v>
      </c>
      <c r="I3638" s="14">
        <f ca="1">((I3637 + G3638) - H3638)</f>
        <v>0</v>
      </c>
      <c r="J3638" s="14">
        <v>0</v>
      </c>
      <c r="K3638" s="15">
        <v>0</v>
      </c>
      <c r="L3638" s="13"/>
    </row>
    <row r="3639" ht="10.95" customHeight="true" customFormat="true" s="9">
      <c r="A3639" s="20" t="s">
        <v>830</v>
      </c>
      <c r="B3639" s="20"/>
      <c r="C3639" s="20"/>
      <c r="D3639" s="20"/>
      <c r="E3639" s="20"/>
      <c r="F3639" s="20"/>
      <c r="G3639" s="21">
        <f ca="1">G3638</f>
        <v>0</v>
      </c>
      <c r="H3639" s="21">
        <f ca="1">H3638</f>
        <v>0</v>
      </c>
      <c r="I3639" s="21">
        <f ca="1">I3638</f>
        <v>0</v>
      </c>
      <c r="J3639" s="21">
        <f ca="1">J3638</f>
        <v>0</v>
      </c>
      <c r="K3639" s="20"/>
      <c r="L3639" s="20"/>
    </row>
    <row r="3640" ht="10.95" customHeight="true" customFormat="true" s="9">
      <c r="A3640" s="20" t="s">
        <v>44</v>
      </c>
      <c r="B3640" s="20"/>
      <c r="C3640" s="20"/>
      <c r="D3640" s="20"/>
      <c r="E3640" s="20"/>
      <c r="F3640" s="20"/>
      <c r="G3640" s="21">
        <v>0</v>
      </c>
      <c r="H3640" s="21">
        <v>0</v>
      </c>
      <c r="I3640" s="21">
        <v>0</v>
      </c>
      <c r="J3640" s="21">
        <v>0</v>
      </c>
      <c r="K3640" s="20"/>
      <c r="L3640" s="20"/>
    </row>
    <row r="3641" ht="10.95" customHeight="true" customFormat="true" s="9">
      <c r="A3641" s="10" t="s">
        <v>45</v>
      </c>
      <c r="B3641" s="10"/>
      <c r="C3641" s="10"/>
      <c r="D3641" s="10"/>
      <c r="E3641" s="10"/>
      <c r="F3641" s="10"/>
      <c r="G3641" s="11">
        <v>0</v>
      </c>
      <c r="H3641" s="11">
        <v>499680.0000</v>
      </c>
      <c r="I3641" s="11">
        <f ca="1">I3638</f>
        <v>0</v>
      </c>
      <c r="J3641" s="11">
        <v>0</v>
      </c>
      <c r="K3641" s="10"/>
      <c r="L3641" s="10"/>
    </row>
    <row r="3642" ht="13.35" customHeight="true"/>
    <row r="3643" ht="12.1" customHeight="true" customFormat="true" s="5">
      <c r="A3643" s="8" t="s">
        <v>831</v>
      </c>
      <c r="B3643" s="8"/>
      <c r="C3643" s="8"/>
      <c r="D3643" s="8"/>
      <c r="E3643" s="8"/>
      <c r="F3643" s="8"/>
      <c r="G3643" s="8"/>
      <c r="H3643" s="8"/>
      <c r="I3643" s="8"/>
      <c r="J3643" s="8"/>
      <c r="K3643" s="8"/>
      <c r="L3643" s="8"/>
    </row>
    <row r="3644" ht="10.95" customHeight="true" customFormat="true" s="9">
      <c r="A3644" s="10" t="s">
        <v>16</v>
      </c>
      <c r="B3644" s="10"/>
      <c r="C3644" s="10"/>
      <c r="D3644" s="10"/>
      <c r="E3644" s="10"/>
      <c r="F3644" s="10"/>
      <c r="G3644" s="11">
        <v>684032.2600</v>
      </c>
      <c r="H3644" s="11">
        <v>0</v>
      </c>
      <c r="I3644" s="11">
        <f ca="1">(G3644 - H3644)</f>
        <v>0</v>
      </c>
      <c r="J3644" s="11">
        <v>0</v>
      </c>
      <c r="K3644" s="10"/>
      <c r="L3644" s="10"/>
    </row>
    <row r="3645" ht="10.95" customHeight="true" customFormat="true" s="9">
      <c r="A3645" s="12">
        <v>45473</v>
      </c>
      <c r="B3645" s="13" t="s">
        <v>832</v>
      </c>
      <c r="C3645" s="13" t="s">
        <v>833</v>
      </c>
      <c r="D3645" s="13" t="s">
        <v>210</v>
      </c>
      <c r="E3645" s="13" t="s">
        <v>359</v>
      </c>
      <c r="F3645" s="13" t="s">
        <v>360</v>
      </c>
      <c r="G3645" s="14">
        <v>788.0300</v>
      </c>
      <c r="H3645" s="14">
        <v>0</v>
      </c>
      <c r="I3645" s="14">
        <f ca="1">((I3644 + G3645) - H3645)</f>
        <v>0</v>
      </c>
      <c r="J3645" s="14">
        <v>0</v>
      </c>
      <c r="K3645" s="15">
        <v>0</v>
      </c>
      <c r="L3645" s="13" t="s">
        <v>209</v>
      </c>
    </row>
    <row r="3646" ht="10.95" customHeight="true" customFormat="true" s="9">
      <c r="A3646" s="16">
        <v>45473</v>
      </c>
      <c r="B3646" s="17" t="s">
        <v>832</v>
      </c>
      <c r="C3646" s="17" t="s">
        <v>833</v>
      </c>
      <c r="D3646" s="17" t="s">
        <v>210</v>
      </c>
      <c r="E3646" s="17" t="s">
        <v>834</v>
      </c>
      <c r="F3646" s="17" t="s">
        <v>835</v>
      </c>
      <c r="G3646" s="18">
        <v>0</v>
      </c>
      <c r="H3646" s="18">
        <v>684820.2900</v>
      </c>
      <c r="I3646" s="18">
        <f ca="1">((I3645 + G3646) - H3646)</f>
        <v>0</v>
      </c>
      <c r="J3646" s="18">
        <v>0</v>
      </c>
      <c r="K3646" s="19">
        <v>0</v>
      </c>
      <c r="L3646" s="17" t="s">
        <v>209</v>
      </c>
    </row>
    <row r="3647" ht="10.95" customHeight="true" customFormat="true" s="9">
      <c r="A3647" s="20" t="s">
        <v>836</v>
      </c>
      <c r="B3647" s="20"/>
      <c r="C3647" s="20"/>
      <c r="D3647" s="20"/>
      <c r="E3647" s="20"/>
      <c r="F3647" s="20"/>
      <c r="G3647" s="21">
        <f ca="1">SUM(G3645:G3646)</f>
        <v>0</v>
      </c>
      <c r="H3647" s="21">
        <f ca="1">SUM(H3645:H3646)</f>
        <v>0</v>
      </c>
      <c r="I3647" s="21">
        <f ca="1">I3646</f>
        <v>0</v>
      </c>
      <c r="J3647" s="21">
        <f ca="1">SUM(J3645:J3646)</f>
        <v>0</v>
      </c>
      <c r="K3647" s="20"/>
      <c r="L3647" s="20"/>
    </row>
    <row r="3648" ht="10.95" customHeight="true" customFormat="true" s="9">
      <c r="A3648" s="20" t="s">
        <v>44</v>
      </c>
      <c r="B3648" s="20"/>
      <c r="C3648" s="20"/>
      <c r="D3648" s="20"/>
      <c r="E3648" s="20"/>
      <c r="F3648" s="20"/>
      <c r="G3648" s="21">
        <v>0</v>
      </c>
      <c r="H3648" s="21">
        <v>684032.2600</v>
      </c>
      <c r="I3648" s="21">
        <v>0</v>
      </c>
      <c r="J3648" s="21">
        <v>0</v>
      </c>
      <c r="K3648" s="20"/>
      <c r="L3648" s="20"/>
    </row>
    <row r="3649" ht="10.95" customHeight="true" customFormat="true" s="9">
      <c r="A3649" s="10" t="s">
        <v>45</v>
      </c>
      <c r="B3649" s="10"/>
      <c r="C3649" s="10"/>
      <c r="D3649" s="10"/>
      <c r="E3649" s="10"/>
      <c r="F3649" s="10"/>
      <c r="G3649" s="11">
        <v>0</v>
      </c>
      <c r="H3649" s="11">
        <v>0</v>
      </c>
      <c r="I3649" s="11">
        <f ca="1">I3646</f>
        <v>0</v>
      </c>
      <c r="J3649" s="11">
        <v>0</v>
      </c>
      <c r="K3649" s="10"/>
      <c r="L3649" s="10"/>
    </row>
    <row r="3650" ht="13.35" customHeight="true"/>
    <row r="3651" ht="12.1" customHeight="true" customFormat="true" s="5">
      <c r="A3651" s="8" t="s">
        <v>837</v>
      </c>
      <c r="B3651" s="8"/>
      <c r="C3651" s="8"/>
      <c r="D3651" s="8"/>
      <c r="E3651" s="8"/>
      <c r="F3651" s="8"/>
      <c r="G3651" s="8"/>
      <c r="H3651" s="8"/>
      <c r="I3651" s="8"/>
      <c r="J3651" s="8"/>
      <c r="K3651" s="8"/>
      <c r="L3651" s="8"/>
    </row>
    <row r="3652" ht="10.95" customHeight="true" customFormat="true" s="9">
      <c r="A3652" s="10" t="s">
        <v>16</v>
      </c>
      <c r="B3652" s="10"/>
      <c r="C3652" s="10"/>
      <c r="D3652" s="10"/>
      <c r="E3652" s="10"/>
      <c r="F3652" s="10"/>
      <c r="G3652" s="11">
        <v>0</v>
      </c>
      <c r="H3652" s="11">
        <v>151425.4600</v>
      </c>
      <c r="I3652" s="11">
        <f ca="1">(G3652 - H3652)</f>
        <v>0</v>
      </c>
      <c r="J3652" s="11">
        <v>0</v>
      </c>
      <c r="K3652" s="10"/>
      <c r="L3652" s="10"/>
    </row>
    <row r="3653" ht="10.95" customHeight="true" customFormat="true" s="9">
      <c r="A3653" s="13"/>
      <c r="B3653" s="13" t="s">
        <v>838</v>
      </c>
      <c r="C3653" s="13" t="s">
        <v>839</v>
      </c>
      <c r="D3653" s="13"/>
      <c r="E3653" s="13" t="s">
        <v>755</v>
      </c>
      <c r="F3653" s="13"/>
      <c r="G3653" s="14">
        <v>0</v>
      </c>
      <c r="H3653" s="14">
        <v>0</v>
      </c>
      <c r="I3653" s="14">
        <f ca="1">((I3652 + G3653) - H3653)</f>
        <v>0</v>
      </c>
      <c r="J3653" s="14">
        <v>0</v>
      </c>
      <c r="K3653" s="15">
        <v>0</v>
      </c>
      <c r="L3653" s="13"/>
    </row>
    <row r="3654" ht="10.95" customHeight="true" customFormat="true" s="9">
      <c r="A3654" s="20" t="s">
        <v>840</v>
      </c>
      <c r="B3654" s="20"/>
      <c r="C3654" s="20"/>
      <c r="D3654" s="20"/>
      <c r="E3654" s="20"/>
      <c r="F3654" s="20"/>
      <c r="G3654" s="21">
        <f ca="1">G3653</f>
        <v>0</v>
      </c>
      <c r="H3654" s="21">
        <f ca="1">H3653</f>
        <v>0</v>
      </c>
      <c r="I3654" s="21">
        <f ca="1">I3653</f>
        <v>0</v>
      </c>
      <c r="J3654" s="21">
        <f ca="1">J3653</f>
        <v>0</v>
      </c>
      <c r="K3654" s="20"/>
      <c r="L3654" s="20"/>
    </row>
    <row r="3655" ht="10.95" customHeight="true" customFormat="true" s="9">
      <c r="A3655" s="20" t="s">
        <v>44</v>
      </c>
      <c r="B3655" s="20"/>
      <c r="C3655" s="20"/>
      <c r="D3655" s="20"/>
      <c r="E3655" s="20"/>
      <c r="F3655" s="20"/>
      <c r="G3655" s="21">
        <v>0</v>
      </c>
      <c r="H3655" s="21">
        <v>0</v>
      </c>
      <c r="I3655" s="21">
        <v>0</v>
      </c>
      <c r="J3655" s="21">
        <v>0</v>
      </c>
      <c r="K3655" s="20"/>
      <c r="L3655" s="20"/>
    </row>
    <row r="3656" ht="10.95" customHeight="true" customFormat="true" s="9">
      <c r="A3656" s="10" t="s">
        <v>45</v>
      </c>
      <c r="B3656" s="10"/>
      <c r="C3656" s="10"/>
      <c r="D3656" s="10"/>
      <c r="E3656" s="10"/>
      <c r="F3656" s="10"/>
      <c r="G3656" s="11">
        <v>0</v>
      </c>
      <c r="H3656" s="11">
        <v>151425.4600</v>
      </c>
      <c r="I3656" s="11">
        <f ca="1">I3653</f>
        <v>0</v>
      </c>
      <c r="J3656" s="11">
        <v>0</v>
      </c>
      <c r="K3656" s="10"/>
      <c r="L3656" s="10"/>
    </row>
    <row r="3657" ht="13.35" customHeight="true"/>
    <row r="3658" ht="12.1" customHeight="true" customFormat="true" s="5">
      <c r="A3658" s="8" t="s">
        <v>841</v>
      </c>
      <c r="B3658" s="8"/>
      <c r="C3658" s="8"/>
      <c r="D3658" s="8"/>
      <c r="E3658" s="8"/>
      <c r="F3658" s="8"/>
      <c r="G3658" s="8"/>
      <c r="H3658" s="8"/>
      <c r="I3658" s="8"/>
      <c r="J3658" s="8"/>
      <c r="K3658" s="8"/>
      <c r="L3658" s="8"/>
    </row>
    <row r="3659" ht="10.95" customHeight="true" customFormat="true" s="9">
      <c r="A3659" s="10" t="s">
        <v>16</v>
      </c>
      <c r="B3659" s="10"/>
      <c r="C3659" s="10"/>
      <c r="D3659" s="10"/>
      <c r="E3659" s="10"/>
      <c r="F3659" s="10"/>
      <c r="G3659" s="11">
        <v>0</v>
      </c>
      <c r="H3659" s="11">
        <v>0</v>
      </c>
      <c r="I3659" s="11">
        <f ca="1">(G3659 - H3659)</f>
        <v>0</v>
      </c>
      <c r="J3659" s="11">
        <v>0</v>
      </c>
      <c r="K3659" s="10"/>
      <c r="L3659" s="10"/>
    </row>
    <row r="3660" ht="10.95" customHeight="true" customFormat="true" s="9">
      <c r="A3660" s="12">
        <v>45114</v>
      </c>
      <c r="B3660" s="13" t="s">
        <v>842</v>
      </c>
      <c r="C3660" s="13" t="s">
        <v>839</v>
      </c>
      <c r="D3660" s="13" t="s">
        <v>21</v>
      </c>
      <c r="E3660" s="13" t="s">
        <v>67</v>
      </c>
      <c r="F3660" s="13"/>
      <c r="G3660" s="14">
        <v>1858.0000</v>
      </c>
      <c r="H3660" s="14">
        <v>0</v>
      </c>
      <c r="I3660" s="14">
        <f ca="1">((I3659 + G3660) - H3660)</f>
        <v>0</v>
      </c>
      <c r="J3660" s="14">
        <v>0</v>
      </c>
      <c r="K3660" s="15">
        <v>0</v>
      </c>
      <c r="L3660" s="13" t="s">
        <v>209</v>
      </c>
    </row>
    <row r="3661" ht="10.95" customHeight="true" customFormat="true" s="9">
      <c r="A3661" s="16">
        <v>45114</v>
      </c>
      <c r="B3661" s="17" t="s">
        <v>842</v>
      </c>
      <c r="C3661" s="17" t="s">
        <v>839</v>
      </c>
      <c r="D3661" s="17" t="s">
        <v>21</v>
      </c>
      <c r="E3661" s="17" t="s">
        <v>42</v>
      </c>
      <c r="F3661" s="17"/>
      <c r="G3661" s="18">
        <v>2264.0000</v>
      </c>
      <c r="H3661" s="18">
        <v>0</v>
      </c>
      <c r="I3661" s="18">
        <f ca="1">((I3660 + G3661) - H3661)</f>
        <v>0</v>
      </c>
      <c r="J3661" s="18">
        <v>0</v>
      </c>
      <c r="K3661" s="19">
        <v>0</v>
      </c>
      <c r="L3661" s="17" t="s">
        <v>209</v>
      </c>
    </row>
    <row r="3662" ht="10.95" customHeight="true" customFormat="true" s="9">
      <c r="A3662" s="16">
        <v>45117</v>
      </c>
      <c r="B3662" s="17" t="s">
        <v>842</v>
      </c>
      <c r="C3662" s="17" t="s">
        <v>839</v>
      </c>
      <c r="D3662" s="17" t="s">
        <v>665</v>
      </c>
      <c r="E3662" s="17" t="s">
        <v>843</v>
      </c>
      <c r="F3662" s="17" t="s">
        <v>667</v>
      </c>
      <c r="G3662" s="18">
        <v>0</v>
      </c>
      <c r="H3662" s="18">
        <v>4183.2000</v>
      </c>
      <c r="I3662" s="18">
        <f ca="1">((I3661 + G3662) - H3662)</f>
        <v>0</v>
      </c>
      <c r="J3662" s="18">
        <v>0</v>
      </c>
      <c r="K3662" s="19">
        <v>0</v>
      </c>
      <c r="L3662" s="17" t="s">
        <v>209</v>
      </c>
    </row>
    <row r="3663" ht="10.95" customHeight="true" customFormat="true" s="9">
      <c r="A3663" s="16">
        <v>45117</v>
      </c>
      <c r="B3663" s="17" t="s">
        <v>842</v>
      </c>
      <c r="C3663" s="17" t="s">
        <v>839</v>
      </c>
      <c r="D3663" s="17" t="s">
        <v>665</v>
      </c>
      <c r="E3663" s="17" t="s">
        <v>843</v>
      </c>
      <c r="F3663" s="17" t="s">
        <v>668</v>
      </c>
      <c r="G3663" s="18">
        <v>0</v>
      </c>
      <c r="H3663" s="18">
        <v>3336.0000</v>
      </c>
      <c r="I3663" s="18">
        <f ca="1">((I3662 + G3663) - H3663)</f>
        <v>0</v>
      </c>
      <c r="J3663" s="18">
        <v>0</v>
      </c>
      <c r="K3663" s="19">
        <v>0</v>
      </c>
      <c r="L3663" s="17" t="s">
        <v>209</v>
      </c>
    </row>
    <row r="3664" ht="10.95" customHeight="true" customFormat="true" s="9">
      <c r="A3664" s="16">
        <v>45117</v>
      </c>
      <c r="B3664" s="17" t="s">
        <v>842</v>
      </c>
      <c r="C3664" s="17" t="s">
        <v>839</v>
      </c>
      <c r="D3664" s="17" t="s">
        <v>665</v>
      </c>
      <c r="E3664" s="17" t="s">
        <v>843</v>
      </c>
      <c r="F3664" s="17" t="s">
        <v>669</v>
      </c>
      <c r="G3664" s="18">
        <v>0</v>
      </c>
      <c r="H3664" s="18">
        <v>3020.0000</v>
      </c>
      <c r="I3664" s="18">
        <f ca="1">((I3663 + G3664) - H3664)</f>
        <v>0</v>
      </c>
      <c r="J3664" s="18">
        <v>0</v>
      </c>
      <c r="K3664" s="19">
        <v>0</v>
      </c>
      <c r="L3664" s="17" t="s">
        <v>209</v>
      </c>
    </row>
    <row r="3665" ht="10.95" customHeight="true" customFormat="true" s="9">
      <c r="A3665" s="16">
        <v>45128</v>
      </c>
      <c r="B3665" s="17" t="s">
        <v>842</v>
      </c>
      <c r="C3665" s="17" t="s">
        <v>839</v>
      </c>
      <c r="D3665" s="17" t="s">
        <v>21</v>
      </c>
      <c r="E3665" s="17" t="s">
        <v>67</v>
      </c>
      <c r="F3665" s="17"/>
      <c r="G3665" s="18">
        <v>1858.0000</v>
      </c>
      <c r="H3665" s="18">
        <v>0</v>
      </c>
      <c r="I3665" s="18">
        <f ca="1">((I3664 + G3665) - H3665)</f>
        <v>0</v>
      </c>
      <c r="J3665" s="18">
        <v>0</v>
      </c>
      <c r="K3665" s="19">
        <v>0</v>
      </c>
      <c r="L3665" s="17" t="s">
        <v>209</v>
      </c>
    </row>
    <row r="3666" ht="10.95" customHeight="true" customFormat="true" s="9">
      <c r="A3666" s="16">
        <v>45128</v>
      </c>
      <c r="B3666" s="17" t="s">
        <v>842</v>
      </c>
      <c r="C3666" s="17" t="s">
        <v>839</v>
      </c>
      <c r="D3666" s="17" t="s">
        <v>21</v>
      </c>
      <c r="E3666" s="17" t="s">
        <v>42</v>
      </c>
      <c r="F3666" s="17"/>
      <c r="G3666" s="18">
        <v>2264.0000</v>
      </c>
      <c r="H3666" s="18">
        <v>0</v>
      </c>
      <c r="I3666" s="18">
        <f ca="1">((I3665 + G3666) - H3666)</f>
        <v>0</v>
      </c>
      <c r="J3666" s="18">
        <v>0</v>
      </c>
      <c r="K3666" s="19">
        <v>0</v>
      </c>
      <c r="L3666" s="17" t="s">
        <v>209</v>
      </c>
    </row>
    <row r="3667" ht="10.95" customHeight="true" customFormat="true" s="9">
      <c r="A3667" s="16">
        <v>45131</v>
      </c>
      <c r="B3667" s="17" t="s">
        <v>842</v>
      </c>
      <c r="C3667" s="17" t="s">
        <v>839</v>
      </c>
      <c r="D3667" s="17" t="s">
        <v>665</v>
      </c>
      <c r="E3667" s="17" t="s">
        <v>843</v>
      </c>
      <c r="F3667" s="17" t="s">
        <v>670</v>
      </c>
      <c r="G3667" s="18">
        <v>0</v>
      </c>
      <c r="H3667" s="18">
        <v>4122.0000</v>
      </c>
      <c r="I3667" s="18">
        <f ca="1">((I3666 + G3667) - H3667)</f>
        <v>0</v>
      </c>
      <c r="J3667" s="18">
        <v>0</v>
      </c>
      <c r="K3667" s="19">
        <v>0</v>
      </c>
      <c r="L3667" s="17" t="s">
        <v>209</v>
      </c>
    </row>
    <row r="3668" ht="10.95" customHeight="true" customFormat="true" s="9">
      <c r="A3668" s="16">
        <v>45142</v>
      </c>
      <c r="B3668" s="17" t="s">
        <v>842</v>
      </c>
      <c r="C3668" s="17" t="s">
        <v>839</v>
      </c>
      <c r="D3668" s="17" t="s">
        <v>21</v>
      </c>
      <c r="E3668" s="17" t="s">
        <v>67</v>
      </c>
      <c r="F3668" s="17"/>
      <c r="G3668" s="18">
        <v>1858.0000</v>
      </c>
      <c r="H3668" s="18">
        <v>0</v>
      </c>
      <c r="I3668" s="18">
        <f ca="1">((I3667 + G3668) - H3668)</f>
        <v>0</v>
      </c>
      <c r="J3668" s="18">
        <v>0</v>
      </c>
      <c r="K3668" s="19">
        <v>0</v>
      </c>
      <c r="L3668" s="17" t="s">
        <v>209</v>
      </c>
    </row>
    <row r="3669" ht="10.95" customHeight="true" customFormat="true" s="9">
      <c r="A3669" s="16">
        <v>45142</v>
      </c>
      <c r="B3669" s="17" t="s">
        <v>842</v>
      </c>
      <c r="C3669" s="17" t="s">
        <v>839</v>
      </c>
      <c r="D3669" s="17" t="s">
        <v>21</v>
      </c>
      <c r="E3669" s="17" t="s">
        <v>42</v>
      </c>
      <c r="F3669" s="17"/>
      <c r="G3669" s="18">
        <v>2264.0000</v>
      </c>
      <c r="H3669" s="18">
        <v>0</v>
      </c>
      <c r="I3669" s="18">
        <f ca="1">((I3668 + G3669) - H3669)</f>
        <v>0</v>
      </c>
      <c r="J3669" s="18">
        <v>0</v>
      </c>
      <c r="K3669" s="19">
        <v>0</v>
      </c>
      <c r="L3669" s="17" t="s">
        <v>209</v>
      </c>
    </row>
    <row r="3670" ht="10.95" customHeight="true" customFormat="true" s="9">
      <c r="A3670" s="16">
        <v>45145</v>
      </c>
      <c r="B3670" s="17" t="s">
        <v>842</v>
      </c>
      <c r="C3670" s="17" t="s">
        <v>839</v>
      </c>
      <c r="D3670" s="17" t="s">
        <v>665</v>
      </c>
      <c r="E3670" s="17" t="s">
        <v>843</v>
      </c>
      <c r="F3670" s="17" t="s">
        <v>671</v>
      </c>
      <c r="G3670" s="18">
        <v>0</v>
      </c>
      <c r="H3670" s="18">
        <v>4122.0000</v>
      </c>
      <c r="I3670" s="18">
        <f ca="1">((I3669 + G3670) - H3670)</f>
        <v>0</v>
      </c>
      <c r="J3670" s="18">
        <v>0</v>
      </c>
      <c r="K3670" s="19">
        <v>0</v>
      </c>
      <c r="L3670" s="17" t="s">
        <v>209</v>
      </c>
    </row>
    <row r="3671" ht="10.95" customHeight="true" customFormat="true" s="9">
      <c r="A3671" s="16">
        <v>45156</v>
      </c>
      <c r="B3671" s="17" t="s">
        <v>842</v>
      </c>
      <c r="C3671" s="17" t="s">
        <v>839</v>
      </c>
      <c r="D3671" s="17" t="s">
        <v>21</v>
      </c>
      <c r="E3671" s="17" t="s">
        <v>67</v>
      </c>
      <c r="F3671" s="17"/>
      <c r="G3671" s="18">
        <v>1858.0000</v>
      </c>
      <c r="H3671" s="18">
        <v>0</v>
      </c>
      <c r="I3671" s="18">
        <f ca="1">((I3670 + G3671) - H3671)</f>
        <v>0</v>
      </c>
      <c r="J3671" s="18">
        <v>0</v>
      </c>
      <c r="K3671" s="19">
        <v>0</v>
      </c>
      <c r="L3671" s="17" t="s">
        <v>209</v>
      </c>
    </row>
    <row r="3672" ht="10.95" customHeight="true" customFormat="true" s="9">
      <c r="A3672" s="16">
        <v>45156</v>
      </c>
      <c r="B3672" s="17" t="s">
        <v>842</v>
      </c>
      <c r="C3672" s="17" t="s">
        <v>839</v>
      </c>
      <c r="D3672" s="17" t="s">
        <v>21</v>
      </c>
      <c r="E3672" s="17" t="s">
        <v>42</v>
      </c>
      <c r="F3672" s="17"/>
      <c r="G3672" s="18">
        <v>2264.0000</v>
      </c>
      <c r="H3672" s="18">
        <v>0</v>
      </c>
      <c r="I3672" s="18">
        <f ca="1">((I3671 + G3672) - H3672)</f>
        <v>0</v>
      </c>
      <c r="J3672" s="18">
        <v>0</v>
      </c>
      <c r="K3672" s="19">
        <v>0</v>
      </c>
      <c r="L3672" s="17" t="s">
        <v>209</v>
      </c>
    </row>
    <row r="3673" ht="10.95" customHeight="true" customFormat="true" s="9">
      <c r="A3673" s="16">
        <v>45159</v>
      </c>
      <c r="B3673" s="17" t="s">
        <v>842</v>
      </c>
      <c r="C3673" s="17" t="s">
        <v>839</v>
      </c>
      <c r="D3673" s="17" t="s">
        <v>665</v>
      </c>
      <c r="E3673" s="17" t="s">
        <v>843</v>
      </c>
      <c r="F3673" s="17" t="s">
        <v>672</v>
      </c>
      <c r="G3673" s="18">
        <v>0</v>
      </c>
      <c r="H3673" s="18">
        <v>4122.0000</v>
      </c>
      <c r="I3673" s="18">
        <f ca="1">((I3672 + G3673) - H3673)</f>
        <v>0</v>
      </c>
      <c r="J3673" s="18">
        <v>0</v>
      </c>
      <c r="K3673" s="19">
        <v>0</v>
      </c>
      <c r="L3673" s="17" t="s">
        <v>209</v>
      </c>
    </row>
    <row r="3674" ht="10.95" customHeight="true" customFormat="true" s="9">
      <c r="A3674" s="16">
        <v>45170</v>
      </c>
      <c r="B3674" s="17" t="s">
        <v>842</v>
      </c>
      <c r="C3674" s="17" t="s">
        <v>839</v>
      </c>
      <c r="D3674" s="17" t="s">
        <v>665</v>
      </c>
      <c r="E3674" s="17" t="s">
        <v>843</v>
      </c>
      <c r="F3674" s="17" t="s">
        <v>673</v>
      </c>
      <c r="G3674" s="18">
        <v>0</v>
      </c>
      <c r="H3674" s="18">
        <v>4122.0000</v>
      </c>
      <c r="I3674" s="18">
        <f ca="1">((I3673 + G3674) - H3674)</f>
        <v>0</v>
      </c>
      <c r="J3674" s="18">
        <v>0</v>
      </c>
      <c r="K3674" s="19">
        <v>0</v>
      </c>
      <c r="L3674" s="17" t="s">
        <v>209</v>
      </c>
    </row>
    <row r="3675" ht="10.95" customHeight="true" customFormat="true" s="9">
      <c r="A3675" s="16">
        <v>45170</v>
      </c>
      <c r="B3675" s="17" t="s">
        <v>842</v>
      </c>
      <c r="C3675" s="17" t="s">
        <v>839</v>
      </c>
      <c r="D3675" s="17" t="s">
        <v>21</v>
      </c>
      <c r="E3675" s="17" t="s">
        <v>67</v>
      </c>
      <c r="F3675" s="17"/>
      <c r="G3675" s="18">
        <v>1858.0000</v>
      </c>
      <c r="H3675" s="18">
        <v>0</v>
      </c>
      <c r="I3675" s="18">
        <f ca="1">((I3674 + G3675) - H3675)</f>
        <v>0</v>
      </c>
      <c r="J3675" s="18">
        <v>0</v>
      </c>
      <c r="K3675" s="19">
        <v>0</v>
      </c>
      <c r="L3675" s="17" t="s">
        <v>209</v>
      </c>
    </row>
    <row r="3676" ht="10.95" customHeight="true" customFormat="true" s="9">
      <c r="A3676" s="16">
        <v>45170</v>
      </c>
      <c r="B3676" s="17" t="s">
        <v>842</v>
      </c>
      <c r="C3676" s="17" t="s">
        <v>839</v>
      </c>
      <c r="D3676" s="17" t="s">
        <v>21</v>
      </c>
      <c r="E3676" s="17" t="s">
        <v>42</v>
      </c>
      <c r="F3676" s="17"/>
      <c r="G3676" s="18">
        <v>2264.0000</v>
      </c>
      <c r="H3676" s="18">
        <v>0</v>
      </c>
      <c r="I3676" s="18">
        <f ca="1">((I3675 + G3676) - H3676)</f>
        <v>0</v>
      </c>
      <c r="J3676" s="18">
        <v>0</v>
      </c>
      <c r="K3676" s="19">
        <v>0</v>
      </c>
      <c r="L3676" s="17" t="s">
        <v>209</v>
      </c>
    </row>
    <row r="3677" ht="10.95" customHeight="true" customFormat="true" s="9">
      <c r="A3677" s="16">
        <v>45183</v>
      </c>
      <c r="B3677" s="17" t="s">
        <v>842</v>
      </c>
      <c r="C3677" s="17" t="s">
        <v>839</v>
      </c>
      <c r="D3677" s="17" t="s">
        <v>665</v>
      </c>
      <c r="E3677" s="17" t="s">
        <v>843</v>
      </c>
      <c r="F3677" s="17" t="s">
        <v>674</v>
      </c>
      <c r="G3677" s="18">
        <v>0</v>
      </c>
      <c r="H3677" s="18">
        <v>4122.0000</v>
      </c>
      <c r="I3677" s="18">
        <f ca="1">((I3676 + G3677) - H3677)</f>
        <v>0</v>
      </c>
      <c r="J3677" s="18">
        <v>0</v>
      </c>
      <c r="K3677" s="19">
        <v>0</v>
      </c>
      <c r="L3677" s="17" t="s">
        <v>209</v>
      </c>
    </row>
    <row r="3678" ht="10.95" customHeight="true" customFormat="true" s="9">
      <c r="A3678" s="16">
        <v>45184</v>
      </c>
      <c r="B3678" s="17" t="s">
        <v>842</v>
      </c>
      <c r="C3678" s="17" t="s">
        <v>839</v>
      </c>
      <c r="D3678" s="17" t="s">
        <v>21</v>
      </c>
      <c r="E3678" s="17" t="s">
        <v>67</v>
      </c>
      <c r="F3678" s="17"/>
      <c r="G3678" s="18">
        <v>1858.0000</v>
      </c>
      <c r="H3678" s="18">
        <v>0</v>
      </c>
      <c r="I3678" s="18">
        <f ca="1">((I3677 + G3678) - H3678)</f>
        <v>0</v>
      </c>
      <c r="J3678" s="18">
        <v>0</v>
      </c>
      <c r="K3678" s="19">
        <v>0</v>
      </c>
      <c r="L3678" s="17" t="s">
        <v>209</v>
      </c>
    </row>
    <row r="3679" ht="10.95" customHeight="true" customFormat="true" s="9">
      <c r="A3679" s="16">
        <v>45184</v>
      </c>
      <c r="B3679" s="17" t="s">
        <v>842</v>
      </c>
      <c r="C3679" s="17" t="s">
        <v>839</v>
      </c>
      <c r="D3679" s="17" t="s">
        <v>21</v>
      </c>
      <c r="E3679" s="17" t="s">
        <v>42</v>
      </c>
      <c r="F3679" s="17"/>
      <c r="G3679" s="18">
        <v>2264.0000</v>
      </c>
      <c r="H3679" s="18">
        <v>0</v>
      </c>
      <c r="I3679" s="18">
        <f ca="1">((I3678 + G3679) - H3679)</f>
        <v>0</v>
      </c>
      <c r="J3679" s="18">
        <v>0</v>
      </c>
      <c r="K3679" s="19">
        <v>0</v>
      </c>
      <c r="L3679" s="17" t="s">
        <v>209</v>
      </c>
    </row>
    <row r="3680" ht="10.95" customHeight="true" customFormat="true" s="9">
      <c r="A3680" s="16">
        <v>45197</v>
      </c>
      <c r="B3680" s="17" t="s">
        <v>842</v>
      </c>
      <c r="C3680" s="17" t="s">
        <v>839</v>
      </c>
      <c r="D3680" s="17" t="s">
        <v>665</v>
      </c>
      <c r="E3680" s="17" t="s">
        <v>843</v>
      </c>
      <c r="F3680" s="17" t="s">
        <v>675</v>
      </c>
      <c r="G3680" s="18">
        <v>0</v>
      </c>
      <c r="H3680" s="18">
        <v>4122.0000</v>
      </c>
      <c r="I3680" s="18">
        <f ca="1">((I3679 + G3680) - H3680)</f>
        <v>0</v>
      </c>
      <c r="J3680" s="18">
        <v>0</v>
      </c>
      <c r="K3680" s="19">
        <v>0</v>
      </c>
      <c r="L3680" s="17" t="s">
        <v>209</v>
      </c>
    </row>
    <row r="3681" ht="10.95" customHeight="true" customFormat="true" s="9">
      <c r="A3681" s="16">
        <v>45198</v>
      </c>
      <c r="B3681" s="17" t="s">
        <v>842</v>
      </c>
      <c r="C3681" s="17" t="s">
        <v>839</v>
      </c>
      <c r="D3681" s="17" t="s">
        <v>21</v>
      </c>
      <c r="E3681" s="17" t="s">
        <v>67</v>
      </c>
      <c r="F3681" s="17"/>
      <c r="G3681" s="18">
        <v>1858.0000</v>
      </c>
      <c r="H3681" s="18">
        <v>0</v>
      </c>
      <c r="I3681" s="18">
        <f ca="1">((I3680 + G3681) - H3681)</f>
        <v>0</v>
      </c>
      <c r="J3681" s="18">
        <v>0</v>
      </c>
      <c r="K3681" s="19">
        <v>0</v>
      </c>
      <c r="L3681" s="17" t="s">
        <v>209</v>
      </c>
    </row>
    <row r="3682" ht="10.95" customHeight="true" customFormat="true" s="9">
      <c r="A3682" s="16">
        <v>45198</v>
      </c>
      <c r="B3682" s="17" t="s">
        <v>842</v>
      </c>
      <c r="C3682" s="17" t="s">
        <v>839</v>
      </c>
      <c r="D3682" s="17" t="s">
        <v>21</v>
      </c>
      <c r="E3682" s="17" t="s">
        <v>42</v>
      </c>
      <c r="F3682" s="17"/>
      <c r="G3682" s="18">
        <v>2264.0000</v>
      </c>
      <c r="H3682" s="18">
        <v>0</v>
      </c>
      <c r="I3682" s="18">
        <f ca="1">((I3681 + G3682) - H3682)</f>
        <v>0</v>
      </c>
      <c r="J3682" s="18">
        <v>0</v>
      </c>
      <c r="K3682" s="19">
        <v>0</v>
      </c>
      <c r="L3682" s="17" t="s">
        <v>209</v>
      </c>
    </row>
    <row r="3683" ht="10.95" customHeight="true" customFormat="true" s="9">
      <c r="A3683" s="16">
        <v>45212</v>
      </c>
      <c r="B3683" s="17" t="s">
        <v>842</v>
      </c>
      <c r="C3683" s="17" t="s">
        <v>839</v>
      </c>
      <c r="D3683" s="17" t="s">
        <v>21</v>
      </c>
      <c r="E3683" s="17" t="s">
        <v>67</v>
      </c>
      <c r="F3683" s="17"/>
      <c r="G3683" s="18">
        <v>1858.0000</v>
      </c>
      <c r="H3683" s="18">
        <v>0</v>
      </c>
      <c r="I3683" s="18">
        <f ca="1">((I3682 + G3683) - H3683)</f>
        <v>0</v>
      </c>
      <c r="J3683" s="18">
        <v>0</v>
      </c>
      <c r="K3683" s="19">
        <v>0</v>
      </c>
      <c r="L3683" s="17" t="s">
        <v>209</v>
      </c>
    </row>
    <row r="3684" ht="10.95" customHeight="true" customFormat="true" s="9">
      <c r="A3684" s="16">
        <v>45212</v>
      </c>
      <c r="B3684" s="17" t="s">
        <v>842</v>
      </c>
      <c r="C3684" s="17" t="s">
        <v>839</v>
      </c>
      <c r="D3684" s="17" t="s">
        <v>21</v>
      </c>
      <c r="E3684" s="17" t="s">
        <v>42</v>
      </c>
      <c r="F3684" s="17"/>
      <c r="G3684" s="18">
        <v>2264.0000</v>
      </c>
      <c r="H3684" s="18">
        <v>0</v>
      </c>
      <c r="I3684" s="18">
        <f ca="1">((I3683 + G3684) - H3684)</f>
        <v>0</v>
      </c>
      <c r="J3684" s="18">
        <v>0</v>
      </c>
      <c r="K3684" s="19">
        <v>0</v>
      </c>
      <c r="L3684" s="17" t="s">
        <v>209</v>
      </c>
    </row>
    <row r="3685" ht="10.95" customHeight="true" customFormat="true" s="9">
      <c r="A3685" s="16">
        <v>45215</v>
      </c>
      <c r="B3685" s="17" t="s">
        <v>842</v>
      </c>
      <c r="C3685" s="17" t="s">
        <v>839</v>
      </c>
      <c r="D3685" s="17" t="s">
        <v>665</v>
      </c>
      <c r="E3685" s="17" t="s">
        <v>843</v>
      </c>
      <c r="F3685" s="17" t="s">
        <v>676</v>
      </c>
      <c r="G3685" s="18">
        <v>0</v>
      </c>
      <c r="H3685" s="18">
        <v>4122.0000</v>
      </c>
      <c r="I3685" s="18">
        <f ca="1">((I3684 + G3685) - H3685)</f>
        <v>0</v>
      </c>
      <c r="J3685" s="18">
        <v>0</v>
      </c>
      <c r="K3685" s="19">
        <v>0</v>
      </c>
      <c r="L3685" s="17" t="s">
        <v>209</v>
      </c>
    </row>
    <row r="3686" ht="10.95" customHeight="true" customFormat="true" s="9">
      <c r="A3686" s="16">
        <v>45226</v>
      </c>
      <c r="B3686" s="17" t="s">
        <v>842</v>
      </c>
      <c r="C3686" s="17" t="s">
        <v>839</v>
      </c>
      <c r="D3686" s="17" t="s">
        <v>21</v>
      </c>
      <c r="E3686" s="17" t="s">
        <v>67</v>
      </c>
      <c r="F3686" s="17"/>
      <c r="G3686" s="18">
        <v>1858.0000</v>
      </c>
      <c r="H3686" s="18">
        <v>0</v>
      </c>
      <c r="I3686" s="18">
        <f ca="1">((I3685 + G3686) - H3686)</f>
        <v>0</v>
      </c>
      <c r="J3686" s="18">
        <v>0</v>
      </c>
      <c r="K3686" s="19">
        <v>0</v>
      </c>
      <c r="L3686" s="17" t="s">
        <v>209</v>
      </c>
    </row>
    <row r="3687" ht="10.95" customHeight="true" customFormat="true" s="9">
      <c r="A3687" s="16">
        <v>45226</v>
      </c>
      <c r="B3687" s="17" t="s">
        <v>842</v>
      </c>
      <c r="C3687" s="17" t="s">
        <v>839</v>
      </c>
      <c r="D3687" s="17" t="s">
        <v>21</v>
      </c>
      <c r="E3687" s="17" t="s">
        <v>42</v>
      </c>
      <c r="F3687" s="17"/>
      <c r="G3687" s="18">
        <v>2264.0000</v>
      </c>
      <c r="H3687" s="18">
        <v>0</v>
      </c>
      <c r="I3687" s="18">
        <f ca="1">((I3686 + G3687) - H3687)</f>
        <v>0</v>
      </c>
      <c r="J3687" s="18">
        <v>0</v>
      </c>
      <c r="K3687" s="19">
        <v>0</v>
      </c>
      <c r="L3687" s="17" t="s">
        <v>209</v>
      </c>
    </row>
    <row r="3688" ht="10.95" customHeight="true" customFormat="true" s="9">
      <c r="A3688" s="16">
        <v>45229</v>
      </c>
      <c r="B3688" s="17" t="s">
        <v>842</v>
      </c>
      <c r="C3688" s="17" t="s">
        <v>839</v>
      </c>
      <c r="D3688" s="17" t="s">
        <v>665</v>
      </c>
      <c r="E3688" s="17" t="s">
        <v>843</v>
      </c>
      <c r="F3688" s="17" t="s">
        <v>677</v>
      </c>
      <c r="G3688" s="18">
        <v>0</v>
      </c>
      <c r="H3688" s="18">
        <v>4122.0000</v>
      </c>
      <c r="I3688" s="18">
        <f ca="1">((I3687 + G3688) - H3688)</f>
        <v>0</v>
      </c>
      <c r="J3688" s="18">
        <v>0</v>
      </c>
      <c r="K3688" s="19">
        <v>0</v>
      </c>
      <c r="L3688" s="17" t="s">
        <v>209</v>
      </c>
    </row>
    <row r="3689" ht="10.95" customHeight="true" customFormat="true" s="9">
      <c r="A3689" s="16">
        <v>45231</v>
      </c>
      <c r="B3689" s="17" t="s">
        <v>842</v>
      </c>
      <c r="C3689" s="17" t="s">
        <v>839</v>
      </c>
      <c r="D3689" s="17" t="s">
        <v>21</v>
      </c>
      <c r="E3689" s="17" t="s">
        <v>67</v>
      </c>
      <c r="F3689" s="17"/>
      <c r="G3689" s="18">
        <v>150.0000</v>
      </c>
      <c r="H3689" s="18">
        <v>0</v>
      </c>
      <c r="I3689" s="18">
        <f ca="1">((I3688 + G3689) - H3689)</f>
        <v>0</v>
      </c>
      <c r="J3689" s="18">
        <v>0</v>
      </c>
      <c r="K3689" s="19">
        <v>0</v>
      </c>
      <c r="L3689" s="17" t="s">
        <v>209</v>
      </c>
    </row>
    <row r="3690" ht="10.95" customHeight="true" customFormat="true" s="9">
      <c r="A3690" s="16">
        <v>45240</v>
      </c>
      <c r="B3690" s="17" t="s">
        <v>842</v>
      </c>
      <c r="C3690" s="17" t="s">
        <v>839</v>
      </c>
      <c r="D3690" s="17" t="s">
        <v>21</v>
      </c>
      <c r="E3690" s="17" t="s">
        <v>67</v>
      </c>
      <c r="F3690" s="17"/>
      <c r="G3690" s="18">
        <v>1858.0000</v>
      </c>
      <c r="H3690" s="18">
        <v>0</v>
      </c>
      <c r="I3690" s="18">
        <f ca="1">((I3689 + G3690) - H3690)</f>
        <v>0</v>
      </c>
      <c r="J3690" s="18">
        <v>0</v>
      </c>
      <c r="K3690" s="19">
        <v>0</v>
      </c>
      <c r="L3690" s="17" t="s">
        <v>209</v>
      </c>
    </row>
    <row r="3691" ht="10.95" customHeight="true" customFormat="true" s="9">
      <c r="A3691" s="16">
        <v>45240</v>
      </c>
      <c r="B3691" s="17" t="s">
        <v>842</v>
      </c>
      <c r="C3691" s="17" t="s">
        <v>839</v>
      </c>
      <c r="D3691" s="17" t="s">
        <v>21</v>
      </c>
      <c r="E3691" s="17" t="s">
        <v>42</v>
      </c>
      <c r="F3691" s="17"/>
      <c r="G3691" s="18">
        <v>2264.0000</v>
      </c>
      <c r="H3691" s="18">
        <v>0</v>
      </c>
      <c r="I3691" s="18">
        <f ca="1">((I3690 + G3691) - H3691)</f>
        <v>0</v>
      </c>
      <c r="J3691" s="18">
        <v>0</v>
      </c>
      <c r="K3691" s="19">
        <v>0</v>
      </c>
      <c r="L3691" s="17" t="s">
        <v>209</v>
      </c>
    </row>
    <row r="3692" ht="10.95" customHeight="true" customFormat="true" s="9">
      <c r="A3692" s="16">
        <v>45243</v>
      </c>
      <c r="B3692" s="17" t="s">
        <v>842</v>
      </c>
      <c r="C3692" s="17" t="s">
        <v>839</v>
      </c>
      <c r="D3692" s="17" t="s">
        <v>665</v>
      </c>
      <c r="E3692" s="17" t="s">
        <v>843</v>
      </c>
      <c r="F3692" s="17" t="s">
        <v>678</v>
      </c>
      <c r="G3692" s="18">
        <v>0</v>
      </c>
      <c r="H3692" s="18">
        <v>4122.0000</v>
      </c>
      <c r="I3692" s="18">
        <f ca="1">((I3691 + G3692) - H3692)</f>
        <v>0</v>
      </c>
      <c r="J3692" s="18">
        <v>0</v>
      </c>
      <c r="K3692" s="19">
        <v>0</v>
      </c>
      <c r="L3692" s="17" t="s">
        <v>209</v>
      </c>
    </row>
    <row r="3693" ht="10.95" customHeight="true" customFormat="true" s="9">
      <c r="A3693" s="16">
        <v>45254</v>
      </c>
      <c r="B3693" s="17" t="s">
        <v>842</v>
      </c>
      <c r="C3693" s="17" t="s">
        <v>839</v>
      </c>
      <c r="D3693" s="17" t="s">
        <v>21</v>
      </c>
      <c r="E3693" s="17" t="s">
        <v>67</v>
      </c>
      <c r="F3693" s="17"/>
      <c r="G3693" s="18">
        <v>1858.0000</v>
      </c>
      <c r="H3693" s="18">
        <v>0</v>
      </c>
      <c r="I3693" s="18">
        <f ca="1">((I3692 + G3693) - H3693)</f>
        <v>0</v>
      </c>
      <c r="J3693" s="18">
        <v>0</v>
      </c>
      <c r="K3693" s="19">
        <v>0</v>
      </c>
      <c r="L3693" s="17" t="s">
        <v>209</v>
      </c>
    </row>
    <row r="3694" ht="10.95" customHeight="true" customFormat="true" s="9">
      <c r="A3694" s="16">
        <v>45254</v>
      </c>
      <c r="B3694" s="17" t="s">
        <v>842</v>
      </c>
      <c r="C3694" s="17" t="s">
        <v>839</v>
      </c>
      <c r="D3694" s="17" t="s">
        <v>21</v>
      </c>
      <c r="E3694" s="17" t="s">
        <v>42</v>
      </c>
      <c r="F3694" s="17"/>
      <c r="G3694" s="18">
        <v>2264.0000</v>
      </c>
      <c r="H3694" s="18">
        <v>0</v>
      </c>
      <c r="I3694" s="18">
        <f ca="1">((I3693 + G3694) - H3694)</f>
        <v>0</v>
      </c>
      <c r="J3694" s="18">
        <v>0</v>
      </c>
      <c r="K3694" s="19">
        <v>0</v>
      </c>
      <c r="L3694" s="17" t="s">
        <v>209</v>
      </c>
    </row>
    <row r="3695" ht="10.95" customHeight="true" customFormat="true" s="9">
      <c r="A3695" s="16">
        <v>45257</v>
      </c>
      <c r="B3695" s="17" t="s">
        <v>842</v>
      </c>
      <c r="C3695" s="17" t="s">
        <v>839</v>
      </c>
      <c r="D3695" s="17" t="s">
        <v>665</v>
      </c>
      <c r="E3695" s="17" t="s">
        <v>843</v>
      </c>
      <c r="F3695" s="17" t="s">
        <v>679</v>
      </c>
      <c r="G3695" s="18">
        <v>0</v>
      </c>
      <c r="H3695" s="18">
        <v>4122.0000</v>
      </c>
      <c r="I3695" s="18">
        <f ca="1">((I3694 + G3695) - H3695)</f>
        <v>0</v>
      </c>
      <c r="J3695" s="18">
        <v>0</v>
      </c>
      <c r="K3695" s="19">
        <v>0</v>
      </c>
      <c r="L3695" s="17" t="s">
        <v>209</v>
      </c>
    </row>
    <row r="3696" ht="10.95" customHeight="true" customFormat="true" s="9">
      <c r="A3696" s="16">
        <v>45271</v>
      </c>
      <c r="B3696" s="17" t="s">
        <v>842</v>
      </c>
      <c r="C3696" s="17" t="s">
        <v>839</v>
      </c>
      <c r="D3696" s="17" t="s">
        <v>665</v>
      </c>
      <c r="E3696" s="17" t="s">
        <v>843</v>
      </c>
      <c r="F3696" s="17" t="s">
        <v>680</v>
      </c>
      <c r="G3696" s="18">
        <v>0</v>
      </c>
      <c r="H3696" s="18">
        <v>4122.0000</v>
      </c>
      <c r="I3696" s="18">
        <f ca="1">((I3695 + G3696) - H3696)</f>
        <v>0</v>
      </c>
      <c r="J3696" s="18">
        <v>0</v>
      </c>
      <c r="K3696" s="19">
        <v>0</v>
      </c>
      <c r="L3696" s="17" t="s">
        <v>209</v>
      </c>
    </row>
    <row r="3697" ht="10.95" customHeight="true" customFormat="true" s="9">
      <c r="A3697" s="16">
        <v>45271</v>
      </c>
      <c r="B3697" s="17" t="s">
        <v>842</v>
      </c>
      <c r="C3697" s="17" t="s">
        <v>839</v>
      </c>
      <c r="D3697" s="17" t="s">
        <v>21</v>
      </c>
      <c r="E3697" s="17" t="s">
        <v>67</v>
      </c>
      <c r="F3697" s="17"/>
      <c r="G3697" s="18">
        <v>1858.0000</v>
      </c>
      <c r="H3697" s="18">
        <v>0</v>
      </c>
      <c r="I3697" s="18">
        <f ca="1">((I3696 + G3697) - H3697)</f>
        <v>0</v>
      </c>
      <c r="J3697" s="18">
        <v>0</v>
      </c>
      <c r="K3697" s="19">
        <v>0</v>
      </c>
      <c r="L3697" s="17" t="s">
        <v>209</v>
      </c>
    </row>
    <row r="3698" ht="10.95" customHeight="true" customFormat="true" s="9">
      <c r="A3698" s="16">
        <v>45271</v>
      </c>
      <c r="B3698" s="17" t="s">
        <v>842</v>
      </c>
      <c r="C3698" s="17" t="s">
        <v>839</v>
      </c>
      <c r="D3698" s="17" t="s">
        <v>21</v>
      </c>
      <c r="E3698" s="17" t="s">
        <v>42</v>
      </c>
      <c r="F3698" s="17"/>
      <c r="G3698" s="18">
        <v>2264.0000</v>
      </c>
      <c r="H3698" s="18">
        <v>0</v>
      </c>
      <c r="I3698" s="18">
        <f ca="1">((I3697 + G3698) - H3698)</f>
        <v>0</v>
      </c>
      <c r="J3698" s="18">
        <v>0</v>
      </c>
      <c r="K3698" s="19">
        <v>0</v>
      </c>
      <c r="L3698" s="17" t="s">
        <v>209</v>
      </c>
    </row>
    <row r="3699" ht="10.95" customHeight="true" customFormat="true" s="9">
      <c r="A3699" s="16">
        <v>45282</v>
      </c>
      <c r="B3699" s="17" t="s">
        <v>842</v>
      </c>
      <c r="C3699" s="17" t="s">
        <v>839</v>
      </c>
      <c r="D3699" s="17" t="s">
        <v>21</v>
      </c>
      <c r="E3699" s="17" t="s">
        <v>67</v>
      </c>
      <c r="F3699" s="17"/>
      <c r="G3699" s="18">
        <v>1858.0000</v>
      </c>
      <c r="H3699" s="18">
        <v>0</v>
      </c>
      <c r="I3699" s="18">
        <f ca="1">((I3698 + G3699) - H3699)</f>
        <v>0</v>
      </c>
      <c r="J3699" s="18">
        <v>0</v>
      </c>
      <c r="K3699" s="19">
        <v>0</v>
      </c>
      <c r="L3699" s="17" t="s">
        <v>209</v>
      </c>
    </row>
    <row r="3700" ht="10.95" customHeight="true" customFormat="true" s="9">
      <c r="A3700" s="16">
        <v>45282</v>
      </c>
      <c r="B3700" s="17" t="s">
        <v>842</v>
      </c>
      <c r="C3700" s="17" t="s">
        <v>839</v>
      </c>
      <c r="D3700" s="17" t="s">
        <v>21</v>
      </c>
      <c r="E3700" s="17" t="s">
        <v>42</v>
      </c>
      <c r="F3700" s="17"/>
      <c r="G3700" s="18">
        <v>2264.0000</v>
      </c>
      <c r="H3700" s="18">
        <v>0</v>
      </c>
      <c r="I3700" s="18">
        <f ca="1">((I3699 + G3700) - H3700)</f>
        <v>0</v>
      </c>
      <c r="J3700" s="18">
        <v>0</v>
      </c>
      <c r="K3700" s="19">
        <v>0</v>
      </c>
      <c r="L3700" s="17" t="s">
        <v>209</v>
      </c>
    </row>
    <row r="3701" ht="10.95" customHeight="true" customFormat="true" s="9">
      <c r="A3701" s="16">
        <v>45285</v>
      </c>
      <c r="B3701" s="17" t="s">
        <v>842</v>
      </c>
      <c r="C3701" s="17" t="s">
        <v>839</v>
      </c>
      <c r="D3701" s="17" t="s">
        <v>665</v>
      </c>
      <c r="E3701" s="17" t="s">
        <v>843</v>
      </c>
      <c r="F3701" s="17" t="s">
        <v>681</v>
      </c>
      <c r="G3701" s="18">
        <v>0</v>
      </c>
      <c r="H3701" s="18">
        <v>4122.0000</v>
      </c>
      <c r="I3701" s="18">
        <f ca="1">((I3700 + G3701) - H3701)</f>
        <v>0</v>
      </c>
      <c r="J3701" s="18">
        <v>0</v>
      </c>
      <c r="K3701" s="19">
        <v>0</v>
      </c>
      <c r="L3701" s="17" t="s">
        <v>209</v>
      </c>
    </row>
    <row r="3702" ht="10.95" customHeight="true" customFormat="true" s="9">
      <c r="A3702" s="16">
        <v>45296</v>
      </c>
      <c r="B3702" s="17" t="s">
        <v>842</v>
      </c>
      <c r="C3702" s="17" t="s">
        <v>839</v>
      </c>
      <c r="D3702" s="17" t="s">
        <v>21</v>
      </c>
      <c r="E3702" s="17" t="s">
        <v>67</v>
      </c>
      <c r="F3702" s="17"/>
      <c r="G3702" s="18">
        <v>1858.0000</v>
      </c>
      <c r="H3702" s="18">
        <v>0</v>
      </c>
      <c r="I3702" s="18">
        <f ca="1">((I3701 + G3702) - H3702)</f>
        <v>0</v>
      </c>
      <c r="J3702" s="18">
        <v>0</v>
      </c>
      <c r="K3702" s="19">
        <v>0</v>
      </c>
      <c r="L3702" s="17" t="s">
        <v>209</v>
      </c>
    </row>
    <row r="3703" ht="10.95" customHeight="true" customFormat="true" s="9">
      <c r="A3703" s="16">
        <v>45296</v>
      </c>
      <c r="B3703" s="17" t="s">
        <v>842</v>
      </c>
      <c r="C3703" s="17" t="s">
        <v>839</v>
      </c>
      <c r="D3703" s="17" t="s">
        <v>21</v>
      </c>
      <c r="E3703" s="17" t="s">
        <v>42</v>
      </c>
      <c r="F3703" s="17"/>
      <c r="G3703" s="18">
        <v>2264.0000</v>
      </c>
      <c r="H3703" s="18">
        <v>0</v>
      </c>
      <c r="I3703" s="18">
        <f ca="1">((I3702 + G3703) - H3703)</f>
        <v>0</v>
      </c>
      <c r="J3703" s="18">
        <v>0</v>
      </c>
      <c r="K3703" s="19">
        <v>0</v>
      </c>
      <c r="L3703" s="17" t="s">
        <v>209</v>
      </c>
    </row>
    <row r="3704" ht="10.95" customHeight="true" customFormat="true" s="9">
      <c r="A3704" s="16">
        <v>45299</v>
      </c>
      <c r="B3704" s="17" t="s">
        <v>842</v>
      </c>
      <c r="C3704" s="17" t="s">
        <v>839</v>
      </c>
      <c r="D3704" s="17" t="s">
        <v>665</v>
      </c>
      <c r="E3704" s="17" t="s">
        <v>843</v>
      </c>
      <c r="F3704" s="17" t="s">
        <v>682</v>
      </c>
      <c r="G3704" s="18">
        <v>0</v>
      </c>
      <c r="H3704" s="18">
        <v>4122.0000</v>
      </c>
      <c r="I3704" s="18">
        <f ca="1">((I3703 + G3704) - H3704)</f>
        <v>0</v>
      </c>
      <c r="J3704" s="18">
        <v>0</v>
      </c>
      <c r="K3704" s="19">
        <v>0</v>
      </c>
      <c r="L3704" s="17" t="s">
        <v>209</v>
      </c>
    </row>
    <row r="3705" ht="10.95" customHeight="true" customFormat="true" s="9">
      <c r="A3705" s="16">
        <v>45310</v>
      </c>
      <c r="B3705" s="17" t="s">
        <v>842</v>
      </c>
      <c r="C3705" s="17" t="s">
        <v>839</v>
      </c>
      <c r="D3705" s="17" t="s">
        <v>21</v>
      </c>
      <c r="E3705" s="17" t="s">
        <v>42</v>
      </c>
      <c r="F3705" s="17"/>
      <c r="G3705" s="18">
        <v>2264.0000</v>
      </c>
      <c r="H3705" s="18">
        <v>0</v>
      </c>
      <c r="I3705" s="18">
        <f ca="1">((I3704 + G3705) - H3705)</f>
        <v>0</v>
      </c>
      <c r="J3705" s="18">
        <v>0</v>
      </c>
      <c r="K3705" s="19">
        <v>0</v>
      </c>
      <c r="L3705" s="17" t="s">
        <v>209</v>
      </c>
    </row>
    <row r="3706" ht="10.95" customHeight="true" customFormat="true" s="9">
      <c r="A3706" s="16">
        <v>45313</v>
      </c>
      <c r="B3706" s="17" t="s">
        <v>842</v>
      </c>
      <c r="C3706" s="17" t="s">
        <v>839</v>
      </c>
      <c r="D3706" s="17" t="s">
        <v>665</v>
      </c>
      <c r="E3706" s="17" t="s">
        <v>843</v>
      </c>
      <c r="F3706" s="17" t="s">
        <v>683</v>
      </c>
      <c r="G3706" s="18">
        <v>0</v>
      </c>
      <c r="H3706" s="18">
        <v>4122.0000</v>
      </c>
      <c r="I3706" s="18">
        <f ca="1">((I3705 + G3706) - H3706)</f>
        <v>0</v>
      </c>
      <c r="J3706" s="18">
        <v>0</v>
      </c>
      <c r="K3706" s="19">
        <v>0</v>
      </c>
      <c r="L3706" s="17" t="s">
        <v>209</v>
      </c>
    </row>
    <row r="3707" ht="10.95" customHeight="true" customFormat="true" s="9">
      <c r="A3707" s="16">
        <v>45327</v>
      </c>
      <c r="B3707" s="17" t="s">
        <v>842</v>
      </c>
      <c r="C3707" s="17" t="s">
        <v>839</v>
      </c>
      <c r="D3707" s="17" t="s">
        <v>21</v>
      </c>
      <c r="E3707" s="17" t="s">
        <v>67</v>
      </c>
      <c r="F3707" s="17"/>
      <c r="G3707" s="18">
        <v>1858.0000</v>
      </c>
      <c r="H3707" s="18">
        <v>0</v>
      </c>
      <c r="I3707" s="18">
        <f ca="1">((I3706 + G3707) - H3707)</f>
        <v>0</v>
      </c>
      <c r="J3707" s="18">
        <v>0</v>
      </c>
      <c r="K3707" s="19">
        <v>0</v>
      </c>
      <c r="L3707" s="17" t="s">
        <v>209</v>
      </c>
    </row>
    <row r="3708" ht="10.95" customHeight="true" customFormat="true" s="9">
      <c r="A3708" s="16">
        <v>45327</v>
      </c>
      <c r="B3708" s="17" t="s">
        <v>842</v>
      </c>
      <c r="C3708" s="17" t="s">
        <v>839</v>
      </c>
      <c r="D3708" s="17" t="s">
        <v>21</v>
      </c>
      <c r="E3708" s="17" t="s">
        <v>42</v>
      </c>
      <c r="F3708" s="17"/>
      <c r="G3708" s="18">
        <v>2264.0000</v>
      </c>
      <c r="H3708" s="18">
        <v>0</v>
      </c>
      <c r="I3708" s="18">
        <f ca="1">((I3707 + G3708) - H3708)</f>
        <v>0</v>
      </c>
      <c r="J3708" s="18">
        <v>0</v>
      </c>
      <c r="K3708" s="19">
        <v>0</v>
      </c>
      <c r="L3708" s="17" t="s">
        <v>209</v>
      </c>
    </row>
    <row r="3709" ht="10.95" customHeight="true" customFormat="true" s="9">
      <c r="A3709" s="16">
        <v>45327</v>
      </c>
      <c r="B3709" s="17" t="s">
        <v>842</v>
      </c>
      <c r="C3709" s="17" t="s">
        <v>839</v>
      </c>
      <c r="D3709" s="17" t="s">
        <v>665</v>
      </c>
      <c r="E3709" s="17" t="s">
        <v>843</v>
      </c>
      <c r="F3709" s="17" t="s">
        <v>684</v>
      </c>
      <c r="G3709" s="18">
        <v>0</v>
      </c>
      <c r="H3709" s="18">
        <v>4122.0000</v>
      </c>
      <c r="I3709" s="18">
        <f ca="1">((I3708 + G3709) - H3709)</f>
        <v>0</v>
      </c>
      <c r="J3709" s="18">
        <v>0</v>
      </c>
      <c r="K3709" s="19">
        <v>0</v>
      </c>
      <c r="L3709" s="17" t="s">
        <v>209</v>
      </c>
    </row>
    <row r="3710" ht="10.95" customHeight="true" customFormat="true" s="9">
      <c r="A3710" s="16">
        <v>45338</v>
      </c>
      <c r="B3710" s="17" t="s">
        <v>842</v>
      </c>
      <c r="C3710" s="17" t="s">
        <v>839</v>
      </c>
      <c r="D3710" s="17" t="s">
        <v>21</v>
      </c>
      <c r="E3710" s="17" t="s">
        <v>67</v>
      </c>
      <c r="F3710" s="17"/>
      <c r="G3710" s="18">
        <v>1858.0000</v>
      </c>
      <c r="H3710" s="18">
        <v>0</v>
      </c>
      <c r="I3710" s="18">
        <f ca="1">((I3709 + G3710) - H3710)</f>
        <v>0</v>
      </c>
      <c r="J3710" s="18">
        <v>0</v>
      </c>
      <c r="K3710" s="19">
        <v>0</v>
      </c>
      <c r="L3710" s="17" t="s">
        <v>209</v>
      </c>
    </row>
    <row r="3711" ht="10.95" customHeight="true" customFormat="true" s="9">
      <c r="A3711" s="16">
        <v>45338</v>
      </c>
      <c r="B3711" s="17" t="s">
        <v>842</v>
      </c>
      <c r="C3711" s="17" t="s">
        <v>839</v>
      </c>
      <c r="D3711" s="17" t="s">
        <v>21</v>
      </c>
      <c r="E3711" s="17" t="s">
        <v>42</v>
      </c>
      <c r="F3711" s="17"/>
      <c r="G3711" s="18">
        <v>2264.0000</v>
      </c>
      <c r="H3711" s="18">
        <v>0</v>
      </c>
      <c r="I3711" s="18">
        <f ca="1">((I3710 + G3711) - H3711)</f>
        <v>0</v>
      </c>
      <c r="J3711" s="18">
        <v>0</v>
      </c>
      <c r="K3711" s="19">
        <v>0</v>
      </c>
      <c r="L3711" s="17" t="s">
        <v>209</v>
      </c>
    </row>
    <row r="3712" ht="10.95" customHeight="true" customFormat="true" s="9">
      <c r="A3712" s="16">
        <v>45341</v>
      </c>
      <c r="B3712" s="17" t="s">
        <v>842</v>
      </c>
      <c r="C3712" s="17" t="s">
        <v>839</v>
      </c>
      <c r="D3712" s="17" t="s">
        <v>665</v>
      </c>
      <c r="E3712" s="17" t="s">
        <v>843</v>
      </c>
      <c r="F3712" s="17" t="s">
        <v>685</v>
      </c>
      <c r="G3712" s="18">
        <v>0</v>
      </c>
      <c r="H3712" s="18">
        <v>4122.0000</v>
      </c>
      <c r="I3712" s="18">
        <f ca="1">((I3711 + G3712) - H3712)</f>
        <v>0</v>
      </c>
      <c r="J3712" s="18">
        <v>0</v>
      </c>
      <c r="K3712" s="19">
        <v>0</v>
      </c>
      <c r="L3712" s="17" t="s">
        <v>209</v>
      </c>
    </row>
    <row r="3713" ht="10.95" customHeight="true" customFormat="true" s="9">
      <c r="A3713" s="16">
        <v>45350</v>
      </c>
      <c r="B3713" s="17" t="s">
        <v>842</v>
      </c>
      <c r="C3713" s="17" t="s">
        <v>839</v>
      </c>
      <c r="D3713" s="17" t="s">
        <v>21</v>
      </c>
      <c r="E3713" s="17" t="s">
        <v>67</v>
      </c>
      <c r="F3713" s="17"/>
      <c r="G3713" s="18">
        <v>100.0000</v>
      </c>
      <c r="H3713" s="18">
        <v>0</v>
      </c>
      <c r="I3713" s="18">
        <f ca="1">((I3712 + G3713) - H3713)</f>
        <v>0</v>
      </c>
      <c r="J3713" s="18">
        <v>0</v>
      </c>
      <c r="K3713" s="19">
        <v>0</v>
      </c>
      <c r="L3713" s="17" t="s">
        <v>209</v>
      </c>
    </row>
    <row r="3714" ht="10.95" customHeight="true" customFormat="true" s="9">
      <c r="A3714" s="16">
        <v>45352</v>
      </c>
      <c r="B3714" s="17" t="s">
        <v>842</v>
      </c>
      <c r="C3714" s="17" t="s">
        <v>839</v>
      </c>
      <c r="D3714" s="17" t="s">
        <v>21</v>
      </c>
      <c r="E3714" s="17" t="s">
        <v>67</v>
      </c>
      <c r="F3714" s="17"/>
      <c r="G3714" s="18">
        <v>1858.0000</v>
      </c>
      <c r="H3714" s="18">
        <v>0</v>
      </c>
      <c r="I3714" s="18">
        <f ca="1">((I3713 + G3714) - H3714)</f>
        <v>0</v>
      </c>
      <c r="J3714" s="18">
        <v>0</v>
      </c>
      <c r="K3714" s="19">
        <v>0</v>
      </c>
      <c r="L3714" s="17" t="s">
        <v>209</v>
      </c>
    </row>
    <row r="3715" ht="10.95" customHeight="true" customFormat="true" s="9">
      <c r="A3715" s="16">
        <v>45352</v>
      </c>
      <c r="B3715" s="17" t="s">
        <v>842</v>
      </c>
      <c r="C3715" s="17" t="s">
        <v>839</v>
      </c>
      <c r="D3715" s="17" t="s">
        <v>21</v>
      </c>
      <c r="E3715" s="17" t="s">
        <v>42</v>
      </c>
      <c r="F3715" s="17"/>
      <c r="G3715" s="18">
        <v>2264.0000</v>
      </c>
      <c r="H3715" s="18">
        <v>0</v>
      </c>
      <c r="I3715" s="18">
        <f ca="1">((I3714 + G3715) - H3715)</f>
        <v>0</v>
      </c>
      <c r="J3715" s="18">
        <v>0</v>
      </c>
      <c r="K3715" s="19">
        <v>0</v>
      </c>
      <c r="L3715" s="17" t="s">
        <v>209</v>
      </c>
    </row>
    <row r="3716" ht="10.95" customHeight="true" customFormat="true" s="9">
      <c r="A3716" s="16">
        <v>45355</v>
      </c>
      <c r="B3716" s="17" t="s">
        <v>842</v>
      </c>
      <c r="C3716" s="17" t="s">
        <v>839</v>
      </c>
      <c r="D3716" s="17" t="s">
        <v>665</v>
      </c>
      <c r="E3716" s="17" t="s">
        <v>843</v>
      </c>
      <c r="F3716" s="17" t="s">
        <v>686</v>
      </c>
      <c r="G3716" s="18">
        <v>0</v>
      </c>
      <c r="H3716" s="18">
        <v>4122.0000</v>
      </c>
      <c r="I3716" s="18">
        <f ca="1">((I3715 + G3716) - H3716)</f>
        <v>0</v>
      </c>
      <c r="J3716" s="18">
        <v>0</v>
      </c>
      <c r="K3716" s="19">
        <v>0</v>
      </c>
      <c r="L3716" s="17" t="s">
        <v>209</v>
      </c>
    </row>
    <row r="3717" ht="10.95" customHeight="true" customFormat="true" s="9">
      <c r="A3717" s="16">
        <v>45358</v>
      </c>
      <c r="B3717" s="17" t="s">
        <v>842</v>
      </c>
      <c r="C3717" s="17" t="s">
        <v>839</v>
      </c>
      <c r="D3717" s="17" t="s">
        <v>21</v>
      </c>
      <c r="E3717" s="17" t="s">
        <v>42</v>
      </c>
      <c r="F3717" s="17"/>
      <c r="G3717" s="18">
        <v>1250.0000</v>
      </c>
      <c r="H3717" s="18">
        <v>0</v>
      </c>
      <c r="I3717" s="18">
        <f ca="1">((I3716 + G3717) - H3717)</f>
        <v>0</v>
      </c>
      <c r="J3717" s="18">
        <v>0</v>
      </c>
      <c r="K3717" s="19">
        <v>0</v>
      </c>
      <c r="L3717" s="17" t="s">
        <v>209</v>
      </c>
    </row>
    <row r="3718" ht="10.95" customHeight="true" customFormat="true" s="9">
      <c r="A3718" s="16">
        <v>45366</v>
      </c>
      <c r="B3718" s="17" t="s">
        <v>842</v>
      </c>
      <c r="C3718" s="17" t="s">
        <v>839</v>
      </c>
      <c r="D3718" s="17" t="s">
        <v>21</v>
      </c>
      <c r="E3718" s="17" t="s">
        <v>67</v>
      </c>
      <c r="F3718" s="17"/>
      <c r="G3718" s="18">
        <v>1858.0000</v>
      </c>
      <c r="H3718" s="18">
        <v>0</v>
      </c>
      <c r="I3718" s="18">
        <f ca="1">((I3717 + G3718) - H3718)</f>
        <v>0</v>
      </c>
      <c r="J3718" s="18">
        <v>0</v>
      </c>
      <c r="K3718" s="19">
        <v>0</v>
      </c>
      <c r="L3718" s="17" t="s">
        <v>209</v>
      </c>
    </row>
    <row r="3719" ht="10.95" customHeight="true" customFormat="true" s="9">
      <c r="A3719" s="16">
        <v>45366</v>
      </c>
      <c r="B3719" s="17" t="s">
        <v>842</v>
      </c>
      <c r="C3719" s="17" t="s">
        <v>839</v>
      </c>
      <c r="D3719" s="17" t="s">
        <v>21</v>
      </c>
      <c r="E3719" s="17" t="s">
        <v>42</v>
      </c>
      <c r="F3719" s="17"/>
      <c r="G3719" s="18">
        <v>2264.0000</v>
      </c>
      <c r="H3719" s="18">
        <v>0</v>
      </c>
      <c r="I3719" s="18">
        <f ca="1">((I3718 + G3719) - H3719)</f>
        <v>0</v>
      </c>
      <c r="J3719" s="18">
        <v>0</v>
      </c>
      <c r="K3719" s="19">
        <v>0</v>
      </c>
      <c r="L3719" s="17" t="s">
        <v>209</v>
      </c>
    </row>
    <row r="3720" ht="10.95" customHeight="true" customFormat="true" s="9">
      <c r="A3720" s="16">
        <v>45369</v>
      </c>
      <c r="B3720" s="17" t="s">
        <v>842</v>
      </c>
      <c r="C3720" s="17" t="s">
        <v>839</v>
      </c>
      <c r="D3720" s="17" t="s">
        <v>665</v>
      </c>
      <c r="E3720" s="17" t="s">
        <v>843</v>
      </c>
      <c r="F3720" s="17" t="s">
        <v>687</v>
      </c>
      <c r="G3720" s="18">
        <v>0</v>
      </c>
      <c r="H3720" s="18">
        <v>4122.0000</v>
      </c>
      <c r="I3720" s="18">
        <f ca="1">((I3719 + G3720) - H3720)</f>
        <v>0</v>
      </c>
      <c r="J3720" s="18">
        <v>0</v>
      </c>
      <c r="K3720" s="19">
        <v>0</v>
      </c>
      <c r="L3720" s="17" t="s">
        <v>209</v>
      </c>
    </row>
    <row r="3721" ht="10.95" customHeight="true" customFormat="true" s="9">
      <c r="A3721" s="16">
        <v>45376</v>
      </c>
      <c r="B3721" s="17" t="s">
        <v>842</v>
      </c>
      <c r="C3721" s="17" t="s">
        <v>839</v>
      </c>
      <c r="D3721" s="17" t="s">
        <v>21</v>
      </c>
      <c r="E3721" s="17" t="s">
        <v>67</v>
      </c>
      <c r="F3721" s="17"/>
      <c r="G3721" s="18">
        <v>138.0000</v>
      </c>
      <c r="H3721" s="18">
        <v>0</v>
      </c>
      <c r="I3721" s="18">
        <f ca="1">((I3720 + G3721) - H3721)</f>
        <v>0</v>
      </c>
      <c r="J3721" s="18">
        <v>0</v>
      </c>
      <c r="K3721" s="19">
        <v>0</v>
      </c>
      <c r="L3721" s="17" t="s">
        <v>209</v>
      </c>
    </row>
    <row r="3722" ht="10.95" customHeight="true" customFormat="true" s="9">
      <c r="A3722" s="16">
        <v>45380</v>
      </c>
      <c r="B3722" s="17" t="s">
        <v>842</v>
      </c>
      <c r="C3722" s="17" t="s">
        <v>839</v>
      </c>
      <c r="D3722" s="17" t="s">
        <v>21</v>
      </c>
      <c r="E3722" s="17" t="s">
        <v>67</v>
      </c>
      <c r="F3722" s="17"/>
      <c r="G3722" s="18">
        <v>1858.0000</v>
      </c>
      <c r="H3722" s="18">
        <v>0</v>
      </c>
      <c r="I3722" s="18">
        <f ca="1">((I3721 + G3722) - H3722)</f>
        <v>0</v>
      </c>
      <c r="J3722" s="18">
        <v>0</v>
      </c>
      <c r="K3722" s="19">
        <v>0</v>
      </c>
      <c r="L3722" s="17" t="s">
        <v>209</v>
      </c>
    </row>
    <row r="3723" ht="10.95" customHeight="true" customFormat="true" s="9">
      <c r="A3723" s="16">
        <v>45380</v>
      </c>
      <c r="B3723" s="17" t="s">
        <v>842</v>
      </c>
      <c r="C3723" s="17" t="s">
        <v>839</v>
      </c>
      <c r="D3723" s="17" t="s">
        <v>21</v>
      </c>
      <c r="E3723" s="17" t="s">
        <v>42</v>
      </c>
      <c r="F3723" s="17"/>
      <c r="G3723" s="18">
        <v>2264.0000</v>
      </c>
      <c r="H3723" s="18">
        <v>0</v>
      </c>
      <c r="I3723" s="18">
        <f ca="1">((I3722 + G3723) - H3723)</f>
        <v>0</v>
      </c>
      <c r="J3723" s="18">
        <v>0</v>
      </c>
      <c r="K3723" s="19">
        <v>0</v>
      </c>
      <c r="L3723" s="17" t="s">
        <v>209</v>
      </c>
    </row>
    <row r="3724" ht="10.95" customHeight="true" customFormat="true" s="9">
      <c r="A3724" s="16">
        <v>45382</v>
      </c>
      <c r="B3724" s="17" t="s">
        <v>842</v>
      </c>
      <c r="C3724" s="17" t="s">
        <v>839</v>
      </c>
      <c r="D3724" s="17" t="s">
        <v>210</v>
      </c>
      <c r="E3724" s="17" t="s">
        <v>407</v>
      </c>
      <c r="F3724" s="17" t="s">
        <v>408</v>
      </c>
      <c r="G3724" s="18">
        <v>2515.2000</v>
      </c>
      <c r="H3724" s="18">
        <v>0</v>
      </c>
      <c r="I3724" s="18">
        <f ca="1">((I3723 + G3724) - H3724)</f>
        <v>0</v>
      </c>
      <c r="J3724" s="18">
        <v>0</v>
      </c>
      <c r="K3724" s="19">
        <v>0</v>
      </c>
      <c r="L3724" s="17" t="s">
        <v>209</v>
      </c>
    </row>
    <row r="3725" ht="10.95" customHeight="true" customFormat="true" s="9">
      <c r="A3725" s="16">
        <v>45383</v>
      </c>
      <c r="B3725" s="17" t="s">
        <v>842</v>
      </c>
      <c r="C3725" s="17" t="s">
        <v>839</v>
      </c>
      <c r="D3725" s="17" t="s">
        <v>665</v>
      </c>
      <c r="E3725" s="17" t="s">
        <v>843</v>
      </c>
      <c r="F3725" s="17" t="s">
        <v>688</v>
      </c>
      <c r="G3725" s="18">
        <v>0</v>
      </c>
      <c r="H3725" s="18">
        <v>4122.0000</v>
      </c>
      <c r="I3725" s="18">
        <f ca="1">((I3724 + G3725) - H3725)</f>
        <v>0</v>
      </c>
      <c r="J3725" s="18">
        <v>0</v>
      </c>
      <c r="K3725" s="19">
        <v>0</v>
      </c>
      <c r="L3725" s="17" t="s">
        <v>209</v>
      </c>
    </row>
    <row r="3726" ht="10.95" customHeight="true" customFormat="true" s="9">
      <c r="A3726" s="16">
        <v>45394</v>
      </c>
      <c r="B3726" s="17" t="s">
        <v>842</v>
      </c>
      <c r="C3726" s="17" t="s">
        <v>839</v>
      </c>
      <c r="D3726" s="17" t="s">
        <v>21</v>
      </c>
      <c r="E3726" s="17" t="s">
        <v>67</v>
      </c>
      <c r="F3726" s="17"/>
      <c r="G3726" s="18">
        <v>1858.0000</v>
      </c>
      <c r="H3726" s="18">
        <v>0</v>
      </c>
      <c r="I3726" s="18">
        <f ca="1">((I3725 + G3726) - H3726)</f>
        <v>0</v>
      </c>
      <c r="J3726" s="18">
        <v>0</v>
      </c>
      <c r="K3726" s="19">
        <v>0</v>
      </c>
      <c r="L3726" s="17" t="s">
        <v>209</v>
      </c>
    </row>
    <row r="3727" ht="10.95" customHeight="true" customFormat="true" s="9">
      <c r="A3727" s="16">
        <v>45394</v>
      </c>
      <c r="B3727" s="17" t="s">
        <v>842</v>
      </c>
      <c r="C3727" s="17" t="s">
        <v>839</v>
      </c>
      <c r="D3727" s="17" t="s">
        <v>21</v>
      </c>
      <c r="E3727" s="17" t="s">
        <v>42</v>
      </c>
      <c r="F3727" s="17"/>
      <c r="G3727" s="18">
        <v>2264.0000</v>
      </c>
      <c r="H3727" s="18">
        <v>0</v>
      </c>
      <c r="I3727" s="18">
        <f ca="1">((I3726 + G3727) - H3727)</f>
        <v>0</v>
      </c>
      <c r="J3727" s="18">
        <v>0</v>
      </c>
      <c r="K3727" s="19">
        <v>0</v>
      </c>
      <c r="L3727" s="17" t="s">
        <v>209</v>
      </c>
    </row>
    <row r="3728" ht="10.95" customHeight="true" customFormat="true" s="9">
      <c r="A3728" s="16">
        <v>45397</v>
      </c>
      <c r="B3728" s="17" t="s">
        <v>842</v>
      </c>
      <c r="C3728" s="17" t="s">
        <v>839</v>
      </c>
      <c r="D3728" s="17" t="s">
        <v>665</v>
      </c>
      <c r="E3728" s="17" t="s">
        <v>843</v>
      </c>
      <c r="F3728" s="17" t="s">
        <v>689</v>
      </c>
      <c r="G3728" s="18">
        <v>0</v>
      </c>
      <c r="H3728" s="18">
        <v>4122.0000</v>
      </c>
      <c r="I3728" s="18">
        <f ca="1">((I3727 + G3728) - H3728)</f>
        <v>0</v>
      </c>
      <c r="J3728" s="18">
        <v>0</v>
      </c>
      <c r="K3728" s="19">
        <v>0</v>
      </c>
      <c r="L3728" s="17" t="s">
        <v>209</v>
      </c>
    </row>
    <row r="3729" ht="10.95" customHeight="true" customFormat="true" s="9">
      <c r="A3729" s="16">
        <v>45408</v>
      </c>
      <c r="B3729" s="17" t="s">
        <v>842</v>
      </c>
      <c r="C3729" s="17" t="s">
        <v>839</v>
      </c>
      <c r="D3729" s="17" t="s">
        <v>21</v>
      </c>
      <c r="E3729" s="17" t="s">
        <v>67</v>
      </c>
      <c r="F3729" s="17"/>
      <c r="G3729" s="18">
        <v>1858.0000</v>
      </c>
      <c r="H3729" s="18">
        <v>0</v>
      </c>
      <c r="I3729" s="18">
        <f ca="1">((I3728 + G3729) - H3729)</f>
        <v>0</v>
      </c>
      <c r="J3729" s="18">
        <v>0</v>
      </c>
      <c r="K3729" s="19">
        <v>0</v>
      </c>
      <c r="L3729" s="17" t="s">
        <v>209</v>
      </c>
    </row>
    <row r="3730" ht="10.95" customHeight="true" customFormat="true" s="9">
      <c r="A3730" s="16">
        <v>45408</v>
      </c>
      <c r="B3730" s="17" t="s">
        <v>842</v>
      </c>
      <c r="C3730" s="17" t="s">
        <v>839</v>
      </c>
      <c r="D3730" s="17" t="s">
        <v>21</v>
      </c>
      <c r="E3730" s="17" t="s">
        <v>42</v>
      </c>
      <c r="F3730" s="17"/>
      <c r="G3730" s="18">
        <v>2264.0000</v>
      </c>
      <c r="H3730" s="18">
        <v>0</v>
      </c>
      <c r="I3730" s="18">
        <f ca="1">((I3729 + G3730) - H3730)</f>
        <v>0</v>
      </c>
      <c r="J3730" s="18">
        <v>0</v>
      </c>
      <c r="K3730" s="19">
        <v>0</v>
      </c>
      <c r="L3730" s="17" t="s">
        <v>209</v>
      </c>
    </row>
    <row r="3731" ht="10.95" customHeight="true" customFormat="true" s="9">
      <c r="A3731" s="16">
        <v>45411</v>
      </c>
      <c r="B3731" s="17" t="s">
        <v>842</v>
      </c>
      <c r="C3731" s="17" t="s">
        <v>839</v>
      </c>
      <c r="D3731" s="17" t="s">
        <v>665</v>
      </c>
      <c r="E3731" s="17" t="s">
        <v>843</v>
      </c>
      <c r="F3731" s="17" t="s">
        <v>690</v>
      </c>
      <c r="G3731" s="18">
        <v>0</v>
      </c>
      <c r="H3731" s="18">
        <v>4122.0000</v>
      </c>
      <c r="I3731" s="18">
        <f ca="1">((I3730 + G3731) - H3731)</f>
        <v>0</v>
      </c>
      <c r="J3731" s="18">
        <v>0</v>
      </c>
      <c r="K3731" s="19">
        <v>0</v>
      </c>
      <c r="L3731" s="17" t="s">
        <v>209</v>
      </c>
    </row>
    <row r="3732" ht="10.95" customHeight="true" customFormat="true" s="9">
      <c r="A3732" s="16">
        <v>45415</v>
      </c>
      <c r="B3732" s="17" t="s">
        <v>842</v>
      </c>
      <c r="C3732" s="17" t="s">
        <v>839</v>
      </c>
      <c r="D3732" s="17" t="s">
        <v>21</v>
      </c>
      <c r="E3732" s="17" t="s">
        <v>42</v>
      </c>
      <c r="F3732" s="17"/>
      <c r="G3732" s="18">
        <v>2552.9500</v>
      </c>
      <c r="H3732" s="18">
        <v>0</v>
      </c>
      <c r="I3732" s="18">
        <f ca="1">((I3731 + G3732) - H3732)</f>
        <v>0</v>
      </c>
      <c r="J3732" s="18">
        <v>0</v>
      </c>
      <c r="K3732" s="19">
        <v>0</v>
      </c>
      <c r="L3732" s="17" t="s">
        <v>209</v>
      </c>
    </row>
    <row r="3733" ht="10.95" customHeight="true" customFormat="true" s="9">
      <c r="A3733" s="16">
        <v>45422</v>
      </c>
      <c r="B3733" s="17" t="s">
        <v>842</v>
      </c>
      <c r="C3733" s="17" t="s">
        <v>839</v>
      </c>
      <c r="D3733" s="17" t="s">
        <v>21</v>
      </c>
      <c r="E3733" s="17" t="s">
        <v>67</v>
      </c>
      <c r="F3733" s="17"/>
      <c r="G3733" s="18">
        <v>1858.0000</v>
      </c>
      <c r="H3733" s="18">
        <v>0</v>
      </c>
      <c r="I3733" s="18">
        <f ca="1">((I3732 + G3733) - H3733)</f>
        <v>0</v>
      </c>
      <c r="J3733" s="18">
        <v>0</v>
      </c>
      <c r="K3733" s="19">
        <v>0</v>
      </c>
      <c r="L3733" s="17" t="s">
        <v>209</v>
      </c>
    </row>
    <row r="3734" ht="10.95" customHeight="true" customFormat="true" s="9">
      <c r="A3734" s="16">
        <v>45425</v>
      </c>
      <c r="B3734" s="17" t="s">
        <v>842</v>
      </c>
      <c r="C3734" s="17" t="s">
        <v>839</v>
      </c>
      <c r="D3734" s="17" t="s">
        <v>665</v>
      </c>
      <c r="E3734" s="17" t="s">
        <v>843</v>
      </c>
      <c r="F3734" s="17" t="s">
        <v>691</v>
      </c>
      <c r="G3734" s="18">
        <v>0</v>
      </c>
      <c r="H3734" s="18">
        <v>2552.9500</v>
      </c>
      <c r="I3734" s="18">
        <f ca="1">((I3733 + G3734) - H3734)</f>
        <v>0</v>
      </c>
      <c r="J3734" s="18">
        <v>0</v>
      </c>
      <c r="K3734" s="19">
        <v>0</v>
      </c>
      <c r="L3734" s="17" t="s">
        <v>209</v>
      </c>
    </row>
    <row r="3735" ht="10.95" customHeight="true" customFormat="true" s="9">
      <c r="A3735" s="16">
        <v>45425</v>
      </c>
      <c r="B3735" s="17" t="s">
        <v>842</v>
      </c>
      <c r="C3735" s="17" t="s">
        <v>839</v>
      </c>
      <c r="D3735" s="17" t="s">
        <v>665</v>
      </c>
      <c r="E3735" s="17" t="s">
        <v>843</v>
      </c>
      <c r="F3735" s="17" t="s">
        <v>692</v>
      </c>
      <c r="G3735" s="18">
        <v>0</v>
      </c>
      <c r="H3735" s="18">
        <v>4188.0000</v>
      </c>
      <c r="I3735" s="18">
        <f ca="1">((I3734 + G3735) - H3735)</f>
        <v>0</v>
      </c>
      <c r="J3735" s="18">
        <v>0</v>
      </c>
      <c r="K3735" s="19">
        <v>0</v>
      </c>
      <c r="L3735" s="17" t="s">
        <v>209</v>
      </c>
    </row>
    <row r="3736" ht="10.95" customHeight="true" customFormat="true" s="9">
      <c r="A3736" s="16">
        <v>45425</v>
      </c>
      <c r="B3736" s="17" t="s">
        <v>842</v>
      </c>
      <c r="C3736" s="17" t="s">
        <v>839</v>
      </c>
      <c r="D3736" s="17" t="s">
        <v>665</v>
      </c>
      <c r="E3736" s="17" t="s">
        <v>843</v>
      </c>
      <c r="F3736" s="17" t="s">
        <v>693</v>
      </c>
      <c r="G3736" s="18">
        <v>0</v>
      </c>
      <c r="H3736" s="18">
        <v>4188.0000</v>
      </c>
      <c r="I3736" s="18">
        <f ca="1">((I3735 + G3736) - H3736)</f>
        <v>0</v>
      </c>
      <c r="J3736" s="18">
        <v>0</v>
      </c>
      <c r="K3736" s="19">
        <v>0</v>
      </c>
      <c r="L3736" s="17" t="s">
        <v>209</v>
      </c>
    </row>
    <row r="3737" ht="10.95" customHeight="true" customFormat="true" s="9">
      <c r="A3737" s="16">
        <v>45428</v>
      </c>
      <c r="B3737" s="17" t="s">
        <v>842</v>
      </c>
      <c r="C3737" s="17" t="s">
        <v>839</v>
      </c>
      <c r="D3737" s="17" t="s">
        <v>21</v>
      </c>
      <c r="E3737" s="17" t="s">
        <v>195</v>
      </c>
      <c r="F3737" s="17"/>
      <c r="G3737" s="18">
        <v>2330.0000</v>
      </c>
      <c r="H3737" s="18">
        <v>0</v>
      </c>
      <c r="I3737" s="18">
        <f ca="1">((I3736 + G3737) - H3737)</f>
        <v>0</v>
      </c>
      <c r="J3737" s="18">
        <v>0</v>
      </c>
      <c r="K3737" s="19">
        <v>0</v>
      </c>
      <c r="L3737" s="17" t="s">
        <v>209</v>
      </c>
    </row>
    <row r="3738" ht="10.95" customHeight="true" customFormat="true" s="9">
      <c r="A3738" s="16">
        <v>45436</v>
      </c>
      <c r="B3738" s="17" t="s">
        <v>842</v>
      </c>
      <c r="C3738" s="17" t="s">
        <v>839</v>
      </c>
      <c r="D3738" s="17" t="s">
        <v>21</v>
      </c>
      <c r="E3738" s="17" t="s">
        <v>67</v>
      </c>
      <c r="F3738" s="17"/>
      <c r="G3738" s="18">
        <v>1858.0000</v>
      </c>
      <c r="H3738" s="18">
        <v>0</v>
      </c>
      <c r="I3738" s="18">
        <f ca="1">((I3737 + G3738) - H3738)</f>
        <v>0</v>
      </c>
      <c r="J3738" s="18">
        <v>0</v>
      </c>
      <c r="K3738" s="19">
        <v>0</v>
      </c>
      <c r="L3738" s="17" t="s">
        <v>209</v>
      </c>
    </row>
    <row r="3739" ht="10.95" customHeight="true" customFormat="true" s="9">
      <c r="A3739" s="16">
        <v>45439</v>
      </c>
      <c r="B3739" s="17" t="s">
        <v>842</v>
      </c>
      <c r="C3739" s="17" t="s">
        <v>839</v>
      </c>
      <c r="D3739" s="17" t="s">
        <v>21</v>
      </c>
      <c r="E3739" s="17" t="s">
        <v>67</v>
      </c>
      <c r="F3739" s="17"/>
      <c r="G3739" s="18">
        <v>500.0000</v>
      </c>
      <c r="H3739" s="18">
        <v>0</v>
      </c>
      <c r="I3739" s="18">
        <f ca="1">((I3738 + G3739) - H3739)</f>
        <v>0</v>
      </c>
      <c r="J3739" s="18">
        <v>0</v>
      </c>
      <c r="K3739" s="19">
        <v>0</v>
      </c>
      <c r="L3739" s="17" t="s">
        <v>209</v>
      </c>
    </row>
    <row r="3740" ht="10.95" customHeight="true" customFormat="true" s="9">
      <c r="A3740" s="16">
        <v>45439</v>
      </c>
      <c r="B3740" s="17" t="s">
        <v>842</v>
      </c>
      <c r="C3740" s="17" t="s">
        <v>839</v>
      </c>
      <c r="D3740" s="17" t="s">
        <v>665</v>
      </c>
      <c r="E3740" s="17" t="s">
        <v>843</v>
      </c>
      <c r="F3740" s="17" t="s">
        <v>694</v>
      </c>
      <c r="G3740" s="18">
        <v>0</v>
      </c>
      <c r="H3740" s="18">
        <v>4188.0000</v>
      </c>
      <c r="I3740" s="18">
        <f ca="1">((I3739 + G3740) - H3740)</f>
        <v>0</v>
      </c>
      <c r="J3740" s="18">
        <v>0</v>
      </c>
      <c r="K3740" s="19">
        <v>0</v>
      </c>
      <c r="L3740" s="17" t="s">
        <v>209</v>
      </c>
    </row>
    <row r="3741" ht="10.95" customHeight="true" customFormat="true" s="9">
      <c r="A3741" s="16">
        <v>45441</v>
      </c>
      <c r="B3741" s="17" t="s">
        <v>842</v>
      </c>
      <c r="C3741" s="17" t="s">
        <v>839</v>
      </c>
      <c r="D3741" s="17" t="s">
        <v>21</v>
      </c>
      <c r="E3741" s="17" t="s">
        <v>195</v>
      </c>
      <c r="F3741" s="17"/>
      <c r="G3741" s="18">
        <v>2330.0000</v>
      </c>
      <c r="H3741" s="18">
        <v>0</v>
      </c>
      <c r="I3741" s="18">
        <f ca="1">((I3740 + G3741) - H3741)</f>
        <v>0</v>
      </c>
      <c r="J3741" s="18">
        <v>0</v>
      </c>
      <c r="K3741" s="19">
        <v>0</v>
      </c>
      <c r="L3741" s="17" t="s">
        <v>209</v>
      </c>
    </row>
    <row r="3742" ht="10.95" customHeight="true" customFormat="true" s="9">
      <c r="A3742" s="16">
        <v>45450</v>
      </c>
      <c r="B3742" s="17" t="s">
        <v>842</v>
      </c>
      <c r="C3742" s="17" t="s">
        <v>839</v>
      </c>
      <c r="D3742" s="17" t="s">
        <v>21</v>
      </c>
      <c r="E3742" s="17" t="s">
        <v>195</v>
      </c>
      <c r="F3742" s="17"/>
      <c r="G3742" s="18">
        <v>1858.0000</v>
      </c>
      <c r="H3742" s="18">
        <v>0</v>
      </c>
      <c r="I3742" s="18">
        <f ca="1">((I3741 + G3742) - H3742)</f>
        <v>0</v>
      </c>
      <c r="J3742" s="18">
        <v>0</v>
      </c>
      <c r="K3742" s="19">
        <v>0</v>
      </c>
      <c r="L3742" s="17" t="s">
        <v>209</v>
      </c>
    </row>
    <row r="3743" ht="10.95" customHeight="true" customFormat="true" s="9">
      <c r="A3743" s="16">
        <v>45453</v>
      </c>
      <c r="B3743" s="17" t="s">
        <v>842</v>
      </c>
      <c r="C3743" s="17" t="s">
        <v>839</v>
      </c>
      <c r="D3743" s="17" t="s">
        <v>665</v>
      </c>
      <c r="E3743" s="17" t="s">
        <v>843</v>
      </c>
      <c r="F3743" s="17" t="s">
        <v>695</v>
      </c>
      <c r="G3743" s="18">
        <v>0</v>
      </c>
      <c r="H3743" s="18">
        <v>4188.0000</v>
      </c>
      <c r="I3743" s="18">
        <f ca="1">((I3742 + G3743) - H3743)</f>
        <v>0</v>
      </c>
      <c r="J3743" s="18">
        <v>0</v>
      </c>
      <c r="K3743" s="19">
        <v>0</v>
      </c>
      <c r="L3743" s="17" t="s">
        <v>209</v>
      </c>
    </row>
    <row r="3744" ht="10.95" customHeight="true" customFormat="true" s="9">
      <c r="A3744" s="16">
        <v>45455</v>
      </c>
      <c r="B3744" s="17" t="s">
        <v>842</v>
      </c>
      <c r="C3744" s="17" t="s">
        <v>839</v>
      </c>
      <c r="D3744" s="17" t="s">
        <v>21</v>
      </c>
      <c r="E3744" s="17" t="s">
        <v>195</v>
      </c>
      <c r="F3744" s="17"/>
      <c r="G3744" s="18">
        <v>2330.0000</v>
      </c>
      <c r="H3744" s="18">
        <v>0</v>
      </c>
      <c r="I3744" s="18">
        <f ca="1">((I3743 + G3744) - H3744)</f>
        <v>0</v>
      </c>
      <c r="J3744" s="18">
        <v>0</v>
      </c>
      <c r="K3744" s="19">
        <v>0</v>
      </c>
      <c r="L3744" s="17" t="s">
        <v>209</v>
      </c>
    </row>
    <row r="3745" ht="10.95" customHeight="true" customFormat="true" s="9">
      <c r="A3745" s="16">
        <v>45461</v>
      </c>
      <c r="B3745" s="17" t="s">
        <v>842</v>
      </c>
      <c r="C3745" s="17" t="s">
        <v>839</v>
      </c>
      <c r="D3745" s="17" t="s">
        <v>21</v>
      </c>
      <c r="E3745" s="17" t="s">
        <v>67</v>
      </c>
      <c r="F3745" s="17"/>
      <c r="G3745" s="18">
        <v>300.0000</v>
      </c>
      <c r="H3745" s="18">
        <v>0</v>
      </c>
      <c r="I3745" s="18">
        <f ca="1">((I3744 + G3745) - H3745)</f>
        <v>0</v>
      </c>
      <c r="J3745" s="18">
        <v>0</v>
      </c>
      <c r="K3745" s="19">
        <v>0</v>
      </c>
      <c r="L3745" s="17" t="s">
        <v>209</v>
      </c>
    </row>
    <row r="3746" ht="10.95" customHeight="true" customFormat="true" s="9">
      <c r="A3746" s="16">
        <v>45464</v>
      </c>
      <c r="B3746" s="17" t="s">
        <v>842</v>
      </c>
      <c r="C3746" s="17" t="s">
        <v>839</v>
      </c>
      <c r="D3746" s="17" t="s">
        <v>21</v>
      </c>
      <c r="E3746" s="17" t="s">
        <v>195</v>
      </c>
      <c r="F3746" s="17"/>
      <c r="G3746" s="18">
        <v>1858.0000</v>
      </c>
      <c r="H3746" s="18">
        <v>0</v>
      </c>
      <c r="I3746" s="18">
        <f ca="1">((I3745 + G3746) - H3746)</f>
        <v>0</v>
      </c>
      <c r="J3746" s="18">
        <v>0</v>
      </c>
      <c r="K3746" s="19">
        <v>0</v>
      </c>
      <c r="L3746" s="17" t="s">
        <v>209</v>
      </c>
    </row>
    <row r="3747" ht="10.95" customHeight="true" customFormat="true" s="9">
      <c r="A3747" s="16">
        <v>45467</v>
      </c>
      <c r="B3747" s="17" t="s">
        <v>842</v>
      </c>
      <c r="C3747" s="17" t="s">
        <v>839</v>
      </c>
      <c r="D3747" s="17" t="s">
        <v>665</v>
      </c>
      <c r="E3747" s="17" t="s">
        <v>843</v>
      </c>
      <c r="F3747" s="17" t="s">
        <v>696</v>
      </c>
      <c r="G3747" s="18">
        <v>0</v>
      </c>
      <c r="H3747" s="18">
        <v>4188.0000</v>
      </c>
      <c r="I3747" s="18">
        <f ca="1">((I3746 + G3747) - H3747)</f>
        <v>0</v>
      </c>
      <c r="J3747" s="18">
        <v>0</v>
      </c>
      <c r="K3747" s="19">
        <v>0</v>
      </c>
      <c r="L3747" s="17" t="s">
        <v>209</v>
      </c>
    </row>
    <row r="3748" ht="10.95" customHeight="true" customFormat="true" s="9">
      <c r="A3748" s="16">
        <v>45467</v>
      </c>
      <c r="B3748" s="17" t="s">
        <v>842</v>
      </c>
      <c r="C3748" s="17" t="s">
        <v>839</v>
      </c>
      <c r="D3748" s="17" t="s">
        <v>665</v>
      </c>
      <c r="E3748" s="17" t="s">
        <v>843</v>
      </c>
      <c r="F3748" s="17" t="s">
        <v>697</v>
      </c>
      <c r="G3748" s="18">
        <v>2609.2000</v>
      </c>
      <c r="H3748" s="18">
        <v>0</v>
      </c>
      <c r="I3748" s="18">
        <f ca="1">((I3747 + G3748) - H3748)</f>
        <v>0</v>
      </c>
      <c r="J3748" s="18">
        <v>0</v>
      </c>
      <c r="K3748" s="19">
        <v>0</v>
      </c>
      <c r="L3748" s="17" t="s">
        <v>209</v>
      </c>
    </row>
    <row r="3749" ht="10.95" customHeight="true" customFormat="true" s="9">
      <c r="A3749" s="16">
        <v>45469</v>
      </c>
      <c r="B3749" s="17" t="s">
        <v>842</v>
      </c>
      <c r="C3749" s="17" t="s">
        <v>839</v>
      </c>
      <c r="D3749" s="17" t="s">
        <v>21</v>
      </c>
      <c r="E3749" s="17" t="s">
        <v>195</v>
      </c>
      <c r="F3749" s="17"/>
      <c r="G3749" s="18">
        <v>2330.0000</v>
      </c>
      <c r="H3749" s="18">
        <v>0</v>
      </c>
      <c r="I3749" s="18">
        <f ca="1">((I3748 + G3749) - H3749)</f>
        <v>0</v>
      </c>
      <c r="J3749" s="18">
        <v>0</v>
      </c>
      <c r="K3749" s="19">
        <v>0</v>
      </c>
      <c r="L3749" s="17" t="s">
        <v>209</v>
      </c>
    </row>
    <row r="3750" ht="10.95" customHeight="true" customFormat="true" s="9">
      <c r="A3750" s="16">
        <v>45473</v>
      </c>
      <c r="B3750" s="17" t="s">
        <v>842</v>
      </c>
      <c r="C3750" s="17" t="s">
        <v>839</v>
      </c>
      <c r="D3750" s="17" t="s">
        <v>210</v>
      </c>
      <c r="E3750" s="17" t="s">
        <v>409</v>
      </c>
      <c r="F3750" s="17" t="s">
        <v>410</v>
      </c>
      <c r="G3750" s="18">
        <v>4900.8000</v>
      </c>
      <c r="H3750" s="18">
        <v>0</v>
      </c>
      <c r="I3750" s="18">
        <f ca="1">((I3749 + G3750) - H3750)</f>
        <v>0</v>
      </c>
      <c r="J3750" s="18">
        <v>0</v>
      </c>
      <c r="K3750" s="19">
        <v>0</v>
      </c>
      <c r="L3750" s="17" t="s">
        <v>209</v>
      </c>
    </row>
    <row r="3751" ht="10.95" customHeight="true" customFormat="true" s="9">
      <c r="A3751" s="20" t="s">
        <v>844</v>
      </c>
      <c r="B3751" s="20"/>
      <c r="C3751" s="20"/>
      <c r="D3751" s="20"/>
      <c r="E3751" s="20"/>
      <c r="F3751" s="20"/>
      <c r="G3751" s="21">
        <f ca="1">SUM(G3660:G3750)</f>
        <v>0</v>
      </c>
      <c r="H3751" s="21">
        <f ca="1">SUM(H3660:H3750)</f>
        <v>0</v>
      </c>
      <c r="I3751" s="21">
        <f ca="1">I3750</f>
        <v>0</v>
      </c>
      <c r="J3751" s="21">
        <f ca="1">SUM(J3660:J3750)</f>
        <v>0</v>
      </c>
      <c r="K3751" s="20"/>
      <c r="L3751" s="20"/>
    </row>
    <row r="3752" ht="10.95" customHeight="true" customFormat="true" s="9">
      <c r="A3752" s="20" t="s">
        <v>44</v>
      </c>
      <c r="B3752" s="20"/>
      <c r="C3752" s="20"/>
      <c r="D3752" s="20"/>
      <c r="E3752" s="20"/>
      <c r="F3752" s="20"/>
      <c r="G3752" s="21">
        <v>0</v>
      </c>
      <c r="H3752" s="21">
        <v>0</v>
      </c>
      <c r="I3752" s="21">
        <v>0</v>
      </c>
      <c r="J3752" s="21">
        <v>0</v>
      </c>
      <c r="K3752" s="20"/>
      <c r="L3752" s="20"/>
    </row>
    <row r="3753" ht="10.95" customHeight="true" customFormat="true" s="9">
      <c r="A3753" s="10" t="s">
        <v>45</v>
      </c>
      <c r="B3753" s="10"/>
      <c r="C3753" s="10"/>
      <c r="D3753" s="10"/>
      <c r="E3753" s="10"/>
      <c r="F3753" s="10"/>
      <c r="G3753" s="11">
        <v>0</v>
      </c>
      <c r="H3753" s="11">
        <v>0</v>
      </c>
      <c r="I3753" s="11">
        <f ca="1">I3750</f>
        <v>0</v>
      </c>
      <c r="J3753" s="11">
        <v>0</v>
      </c>
      <c r="K3753" s="10"/>
      <c r="L3753" s="10"/>
    </row>
    <row r="3754" ht="13.35" customHeight="true"/>
    <row r="3755" ht="12.1" customHeight="true" customFormat="true" s="5">
      <c r="A3755" s="8" t="s">
        <v>845</v>
      </c>
      <c r="B3755" s="8"/>
      <c r="C3755" s="8"/>
      <c r="D3755" s="8"/>
      <c r="E3755" s="8"/>
      <c r="F3755" s="8"/>
      <c r="G3755" s="8"/>
      <c r="H3755" s="8"/>
      <c r="I3755" s="8"/>
      <c r="J3755" s="8"/>
      <c r="K3755" s="8"/>
      <c r="L3755" s="8"/>
    </row>
    <row r="3756" ht="10.95" customHeight="true" customFormat="true" s="9">
      <c r="A3756" s="10" t="s">
        <v>16</v>
      </c>
      <c r="B3756" s="10"/>
      <c r="C3756" s="10"/>
      <c r="D3756" s="10"/>
      <c r="E3756" s="10"/>
      <c r="F3756" s="10"/>
      <c r="G3756" s="11">
        <v>34643.3400</v>
      </c>
      <c r="H3756" s="11">
        <v>0</v>
      </c>
      <c r="I3756" s="11">
        <f ca="1">(G3756 - H3756)</f>
        <v>0</v>
      </c>
      <c r="J3756" s="11">
        <v>0</v>
      </c>
      <c r="K3756" s="10"/>
      <c r="L3756" s="10"/>
    </row>
    <row r="3757" ht="10.95" customHeight="true" customFormat="true" s="9">
      <c r="A3757" s="12">
        <v>45109</v>
      </c>
      <c r="B3757" s="13" t="s">
        <v>846</v>
      </c>
      <c r="C3757" s="13" t="s">
        <v>839</v>
      </c>
      <c r="D3757" s="13" t="s">
        <v>21</v>
      </c>
      <c r="E3757" s="13" t="s">
        <v>51</v>
      </c>
      <c r="F3757" s="13" t="s">
        <v>48</v>
      </c>
      <c r="G3757" s="14">
        <v>11.0700</v>
      </c>
      <c r="H3757" s="14">
        <v>0</v>
      </c>
      <c r="I3757" s="14">
        <f ca="1">((I3756 + G3757) - H3757)</f>
        <v>0</v>
      </c>
      <c r="J3757" s="14">
        <v>0</v>
      </c>
      <c r="K3757" s="15">
        <v>0</v>
      </c>
      <c r="L3757" s="13"/>
    </row>
    <row r="3758" ht="10.95" customHeight="true" customFormat="true" s="9">
      <c r="A3758" s="16">
        <v>45110</v>
      </c>
      <c r="B3758" s="17" t="s">
        <v>846</v>
      </c>
      <c r="C3758" s="17" t="s">
        <v>839</v>
      </c>
      <c r="D3758" s="17" t="s">
        <v>23</v>
      </c>
      <c r="E3758" s="17" t="s">
        <v>20</v>
      </c>
      <c r="F3758" s="17"/>
      <c r="G3758" s="18">
        <v>0</v>
      </c>
      <c r="H3758" s="18">
        <v>5977.5500</v>
      </c>
      <c r="I3758" s="18">
        <f ca="1">((I3757 + G3758) - H3758)</f>
        <v>0</v>
      </c>
      <c r="J3758" s="18">
        <v>0</v>
      </c>
      <c r="K3758" s="19">
        <v>0</v>
      </c>
      <c r="L3758" s="17"/>
    </row>
    <row r="3759" ht="10.95" customHeight="true" customFormat="true" s="9">
      <c r="A3759" s="16">
        <v>45110</v>
      </c>
      <c r="B3759" s="17" t="s">
        <v>846</v>
      </c>
      <c r="C3759" s="17" t="s">
        <v>839</v>
      </c>
      <c r="D3759" s="17" t="s">
        <v>21</v>
      </c>
      <c r="E3759" s="17" t="s">
        <v>53</v>
      </c>
      <c r="F3759" s="17"/>
      <c r="G3759" s="18">
        <v>6.9100</v>
      </c>
      <c r="H3759" s="18">
        <v>0</v>
      </c>
      <c r="I3759" s="18">
        <f ca="1">((I3758 + G3759) - H3759)</f>
        <v>0</v>
      </c>
      <c r="J3759" s="18">
        <v>0</v>
      </c>
      <c r="K3759" s="19">
        <v>0</v>
      </c>
      <c r="L3759" s="17"/>
    </row>
    <row r="3760" ht="10.95" customHeight="true" customFormat="true" s="9">
      <c r="A3760" s="16">
        <v>45111</v>
      </c>
      <c r="B3760" s="17" t="s">
        <v>846</v>
      </c>
      <c r="C3760" s="17" t="s">
        <v>839</v>
      </c>
      <c r="D3760" s="17" t="s">
        <v>21</v>
      </c>
      <c r="E3760" s="17" t="s">
        <v>48</v>
      </c>
      <c r="F3760" s="17"/>
      <c r="G3760" s="18">
        <v>11.4500</v>
      </c>
      <c r="H3760" s="18">
        <v>0</v>
      </c>
      <c r="I3760" s="18">
        <f ca="1">((I3759 + G3760) - H3760)</f>
        <v>0</v>
      </c>
      <c r="J3760" s="18">
        <v>0</v>
      </c>
      <c r="K3760" s="19">
        <v>0</v>
      </c>
      <c r="L3760" s="17"/>
    </row>
    <row r="3761" ht="10.95" customHeight="true" customFormat="true" s="9">
      <c r="A3761" s="16">
        <v>45111</v>
      </c>
      <c r="B3761" s="17" t="s">
        <v>846</v>
      </c>
      <c r="C3761" s="17" t="s">
        <v>839</v>
      </c>
      <c r="D3761" s="17" t="s">
        <v>21</v>
      </c>
      <c r="E3761" s="17" t="s">
        <v>20</v>
      </c>
      <c r="F3761" s="17"/>
      <c r="G3761" s="18">
        <v>250.5500</v>
      </c>
      <c r="H3761" s="18">
        <v>0</v>
      </c>
      <c r="I3761" s="18">
        <f ca="1">((I3760 + G3761) - H3761)</f>
        <v>0</v>
      </c>
      <c r="J3761" s="18">
        <v>0</v>
      </c>
      <c r="K3761" s="19">
        <v>0</v>
      </c>
      <c r="L3761" s="17"/>
    </row>
    <row r="3762" ht="10.95" customHeight="true" customFormat="true" s="9">
      <c r="A3762" s="16">
        <v>45111</v>
      </c>
      <c r="B3762" s="17" t="s">
        <v>846</v>
      </c>
      <c r="C3762" s="17" t="s">
        <v>839</v>
      </c>
      <c r="D3762" s="17" t="s">
        <v>21</v>
      </c>
      <c r="E3762" s="17" t="s">
        <v>48</v>
      </c>
      <c r="F3762" s="17"/>
      <c r="G3762" s="18">
        <v>74.0900</v>
      </c>
      <c r="H3762" s="18">
        <v>0</v>
      </c>
      <c r="I3762" s="18">
        <f ca="1">((I3761 + G3762) - H3762)</f>
        <v>0</v>
      </c>
      <c r="J3762" s="18">
        <v>0</v>
      </c>
      <c r="K3762" s="19">
        <v>0</v>
      </c>
      <c r="L3762" s="17"/>
    </row>
    <row r="3763" ht="10.95" customHeight="true" customFormat="true" s="9">
      <c r="A3763" s="16">
        <v>45111</v>
      </c>
      <c r="B3763" s="17" t="s">
        <v>846</v>
      </c>
      <c r="C3763" s="17" t="s">
        <v>839</v>
      </c>
      <c r="D3763" s="17" t="s">
        <v>21</v>
      </c>
      <c r="E3763" s="17" t="s">
        <v>48</v>
      </c>
      <c r="F3763" s="17"/>
      <c r="G3763" s="18">
        <v>220.3400</v>
      </c>
      <c r="H3763" s="18">
        <v>0</v>
      </c>
      <c r="I3763" s="18">
        <f ca="1">((I3762 + G3763) - H3763)</f>
        <v>0</v>
      </c>
      <c r="J3763" s="18">
        <v>0</v>
      </c>
      <c r="K3763" s="19">
        <v>0</v>
      </c>
      <c r="L3763" s="17"/>
    </row>
    <row r="3764" ht="10.95" customHeight="true" customFormat="true" s="9">
      <c r="A3764" s="16">
        <v>45111</v>
      </c>
      <c r="B3764" s="17" t="s">
        <v>846</v>
      </c>
      <c r="C3764" s="17" t="s">
        <v>839</v>
      </c>
      <c r="D3764" s="17" t="s">
        <v>218</v>
      </c>
      <c r="E3764" s="17" t="s">
        <v>748</v>
      </c>
      <c r="F3764" s="17" t="s">
        <v>98</v>
      </c>
      <c r="G3764" s="18">
        <v>0</v>
      </c>
      <c r="H3764" s="18">
        <v>4724.2200</v>
      </c>
      <c r="I3764" s="18">
        <f ca="1">((I3763 + G3764) - H3764)</f>
        <v>0</v>
      </c>
      <c r="J3764" s="18">
        <v>0</v>
      </c>
      <c r="K3764" s="19">
        <v>0</v>
      </c>
      <c r="L3764" s="17"/>
    </row>
    <row r="3765" ht="10.95" customHeight="true" customFormat="true" s="9">
      <c r="A3765" s="16">
        <v>45112</v>
      </c>
      <c r="B3765" s="17" t="s">
        <v>846</v>
      </c>
      <c r="C3765" s="17" t="s">
        <v>839</v>
      </c>
      <c r="D3765" s="17" t="s">
        <v>23</v>
      </c>
      <c r="E3765" s="17" t="s">
        <v>57</v>
      </c>
      <c r="F3765" s="17"/>
      <c r="G3765" s="18">
        <v>0</v>
      </c>
      <c r="H3765" s="18">
        <v>4154.4100</v>
      </c>
      <c r="I3765" s="18">
        <f ca="1">((I3764 + G3765) - H3765)</f>
        <v>0</v>
      </c>
      <c r="J3765" s="18">
        <v>0</v>
      </c>
      <c r="K3765" s="19">
        <v>0</v>
      </c>
      <c r="L3765" s="17"/>
    </row>
    <row r="3766" ht="10.95" customHeight="true" customFormat="true" s="9">
      <c r="A3766" s="16">
        <v>45112</v>
      </c>
      <c r="B3766" s="17" t="s">
        <v>846</v>
      </c>
      <c r="C3766" s="17" t="s">
        <v>839</v>
      </c>
      <c r="D3766" s="17" t="s">
        <v>21</v>
      </c>
      <c r="E3766" s="17" t="s">
        <v>48</v>
      </c>
      <c r="F3766" s="17"/>
      <c r="G3766" s="18">
        <v>5.9900</v>
      </c>
      <c r="H3766" s="18">
        <v>0</v>
      </c>
      <c r="I3766" s="18">
        <f ca="1">((I3765 + G3766) - H3766)</f>
        <v>0</v>
      </c>
      <c r="J3766" s="18">
        <v>0</v>
      </c>
      <c r="K3766" s="19">
        <v>0</v>
      </c>
      <c r="L3766" s="17"/>
    </row>
    <row r="3767" ht="10.95" customHeight="true" customFormat="true" s="9">
      <c r="A3767" s="16">
        <v>45112</v>
      </c>
      <c r="B3767" s="17" t="s">
        <v>846</v>
      </c>
      <c r="C3767" s="17" t="s">
        <v>839</v>
      </c>
      <c r="D3767" s="17" t="s">
        <v>21</v>
      </c>
      <c r="E3767" s="17" t="s">
        <v>48</v>
      </c>
      <c r="F3767" s="17"/>
      <c r="G3767" s="18">
        <v>32.6500</v>
      </c>
      <c r="H3767" s="18">
        <v>0</v>
      </c>
      <c r="I3767" s="18">
        <f ca="1">((I3766 + G3767) - H3767)</f>
        <v>0</v>
      </c>
      <c r="J3767" s="18">
        <v>0</v>
      </c>
      <c r="K3767" s="19">
        <v>0</v>
      </c>
      <c r="L3767" s="17"/>
    </row>
    <row r="3768" ht="10.95" customHeight="true" customFormat="true" s="9">
      <c r="A3768" s="16">
        <v>45112</v>
      </c>
      <c r="B3768" s="17" t="s">
        <v>846</v>
      </c>
      <c r="C3768" s="17" t="s">
        <v>839</v>
      </c>
      <c r="D3768" s="17" t="s">
        <v>21</v>
      </c>
      <c r="E3768" s="17" t="s">
        <v>20</v>
      </c>
      <c r="F3768" s="17"/>
      <c r="G3768" s="18">
        <v>9.5500</v>
      </c>
      <c r="H3768" s="18">
        <v>0</v>
      </c>
      <c r="I3768" s="18">
        <f ca="1">((I3767 + G3768) - H3768)</f>
        <v>0</v>
      </c>
      <c r="J3768" s="18">
        <v>0</v>
      </c>
      <c r="K3768" s="19">
        <v>0</v>
      </c>
      <c r="L3768" s="17"/>
    </row>
    <row r="3769" ht="10.95" customHeight="true" customFormat="true" s="9">
      <c r="A3769" s="16">
        <v>45114</v>
      </c>
      <c r="B3769" s="17" t="s">
        <v>846</v>
      </c>
      <c r="C3769" s="17" t="s">
        <v>839</v>
      </c>
      <c r="D3769" s="17" t="s">
        <v>21</v>
      </c>
      <c r="E3769" s="17" t="s">
        <v>48</v>
      </c>
      <c r="F3769" s="17"/>
      <c r="G3769" s="18">
        <v>8.4100</v>
      </c>
      <c r="H3769" s="18">
        <v>0</v>
      </c>
      <c r="I3769" s="18">
        <f ca="1">((I3768 + G3769) - H3769)</f>
        <v>0</v>
      </c>
      <c r="J3769" s="18">
        <v>0</v>
      </c>
      <c r="K3769" s="19">
        <v>0</v>
      </c>
      <c r="L3769" s="17"/>
    </row>
    <row r="3770" ht="10.95" customHeight="true" customFormat="true" s="9">
      <c r="A3770" s="16">
        <v>45114</v>
      </c>
      <c r="B3770" s="17" t="s">
        <v>846</v>
      </c>
      <c r="C3770" s="17" t="s">
        <v>839</v>
      </c>
      <c r="D3770" s="17" t="s">
        <v>21</v>
      </c>
      <c r="E3770" s="17" t="s">
        <v>65</v>
      </c>
      <c r="F3770" s="17"/>
      <c r="G3770" s="18">
        <v>26.8500</v>
      </c>
      <c r="H3770" s="18">
        <v>0</v>
      </c>
      <c r="I3770" s="18">
        <f ca="1">((I3769 + G3770) - H3770)</f>
        <v>0</v>
      </c>
      <c r="J3770" s="18">
        <v>0</v>
      </c>
      <c r="K3770" s="19">
        <v>0</v>
      </c>
      <c r="L3770" s="17"/>
    </row>
    <row r="3771" ht="10.95" customHeight="true" customFormat="true" s="9">
      <c r="A3771" s="16">
        <v>45115</v>
      </c>
      <c r="B3771" s="17" t="s">
        <v>846</v>
      </c>
      <c r="C3771" s="17" t="s">
        <v>839</v>
      </c>
      <c r="D3771" s="17" t="s">
        <v>21</v>
      </c>
      <c r="E3771" s="17" t="s">
        <v>48</v>
      </c>
      <c r="F3771" s="17"/>
      <c r="G3771" s="18">
        <v>4.8200</v>
      </c>
      <c r="H3771" s="18">
        <v>0</v>
      </c>
      <c r="I3771" s="18">
        <f ca="1">((I3770 + G3771) - H3771)</f>
        <v>0</v>
      </c>
      <c r="J3771" s="18">
        <v>0</v>
      </c>
      <c r="K3771" s="19">
        <v>0</v>
      </c>
      <c r="L3771" s="17"/>
    </row>
    <row r="3772" ht="10.95" customHeight="true" customFormat="true" s="9">
      <c r="A3772" s="16">
        <v>45115</v>
      </c>
      <c r="B3772" s="17" t="s">
        <v>846</v>
      </c>
      <c r="C3772" s="17" t="s">
        <v>839</v>
      </c>
      <c r="D3772" s="17" t="s">
        <v>21</v>
      </c>
      <c r="E3772" s="17" t="s">
        <v>48</v>
      </c>
      <c r="F3772" s="17"/>
      <c r="G3772" s="18">
        <v>25.3500</v>
      </c>
      <c r="H3772" s="18">
        <v>0</v>
      </c>
      <c r="I3772" s="18">
        <f ca="1">((I3771 + G3772) - H3772)</f>
        <v>0</v>
      </c>
      <c r="J3772" s="18">
        <v>0</v>
      </c>
      <c r="K3772" s="19">
        <v>0</v>
      </c>
      <c r="L3772" s="17"/>
    </row>
    <row r="3773" ht="10.95" customHeight="true" customFormat="true" s="9">
      <c r="A3773" s="16">
        <v>45115</v>
      </c>
      <c r="B3773" s="17" t="s">
        <v>846</v>
      </c>
      <c r="C3773" s="17" t="s">
        <v>839</v>
      </c>
      <c r="D3773" s="17" t="s">
        <v>21</v>
      </c>
      <c r="E3773" s="17" t="s">
        <v>68</v>
      </c>
      <c r="F3773" s="17" t="s">
        <v>48</v>
      </c>
      <c r="G3773" s="18">
        <v>12.8400</v>
      </c>
      <c r="H3773" s="18">
        <v>0</v>
      </c>
      <c r="I3773" s="18">
        <f ca="1">((I3772 + G3773) - H3773)</f>
        <v>0</v>
      </c>
      <c r="J3773" s="18">
        <v>0</v>
      </c>
      <c r="K3773" s="19">
        <v>0</v>
      </c>
      <c r="L3773" s="17"/>
    </row>
    <row r="3774" ht="10.95" customHeight="true" customFormat="true" s="9">
      <c r="A3774" s="16">
        <v>45115</v>
      </c>
      <c r="B3774" s="17" t="s">
        <v>846</v>
      </c>
      <c r="C3774" s="17" t="s">
        <v>839</v>
      </c>
      <c r="D3774" s="17" t="s">
        <v>21</v>
      </c>
      <c r="E3774" s="17" t="s">
        <v>48</v>
      </c>
      <c r="F3774" s="17"/>
      <c r="G3774" s="18">
        <v>49.6700</v>
      </c>
      <c r="H3774" s="18">
        <v>0</v>
      </c>
      <c r="I3774" s="18">
        <f ca="1">((I3773 + G3774) - H3774)</f>
        <v>0</v>
      </c>
      <c r="J3774" s="18">
        <v>0</v>
      </c>
      <c r="K3774" s="19">
        <v>0</v>
      </c>
      <c r="L3774" s="17"/>
    </row>
    <row r="3775" ht="10.95" customHeight="true" customFormat="true" s="9">
      <c r="A3775" s="16">
        <v>45116</v>
      </c>
      <c r="B3775" s="17" t="s">
        <v>846</v>
      </c>
      <c r="C3775" s="17" t="s">
        <v>839</v>
      </c>
      <c r="D3775" s="17" t="s">
        <v>21</v>
      </c>
      <c r="E3775" s="17" t="s">
        <v>48</v>
      </c>
      <c r="F3775" s="17"/>
      <c r="G3775" s="18">
        <v>1.8200</v>
      </c>
      <c r="H3775" s="18">
        <v>0</v>
      </c>
      <c r="I3775" s="18">
        <f ca="1">((I3774 + G3775) - H3775)</f>
        <v>0</v>
      </c>
      <c r="J3775" s="18">
        <v>0</v>
      </c>
      <c r="K3775" s="19">
        <v>0</v>
      </c>
      <c r="L3775" s="17"/>
    </row>
    <row r="3776" ht="10.95" customHeight="true" customFormat="true" s="9">
      <c r="A3776" s="16">
        <v>45116</v>
      </c>
      <c r="B3776" s="17" t="s">
        <v>846</v>
      </c>
      <c r="C3776" s="17" t="s">
        <v>839</v>
      </c>
      <c r="D3776" s="17" t="s">
        <v>21</v>
      </c>
      <c r="E3776" s="17" t="s">
        <v>48</v>
      </c>
      <c r="F3776" s="17"/>
      <c r="G3776" s="18">
        <v>2.5500</v>
      </c>
      <c r="H3776" s="18">
        <v>0</v>
      </c>
      <c r="I3776" s="18">
        <f ca="1">((I3775 + G3776) - H3776)</f>
        <v>0</v>
      </c>
      <c r="J3776" s="18">
        <v>0</v>
      </c>
      <c r="K3776" s="19">
        <v>0</v>
      </c>
      <c r="L3776" s="17"/>
    </row>
    <row r="3777" ht="10.95" customHeight="true" customFormat="true" s="9">
      <c r="A3777" s="16">
        <v>45116</v>
      </c>
      <c r="B3777" s="17" t="s">
        <v>846</v>
      </c>
      <c r="C3777" s="17" t="s">
        <v>839</v>
      </c>
      <c r="D3777" s="17" t="s">
        <v>21</v>
      </c>
      <c r="E3777" s="17" t="s">
        <v>48</v>
      </c>
      <c r="F3777" s="17"/>
      <c r="G3777" s="18">
        <v>4.0600</v>
      </c>
      <c r="H3777" s="18">
        <v>0</v>
      </c>
      <c r="I3777" s="18">
        <f ca="1">((I3776 + G3777) - H3777)</f>
        <v>0</v>
      </c>
      <c r="J3777" s="18">
        <v>0</v>
      </c>
      <c r="K3777" s="19">
        <v>0</v>
      </c>
      <c r="L3777" s="17"/>
    </row>
    <row r="3778" ht="10.95" customHeight="true" customFormat="true" s="9">
      <c r="A3778" s="16">
        <v>45116</v>
      </c>
      <c r="B3778" s="17" t="s">
        <v>846</v>
      </c>
      <c r="C3778" s="17" t="s">
        <v>839</v>
      </c>
      <c r="D3778" s="17" t="s">
        <v>21</v>
      </c>
      <c r="E3778" s="17" t="s">
        <v>48</v>
      </c>
      <c r="F3778" s="17"/>
      <c r="G3778" s="18">
        <v>6.2700</v>
      </c>
      <c r="H3778" s="18">
        <v>0</v>
      </c>
      <c r="I3778" s="18">
        <f ca="1">((I3777 + G3778) - H3778)</f>
        <v>0</v>
      </c>
      <c r="J3778" s="18">
        <v>0</v>
      </c>
      <c r="K3778" s="19">
        <v>0</v>
      </c>
      <c r="L3778" s="17"/>
    </row>
    <row r="3779" ht="10.95" customHeight="true" customFormat="true" s="9">
      <c r="A3779" s="16">
        <v>45116</v>
      </c>
      <c r="B3779" s="17" t="s">
        <v>846</v>
      </c>
      <c r="C3779" s="17" t="s">
        <v>839</v>
      </c>
      <c r="D3779" s="17" t="s">
        <v>21</v>
      </c>
      <c r="E3779" s="17" t="s">
        <v>48</v>
      </c>
      <c r="F3779" s="17"/>
      <c r="G3779" s="18">
        <v>17.1800</v>
      </c>
      <c r="H3779" s="18">
        <v>0</v>
      </c>
      <c r="I3779" s="18">
        <f ca="1">((I3778 + G3779) - H3779)</f>
        <v>0</v>
      </c>
      <c r="J3779" s="18">
        <v>0</v>
      </c>
      <c r="K3779" s="19">
        <v>0</v>
      </c>
      <c r="L3779" s="17"/>
    </row>
    <row r="3780" ht="10.95" customHeight="true" customFormat="true" s="9">
      <c r="A3780" s="16">
        <v>45117</v>
      </c>
      <c r="B3780" s="17" t="s">
        <v>846</v>
      </c>
      <c r="C3780" s="17" t="s">
        <v>839</v>
      </c>
      <c r="D3780" s="17" t="s">
        <v>21</v>
      </c>
      <c r="E3780" s="17" t="s">
        <v>20</v>
      </c>
      <c r="F3780" s="17"/>
      <c r="G3780" s="18">
        <v>1.8200</v>
      </c>
      <c r="H3780" s="18">
        <v>0</v>
      </c>
      <c r="I3780" s="18">
        <f ca="1">((I3779 + G3780) - H3780)</f>
        <v>0</v>
      </c>
      <c r="J3780" s="18">
        <v>0</v>
      </c>
      <c r="K3780" s="19">
        <v>0</v>
      </c>
      <c r="L3780" s="17"/>
    </row>
    <row r="3781" ht="10.95" customHeight="true" customFormat="true" s="9">
      <c r="A3781" s="16">
        <v>45117</v>
      </c>
      <c r="B3781" s="17" t="s">
        <v>846</v>
      </c>
      <c r="C3781" s="17" t="s">
        <v>839</v>
      </c>
      <c r="D3781" s="17" t="s">
        <v>21</v>
      </c>
      <c r="E3781" s="17" t="s">
        <v>20</v>
      </c>
      <c r="F3781" s="17"/>
      <c r="G3781" s="18">
        <v>2.4700</v>
      </c>
      <c r="H3781" s="18">
        <v>0</v>
      </c>
      <c r="I3781" s="18">
        <f ca="1">((I3780 + G3781) - H3781)</f>
        <v>0</v>
      </c>
      <c r="J3781" s="18">
        <v>0</v>
      </c>
      <c r="K3781" s="19">
        <v>0</v>
      </c>
      <c r="L3781" s="17"/>
    </row>
    <row r="3782" ht="10.95" customHeight="true" customFormat="true" s="9">
      <c r="A3782" s="16">
        <v>45117</v>
      </c>
      <c r="B3782" s="17" t="s">
        <v>846</v>
      </c>
      <c r="C3782" s="17" t="s">
        <v>839</v>
      </c>
      <c r="D3782" s="17" t="s">
        <v>21</v>
      </c>
      <c r="E3782" s="17" t="s">
        <v>20</v>
      </c>
      <c r="F3782" s="17"/>
      <c r="G3782" s="18">
        <v>21.1600</v>
      </c>
      <c r="H3782" s="18">
        <v>0</v>
      </c>
      <c r="I3782" s="18">
        <f ca="1">((I3781 + G3782) - H3782)</f>
        <v>0</v>
      </c>
      <c r="J3782" s="18">
        <v>0</v>
      </c>
      <c r="K3782" s="19">
        <v>0</v>
      </c>
      <c r="L3782" s="17"/>
    </row>
    <row r="3783" ht="10.95" customHeight="true" customFormat="true" s="9">
      <c r="A3783" s="16">
        <v>45117</v>
      </c>
      <c r="B3783" s="17" t="s">
        <v>846</v>
      </c>
      <c r="C3783" s="17" t="s">
        <v>839</v>
      </c>
      <c r="D3783" s="17" t="s">
        <v>21</v>
      </c>
      <c r="E3783" s="17" t="s">
        <v>20</v>
      </c>
      <c r="F3783" s="17"/>
      <c r="G3783" s="18">
        <v>41.0000</v>
      </c>
      <c r="H3783" s="18">
        <v>0</v>
      </c>
      <c r="I3783" s="18">
        <f ca="1">((I3782 + G3783) - H3783)</f>
        <v>0</v>
      </c>
      <c r="J3783" s="18">
        <v>0</v>
      </c>
      <c r="K3783" s="19">
        <v>0</v>
      </c>
      <c r="L3783" s="17"/>
    </row>
    <row r="3784" ht="10.95" customHeight="true" customFormat="true" s="9">
      <c r="A3784" s="16">
        <v>45117</v>
      </c>
      <c r="B3784" s="17" t="s">
        <v>846</v>
      </c>
      <c r="C3784" s="17" t="s">
        <v>839</v>
      </c>
      <c r="D3784" s="17" t="s">
        <v>21</v>
      </c>
      <c r="E3784" s="17" t="s">
        <v>70</v>
      </c>
      <c r="F3784" s="17"/>
      <c r="G3784" s="18">
        <v>747.9700</v>
      </c>
      <c r="H3784" s="18">
        <v>0</v>
      </c>
      <c r="I3784" s="18">
        <f ca="1">((I3783 + G3784) - H3784)</f>
        <v>0</v>
      </c>
      <c r="J3784" s="18">
        <v>0</v>
      </c>
      <c r="K3784" s="19">
        <v>0</v>
      </c>
      <c r="L3784" s="17"/>
    </row>
    <row r="3785" ht="10.95" customHeight="true" customFormat="true" s="9">
      <c r="A3785" s="16">
        <v>45117</v>
      </c>
      <c r="B3785" s="17" t="s">
        <v>846</v>
      </c>
      <c r="C3785" s="17" t="s">
        <v>839</v>
      </c>
      <c r="D3785" s="17" t="s">
        <v>21</v>
      </c>
      <c r="E3785" s="17" t="s">
        <v>20</v>
      </c>
      <c r="F3785" s="17"/>
      <c r="G3785" s="18">
        <v>1077.4600</v>
      </c>
      <c r="H3785" s="18">
        <v>0</v>
      </c>
      <c r="I3785" s="18">
        <f ca="1">((I3784 + G3785) - H3785)</f>
        <v>0</v>
      </c>
      <c r="J3785" s="18">
        <v>0</v>
      </c>
      <c r="K3785" s="19">
        <v>0</v>
      </c>
      <c r="L3785" s="17"/>
    </row>
    <row r="3786" ht="10.95" customHeight="true" customFormat="true" s="9">
      <c r="A3786" s="16">
        <v>45117</v>
      </c>
      <c r="B3786" s="17" t="s">
        <v>846</v>
      </c>
      <c r="C3786" s="17" t="s">
        <v>839</v>
      </c>
      <c r="D3786" s="17" t="s">
        <v>21</v>
      </c>
      <c r="E3786" s="17" t="s">
        <v>71</v>
      </c>
      <c r="F3786" s="17"/>
      <c r="G3786" s="18">
        <v>1176.0000</v>
      </c>
      <c r="H3786" s="18">
        <v>0</v>
      </c>
      <c r="I3786" s="18">
        <f ca="1">((I3785 + G3786) - H3786)</f>
        <v>0</v>
      </c>
      <c r="J3786" s="18">
        <v>0</v>
      </c>
      <c r="K3786" s="19">
        <v>0</v>
      </c>
      <c r="L3786" s="17"/>
    </row>
    <row r="3787" ht="10.95" customHeight="true" customFormat="true" s="9">
      <c r="A3787" s="16">
        <v>45117</v>
      </c>
      <c r="B3787" s="17" t="s">
        <v>846</v>
      </c>
      <c r="C3787" s="17" t="s">
        <v>839</v>
      </c>
      <c r="D3787" s="17" t="s">
        <v>21</v>
      </c>
      <c r="E3787" s="17" t="s">
        <v>72</v>
      </c>
      <c r="F3787" s="17"/>
      <c r="G3787" s="18">
        <v>220.7000</v>
      </c>
      <c r="H3787" s="18">
        <v>0</v>
      </c>
      <c r="I3787" s="18">
        <f ca="1">((I3786 + G3787) - H3787)</f>
        <v>0</v>
      </c>
      <c r="J3787" s="18">
        <v>0</v>
      </c>
      <c r="K3787" s="19">
        <v>0</v>
      </c>
      <c r="L3787" s="17"/>
    </row>
    <row r="3788" ht="10.95" customHeight="true" customFormat="true" s="9">
      <c r="A3788" s="16">
        <v>45118</v>
      </c>
      <c r="B3788" s="17" t="s">
        <v>846</v>
      </c>
      <c r="C3788" s="17" t="s">
        <v>839</v>
      </c>
      <c r="D3788" s="17" t="s">
        <v>21</v>
      </c>
      <c r="E3788" s="17" t="s">
        <v>20</v>
      </c>
      <c r="F3788" s="17"/>
      <c r="G3788" s="18">
        <v>2.2700</v>
      </c>
      <c r="H3788" s="18">
        <v>0</v>
      </c>
      <c r="I3788" s="18">
        <f ca="1">((I3787 + G3788) - H3788)</f>
        <v>0</v>
      </c>
      <c r="J3788" s="18">
        <v>0</v>
      </c>
      <c r="K3788" s="19">
        <v>0</v>
      </c>
      <c r="L3788" s="17"/>
    </row>
    <row r="3789" ht="10.95" customHeight="true" customFormat="true" s="9">
      <c r="A3789" s="16">
        <v>45118</v>
      </c>
      <c r="B3789" s="17" t="s">
        <v>846</v>
      </c>
      <c r="C3789" s="17" t="s">
        <v>839</v>
      </c>
      <c r="D3789" s="17" t="s">
        <v>21</v>
      </c>
      <c r="E3789" s="17" t="s">
        <v>48</v>
      </c>
      <c r="F3789" s="17"/>
      <c r="G3789" s="18">
        <v>2.6400</v>
      </c>
      <c r="H3789" s="18">
        <v>0</v>
      </c>
      <c r="I3789" s="18">
        <f ca="1">((I3788 + G3789) - H3789)</f>
        <v>0</v>
      </c>
      <c r="J3789" s="18">
        <v>0</v>
      </c>
      <c r="K3789" s="19">
        <v>0</v>
      </c>
      <c r="L3789" s="17"/>
    </row>
    <row r="3790" ht="10.95" customHeight="true" customFormat="true" s="9">
      <c r="A3790" s="16">
        <v>45119</v>
      </c>
      <c r="B3790" s="17" t="s">
        <v>846</v>
      </c>
      <c r="C3790" s="17" t="s">
        <v>839</v>
      </c>
      <c r="D3790" s="17" t="s">
        <v>21</v>
      </c>
      <c r="E3790" s="17" t="s">
        <v>20</v>
      </c>
      <c r="F3790" s="17"/>
      <c r="G3790" s="18">
        <v>181.8200</v>
      </c>
      <c r="H3790" s="18">
        <v>0</v>
      </c>
      <c r="I3790" s="18">
        <f ca="1">((I3789 + G3790) - H3790)</f>
        <v>0</v>
      </c>
      <c r="J3790" s="18">
        <v>0</v>
      </c>
      <c r="K3790" s="19">
        <v>0</v>
      </c>
      <c r="L3790" s="17"/>
    </row>
    <row r="3791" ht="10.95" customHeight="true" customFormat="true" s="9">
      <c r="A3791" s="16">
        <v>45120</v>
      </c>
      <c r="B3791" s="17" t="s">
        <v>846</v>
      </c>
      <c r="C3791" s="17" t="s">
        <v>839</v>
      </c>
      <c r="D3791" s="17" t="s">
        <v>21</v>
      </c>
      <c r="E3791" s="17" t="s">
        <v>48</v>
      </c>
      <c r="F3791" s="17"/>
      <c r="G3791" s="18">
        <v>1.8500</v>
      </c>
      <c r="H3791" s="18">
        <v>0</v>
      </c>
      <c r="I3791" s="18">
        <f ca="1">((I3790 + G3791) - H3791)</f>
        <v>0</v>
      </c>
      <c r="J3791" s="18">
        <v>0</v>
      </c>
      <c r="K3791" s="19">
        <v>0</v>
      </c>
      <c r="L3791" s="17"/>
    </row>
    <row r="3792" ht="10.95" customHeight="true" customFormat="true" s="9">
      <c r="A3792" s="16">
        <v>45120</v>
      </c>
      <c r="B3792" s="17" t="s">
        <v>846</v>
      </c>
      <c r="C3792" s="17" t="s">
        <v>839</v>
      </c>
      <c r="D3792" s="17" t="s">
        <v>23</v>
      </c>
      <c r="E3792" s="17" t="s">
        <v>75</v>
      </c>
      <c r="F3792" s="17"/>
      <c r="G3792" s="18">
        <v>0</v>
      </c>
      <c r="H3792" s="18">
        <v>636.5500</v>
      </c>
      <c r="I3792" s="18">
        <f ca="1">((I3791 + G3792) - H3792)</f>
        <v>0</v>
      </c>
      <c r="J3792" s="18">
        <v>0</v>
      </c>
      <c r="K3792" s="19">
        <v>0</v>
      </c>
      <c r="L3792" s="17"/>
    </row>
    <row r="3793" ht="10.95" customHeight="true" customFormat="true" s="9">
      <c r="A3793" s="16">
        <v>45121</v>
      </c>
      <c r="B3793" s="17" t="s">
        <v>846</v>
      </c>
      <c r="C3793" s="17" t="s">
        <v>839</v>
      </c>
      <c r="D3793" s="17" t="s">
        <v>21</v>
      </c>
      <c r="E3793" s="17" t="s">
        <v>48</v>
      </c>
      <c r="F3793" s="17"/>
      <c r="G3793" s="18">
        <v>20.0300</v>
      </c>
      <c r="H3793" s="18">
        <v>0</v>
      </c>
      <c r="I3793" s="18">
        <f ca="1">((I3792 + G3793) - H3793)</f>
        <v>0</v>
      </c>
      <c r="J3793" s="18">
        <v>0</v>
      </c>
      <c r="K3793" s="19">
        <v>0</v>
      </c>
      <c r="L3793" s="17"/>
    </row>
    <row r="3794" ht="10.95" customHeight="true" customFormat="true" s="9">
      <c r="A3794" s="16">
        <v>45122</v>
      </c>
      <c r="B3794" s="17" t="s">
        <v>846</v>
      </c>
      <c r="C3794" s="17" t="s">
        <v>839</v>
      </c>
      <c r="D3794" s="17" t="s">
        <v>21</v>
      </c>
      <c r="E3794" s="17" t="s">
        <v>48</v>
      </c>
      <c r="F3794" s="17"/>
      <c r="G3794" s="18">
        <v>4.0900</v>
      </c>
      <c r="H3794" s="18">
        <v>0</v>
      </c>
      <c r="I3794" s="18">
        <f ca="1">((I3793 + G3794) - H3794)</f>
        <v>0</v>
      </c>
      <c r="J3794" s="18">
        <v>0</v>
      </c>
      <c r="K3794" s="19">
        <v>0</v>
      </c>
      <c r="L3794" s="17"/>
    </row>
    <row r="3795" ht="10.95" customHeight="true" customFormat="true" s="9">
      <c r="A3795" s="16">
        <v>45123</v>
      </c>
      <c r="B3795" s="17" t="s">
        <v>846</v>
      </c>
      <c r="C3795" s="17" t="s">
        <v>839</v>
      </c>
      <c r="D3795" s="17" t="s">
        <v>21</v>
      </c>
      <c r="E3795" s="17" t="s">
        <v>68</v>
      </c>
      <c r="F3795" s="17" t="s">
        <v>48</v>
      </c>
      <c r="G3795" s="18">
        <v>10.0900</v>
      </c>
      <c r="H3795" s="18">
        <v>0</v>
      </c>
      <c r="I3795" s="18">
        <f ca="1">((I3794 + G3795) - H3795)</f>
        <v>0</v>
      </c>
      <c r="J3795" s="18">
        <v>0</v>
      </c>
      <c r="K3795" s="19">
        <v>0</v>
      </c>
      <c r="L3795" s="17"/>
    </row>
    <row r="3796" ht="10.95" customHeight="true" customFormat="true" s="9">
      <c r="A3796" s="16">
        <v>45124</v>
      </c>
      <c r="B3796" s="17" t="s">
        <v>846</v>
      </c>
      <c r="C3796" s="17" t="s">
        <v>839</v>
      </c>
      <c r="D3796" s="17" t="s">
        <v>21</v>
      </c>
      <c r="E3796" s="17" t="s">
        <v>20</v>
      </c>
      <c r="F3796" s="17"/>
      <c r="G3796" s="18">
        <v>45.0000</v>
      </c>
      <c r="H3796" s="18">
        <v>0</v>
      </c>
      <c r="I3796" s="18">
        <f ca="1">((I3795 + G3796) - H3796)</f>
        <v>0</v>
      </c>
      <c r="J3796" s="18">
        <v>0</v>
      </c>
      <c r="K3796" s="19">
        <v>0</v>
      </c>
      <c r="L3796" s="17"/>
    </row>
    <row r="3797" ht="10.95" customHeight="true" customFormat="true" s="9">
      <c r="A3797" s="16">
        <v>45124</v>
      </c>
      <c r="B3797" s="17" t="s">
        <v>846</v>
      </c>
      <c r="C3797" s="17" t="s">
        <v>839</v>
      </c>
      <c r="D3797" s="17" t="s">
        <v>21</v>
      </c>
      <c r="E3797" s="17" t="s">
        <v>20</v>
      </c>
      <c r="F3797" s="17"/>
      <c r="G3797" s="18">
        <v>418.5000</v>
      </c>
      <c r="H3797" s="18">
        <v>0</v>
      </c>
      <c r="I3797" s="18">
        <f ca="1">((I3796 + G3797) - H3797)</f>
        <v>0</v>
      </c>
      <c r="J3797" s="18">
        <v>0</v>
      </c>
      <c r="K3797" s="19">
        <v>0</v>
      </c>
      <c r="L3797" s="17"/>
    </row>
    <row r="3798" ht="10.95" customHeight="true" customFormat="true" s="9">
      <c r="A3798" s="16">
        <v>45124</v>
      </c>
      <c r="B3798" s="17" t="s">
        <v>846</v>
      </c>
      <c r="C3798" s="17" t="s">
        <v>839</v>
      </c>
      <c r="D3798" s="17" t="s">
        <v>21</v>
      </c>
      <c r="E3798" s="17" t="s">
        <v>20</v>
      </c>
      <c r="F3798" s="17"/>
      <c r="G3798" s="18">
        <v>992.4400</v>
      </c>
      <c r="H3798" s="18">
        <v>0</v>
      </c>
      <c r="I3798" s="18">
        <f ca="1">((I3797 + G3798) - H3798)</f>
        <v>0</v>
      </c>
      <c r="J3798" s="18">
        <v>0</v>
      </c>
      <c r="K3798" s="19">
        <v>0</v>
      </c>
      <c r="L3798" s="17"/>
    </row>
    <row r="3799" ht="10.95" customHeight="true" customFormat="true" s="9">
      <c r="A3799" s="16">
        <v>45125</v>
      </c>
      <c r="B3799" s="17" t="s">
        <v>846</v>
      </c>
      <c r="C3799" s="17" t="s">
        <v>839</v>
      </c>
      <c r="D3799" s="17" t="s">
        <v>21</v>
      </c>
      <c r="E3799" s="17" t="s">
        <v>76</v>
      </c>
      <c r="F3799" s="17"/>
      <c r="G3799" s="18">
        <v>200.0000</v>
      </c>
      <c r="H3799" s="18">
        <v>0</v>
      </c>
      <c r="I3799" s="18">
        <f ca="1">((I3798 + G3799) - H3799)</f>
        <v>0</v>
      </c>
      <c r="J3799" s="18">
        <v>0</v>
      </c>
      <c r="K3799" s="19">
        <v>0</v>
      </c>
      <c r="L3799" s="17"/>
    </row>
    <row r="3800" ht="10.95" customHeight="true" customFormat="true" s="9">
      <c r="A3800" s="16">
        <v>45125</v>
      </c>
      <c r="B3800" s="17" t="s">
        <v>846</v>
      </c>
      <c r="C3800" s="17" t="s">
        <v>839</v>
      </c>
      <c r="D3800" s="17" t="s">
        <v>21</v>
      </c>
      <c r="E3800" s="17" t="s">
        <v>77</v>
      </c>
      <c r="F3800" s="17"/>
      <c r="G3800" s="18">
        <v>6000.0000</v>
      </c>
      <c r="H3800" s="18">
        <v>0</v>
      </c>
      <c r="I3800" s="18">
        <f ca="1">((I3799 + G3800) - H3800)</f>
        <v>0</v>
      </c>
      <c r="J3800" s="18">
        <v>0</v>
      </c>
      <c r="K3800" s="19">
        <v>0</v>
      </c>
      <c r="L3800" s="17"/>
    </row>
    <row r="3801" ht="10.95" customHeight="true" customFormat="true" s="9">
      <c r="A3801" s="16">
        <v>45126</v>
      </c>
      <c r="B3801" s="17" t="s">
        <v>846</v>
      </c>
      <c r="C3801" s="17" t="s">
        <v>839</v>
      </c>
      <c r="D3801" s="17" t="s">
        <v>21</v>
      </c>
      <c r="E3801" s="17" t="s">
        <v>78</v>
      </c>
      <c r="F3801" s="17" t="s">
        <v>79</v>
      </c>
      <c r="G3801" s="18">
        <v>8.5500</v>
      </c>
      <c r="H3801" s="18">
        <v>0</v>
      </c>
      <c r="I3801" s="18">
        <f ca="1">((I3800 + G3801) - H3801)</f>
        <v>0</v>
      </c>
      <c r="J3801" s="18">
        <v>0</v>
      </c>
      <c r="K3801" s="19">
        <v>0</v>
      </c>
      <c r="L3801" s="17"/>
    </row>
    <row r="3802" ht="10.95" customHeight="true" customFormat="true" s="9">
      <c r="A3802" s="16">
        <v>45126</v>
      </c>
      <c r="B3802" s="17" t="s">
        <v>846</v>
      </c>
      <c r="C3802" s="17" t="s">
        <v>839</v>
      </c>
      <c r="D3802" s="17" t="s">
        <v>21</v>
      </c>
      <c r="E3802" s="17" t="s">
        <v>48</v>
      </c>
      <c r="F3802" s="17"/>
      <c r="G3802" s="18">
        <v>12.6400</v>
      </c>
      <c r="H3802" s="18">
        <v>0</v>
      </c>
      <c r="I3802" s="18">
        <f ca="1">((I3801 + G3802) - H3802)</f>
        <v>0</v>
      </c>
      <c r="J3802" s="18">
        <v>0</v>
      </c>
      <c r="K3802" s="19">
        <v>0</v>
      </c>
      <c r="L3802" s="17"/>
    </row>
    <row r="3803" ht="10.95" customHeight="true" customFormat="true" s="9">
      <c r="A3803" s="16">
        <v>45126</v>
      </c>
      <c r="B3803" s="17" t="s">
        <v>846</v>
      </c>
      <c r="C3803" s="17" t="s">
        <v>839</v>
      </c>
      <c r="D3803" s="17" t="s">
        <v>21</v>
      </c>
      <c r="E3803" s="17" t="s">
        <v>48</v>
      </c>
      <c r="F3803" s="17"/>
      <c r="G3803" s="18">
        <v>33.8000</v>
      </c>
      <c r="H3803" s="18">
        <v>0</v>
      </c>
      <c r="I3803" s="18">
        <f ca="1">((I3802 + G3803) - H3803)</f>
        <v>0</v>
      </c>
      <c r="J3803" s="18">
        <v>0</v>
      </c>
      <c r="K3803" s="19">
        <v>0</v>
      </c>
      <c r="L3803" s="17"/>
    </row>
    <row r="3804" ht="10.95" customHeight="true" customFormat="true" s="9">
      <c r="A3804" s="16">
        <v>45127</v>
      </c>
      <c r="B3804" s="17" t="s">
        <v>846</v>
      </c>
      <c r="C3804" s="17" t="s">
        <v>839</v>
      </c>
      <c r="D3804" s="17" t="s">
        <v>21</v>
      </c>
      <c r="E3804" s="17" t="s">
        <v>48</v>
      </c>
      <c r="F3804" s="17"/>
      <c r="G3804" s="18">
        <v>0.4500</v>
      </c>
      <c r="H3804" s="18">
        <v>0</v>
      </c>
      <c r="I3804" s="18">
        <f ca="1">((I3803 + G3804) - H3804)</f>
        <v>0</v>
      </c>
      <c r="J3804" s="18">
        <v>0</v>
      </c>
      <c r="K3804" s="19">
        <v>0</v>
      </c>
      <c r="L3804" s="17"/>
    </row>
    <row r="3805" ht="10.95" customHeight="true" customFormat="true" s="9">
      <c r="A3805" s="16">
        <v>45127</v>
      </c>
      <c r="B3805" s="17" t="s">
        <v>846</v>
      </c>
      <c r="C3805" s="17" t="s">
        <v>839</v>
      </c>
      <c r="D3805" s="17" t="s">
        <v>21</v>
      </c>
      <c r="E3805" s="17" t="s">
        <v>48</v>
      </c>
      <c r="F3805" s="17"/>
      <c r="G3805" s="18">
        <v>26.4500</v>
      </c>
      <c r="H3805" s="18">
        <v>0</v>
      </c>
      <c r="I3805" s="18">
        <f ca="1">((I3804 + G3805) - H3805)</f>
        <v>0</v>
      </c>
      <c r="J3805" s="18">
        <v>0</v>
      </c>
      <c r="K3805" s="19">
        <v>0</v>
      </c>
      <c r="L3805" s="17"/>
    </row>
    <row r="3806" ht="10.95" customHeight="true" customFormat="true" s="9">
      <c r="A3806" s="16">
        <v>45128</v>
      </c>
      <c r="B3806" s="17" t="s">
        <v>846</v>
      </c>
      <c r="C3806" s="17" t="s">
        <v>839</v>
      </c>
      <c r="D3806" s="17" t="s">
        <v>21</v>
      </c>
      <c r="E3806" s="17" t="s">
        <v>48</v>
      </c>
      <c r="F3806" s="17"/>
      <c r="G3806" s="18">
        <v>1.2700</v>
      </c>
      <c r="H3806" s="18">
        <v>0</v>
      </c>
      <c r="I3806" s="18">
        <f ca="1">((I3805 + G3806) - H3806)</f>
        <v>0</v>
      </c>
      <c r="J3806" s="18">
        <v>0</v>
      </c>
      <c r="K3806" s="19">
        <v>0</v>
      </c>
      <c r="L3806" s="17"/>
    </row>
    <row r="3807" ht="10.95" customHeight="true" customFormat="true" s="9">
      <c r="A3807" s="16">
        <v>45128</v>
      </c>
      <c r="B3807" s="17" t="s">
        <v>846</v>
      </c>
      <c r="C3807" s="17" t="s">
        <v>839</v>
      </c>
      <c r="D3807" s="17" t="s">
        <v>21</v>
      </c>
      <c r="E3807" s="17" t="s">
        <v>48</v>
      </c>
      <c r="F3807" s="17"/>
      <c r="G3807" s="18">
        <v>33.6500</v>
      </c>
      <c r="H3807" s="18">
        <v>0</v>
      </c>
      <c r="I3807" s="18">
        <f ca="1">((I3806 + G3807) - H3807)</f>
        <v>0</v>
      </c>
      <c r="J3807" s="18">
        <v>0</v>
      </c>
      <c r="K3807" s="19">
        <v>0</v>
      </c>
      <c r="L3807" s="17"/>
    </row>
    <row r="3808" ht="10.95" customHeight="true" customFormat="true" s="9">
      <c r="A3808" s="16">
        <v>45129</v>
      </c>
      <c r="B3808" s="17" t="s">
        <v>846</v>
      </c>
      <c r="C3808" s="17" t="s">
        <v>839</v>
      </c>
      <c r="D3808" s="17" t="s">
        <v>21</v>
      </c>
      <c r="E3808" s="17" t="s">
        <v>48</v>
      </c>
      <c r="F3808" s="17"/>
      <c r="G3808" s="18">
        <v>6.4800</v>
      </c>
      <c r="H3808" s="18">
        <v>0</v>
      </c>
      <c r="I3808" s="18">
        <f ca="1">((I3807 + G3808) - H3808)</f>
        <v>0</v>
      </c>
      <c r="J3808" s="18">
        <v>0</v>
      </c>
      <c r="K3808" s="19">
        <v>0</v>
      </c>
      <c r="L3808" s="17"/>
    </row>
    <row r="3809" ht="10.95" customHeight="true" customFormat="true" s="9">
      <c r="A3809" s="16">
        <v>45129</v>
      </c>
      <c r="B3809" s="17" t="s">
        <v>846</v>
      </c>
      <c r="C3809" s="17" t="s">
        <v>839</v>
      </c>
      <c r="D3809" s="17" t="s">
        <v>21</v>
      </c>
      <c r="E3809" s="17" t="s">
        <v>48</v>
      </c>
      <c r="F3809" s="17"/>
      <c r="G3809" s="18">
        <v>8.1800</v>
      </c>
      <c r="H3809" s="18">
        <v>0</v>
      </c>
      <c r="I3809" s="18">
        <f ca="1">((I3808 + G3809) - H3809)</f>
        <v>0</v>
      </c>
      <c r="J3809" s="18">
        <v>0</v>
      </c>
      <c r="K3809" s="19">
        <v>0</v>
      </c>
      <c r="L3809" s="17"/>
    </row>
    <row r="3810" ht="10.95" customHeight="true" customFormat="true" s="9">
      <c r="A3810" s="16">
        <v>45130</v>
      </c>
      <c r="B3810" s="17" t="s">
        <v>846</v>
      </c>
      <c r="C3810" s="17" t="s">
        <v>839</v>
      </c>
      <c r="D3810" s="17" t="s">
        <v>21</v>
      </c>
      <c r="E3810" s="17" t="s">
        <v>48</v>
      </c>
      <c r="F3810" s="17"/>
      <c r="G3810" s="18">
        <v>1.5400</v>
      </c>
      <c r="H3810" s="18">
        <v>0</v>
      </c>
      <c r="I3810" s="18">
        <f ca="1">((I3809 + G3810) - H3810)</f>
        <v>0</v>
      </c>
      <c r="J3810" s="18">
        <v>0</v>
      </c>
      <c r="K3810" s="19">
        <v>0</v>
      </c>
      <c r="L3810" s="17"/>
    </row>
    <row r="3811" ht="10.95" customHeight="true" customFormat="true" s="9">
      <c r="A3811" s="16">
        <v>45131</v>
      </c>
      <c r="B3811" s="17" t="s">
        <v>846</v>
      </c>
      <c r="C3811" s="17" t="s">
        <v>839</v>
      </c>
      <c r="D3811" s="17" t="s">
        <v>21</v>
      </c>
      <c r="E3811" s="17" t="s">
        <v>78</v>
      </c>
      <c r="F3811" s="17" t="s">
        <v>79</v>
      </c>
      <c r="G3811" s="18">
        <v>5.0000</v>
      </c>
      <c r="H3811" s="18">
        <v>0</v>
      </c>
      <c r="I3811" s="18">
        <f ca="1">((I3810 + G3811) - H3811)</f>
        <v>0</v>
      </c>
      <c r="J3811" s="18">
        <v>0</v>
      </c>
      <c r="K3811" s="19">
        <v>0</v>
      </c>
      <c r="L3811" s="17"/>
    </row>
    <row r="3812" ht="10.95" customHeight="true" customFormat="true" s="9">
      <c r="A3812" s="16">
        <v>45131</v>
      </c>
      <c r="B3812" s="17" t="s">
        <v>846</v>
      </c>
      <c r="C3812" s="17" t="s">
        <v>839</v>
      </c>
      <c r="D3812" s="17" t="s">
        <v>21</v>
      </c>
      <c r="E3812" s="17" t="s">
        <v>48</v>
      </c>
      <c r="F3812" s="17"/>
      <c r="G3812" s="18">
        <v>10.1100</v>
      </c>
      <c r="H3812" s="18">
        <v>0</v>
      </c>
      <c r="I3812" s="18">
        <f ca="1">((I3811 + G3812) - H3812)</f>
        <v>0</v>
      </c>
      <c r="J3812" s="18">
        <v>0</v>
      </c>
      <c r="K3812" s="19">
        <v>0</v>
      </c>
      <c r="L3812" s="17"/>
    </row>
    <row r="3813" ht="10.95" customHeight="true" customFormat="true" s="9">
      <c r="A3813" s="16">
        <v>45131</v>
      </c>
      <c r="B3813" s="17" t="s">
        <v>846</v>
      </c>
      <c r="C3813" s="17" t="s">
        <v>839</v>
      </c>
      <c r="D3813" s="17" t="s">
        <v>21</v>
      </c>
      <c r="E3813" s="17" t="s">
        <v>84</v>
      </c>
      <c r="F3813" s="17"/>
      <c r="G3813" s="18">
        <v>23.9100</v>
      </c>
      <c r="H3813" s="18">
        <v>0</v>
      </c>
      <c r="I3813" s="18">
        <f ca="1">((I3812 + G3813) - H3813)</f>
        <v>0</v>
      </c>
      <c r="J3813" s="18">
        <v>0</v>
      </c>
      <c r="K3813" s="19">
        <v>0</v>
      </c>
      <c r="L3813" s="17"/>
    </row>
    <row r="3814" ht="10.95" customHeight="true" customFormat="true" s="9">
      <c r="A3814" s="16">
        <v>45131</v>
      </c>
      <c r="B3814" s="17" t="s">
        <v>846</v>
      </c>
      <c r="C3814" s="17" t="s">
        <v>839</v>
      </c>
      <c r="D3814" s="17" t="s">
        <v>21</v>
      </c>
      <c r="E3814" s="17" t="s">
        <v>86</v>
      </c>
      <c r="F3814" s="17"/>
      <c r="G3814" s="18">
        <v>174.5200</v>
      </c>
      <c r="H3814" s="18">
        <v>0</v>
      </c>
      <c r="I3814" s="18">
        <f ca="1">((I3813 + G3814) - H3814)</f>
        <v>0</v>
      </c>
      <c r="J3814" s="18">
        <v>0</v>
      </c>
      <c r="K3814" s="19">
        <v>0</v>
      </c>
      <c r="L3814" s="17"/>
    </row>
    <row r="3815" ht="10.95" customHeight="true" customFormat="true" s="9">
      <c r="A3815" s="16">
        <v>45132</v>
      </c>
      <c r="B3815" s="17" t="s">
        <v>846</v>
      </c>
      <c r="C3815" s="17" t="s">
        <v>839</v>
      </c>
      <c r="D3815" s="17" t="s">
        <v>21</v>
      </c>
      <c r="E3815" s="17" t="s">
        <v>78</v>
      </c>
      <c r="F3815" s="17" t="s">
        <v>79</v>
      </c>
      <c r="G3815" s="18">
        <v>3.6300</v>
      </c>
      <c r="H3815" s="18">
        <v>0</v>
      </c>
      <c r="I3815" s="18">
        <f ca="1">((I3814 + G3815) - H3815)</f>
        <v>0</v>
      </c>
      <c r="J3815" s="18">
        <v>0</v>
      </c>
      <c r="K3815" s="19">
        <v>0</v>
      </c>
      <c r="L3815" s="17"/>
    </row>
    <row r="3816" ht="10.95" customHeight="true" customFormat="true" s="9">
      <c r="A3816" s="16">
        <v>45132</v>
      </c>
      <c r="B3816" s="17" t="s">
        <v>846</v>
      </c>
      <c r="C3816" s="17" t="s">
        <v>839</v>
      </c>
      <c r="D3816" s="17" t="s">
        <v>21</v>
      </c>
      <c r="E3816" s="17" t="s">
        <v>48</v>
      </c>
      <c r="F3816" s="17"/>
      <c r="G3816" s="18">
        <v>12.7300</v>
      </c>
      <c r="H3816" s="18">
        <v>0</v>
      </c>
      <c r="I3816" s="18">
        <f ca="1">((I3815 + G3816) - H3816)</f>
        <v>0</v>
      </c>
      <c r="J3816" s="18">
        <v>0</v>
      </c>
      <c r="K3816" s="19">
        <v>0</v>
      </c>
      <c r="L3816" s="17"/>
    </row>
    <row r="3817" ht="10.95" customHeight="true" customFormat="true" s="9">
      <c r="A3817" s="16">
        <v>45133</v>
      </c>
      <c r="B3817" s="17" t="s">
        <v>846</v>
      </c>
      <c r="C3817" s="17" t="s">
        <v>839</v>
      </c>
      <c r="D3817" s="17" t="s">
        <v>21</v>
      </c>
      <c r="E3817" s="17" t="s">
        <v>48</v>
      </c>
      <c r="F3817" s="17"/>
      <c r="G3817" s="18">
        <v>19.0000</v>
      </c>
      <c r="H3817" s="18">
        <v>0</v>
      </c>
      <c r="I3817" s="18">
        <f ca="1">((I3816 + G3817) - H3817)</f>
        <v>0</v>
      </c>
      <c r="J3817" s="18">
        <v>0</v>
      </c>
      <c r="K3817" s="19">
        <v>0</v>
      </c>
      <c r="L3817" s="17"/>
    </row>
    <row r="3818" ht="10.95" customHeight="true" customFormat="true" s="9">
      <c r="A3818" s="16">
        <v>45133</v>
      </c>
      <c r="B3818" s="17" t="s">
        <v>846</v>
      </c>
      <c r="C3818" s="17" t="s">
        <v>839</v>
      </c>
      <c r="D3818" s="17" t="s">
        <v>21</v>
      </c>
      <c r="E3818" s="17" t="s">
        <v>87</v>
      </c>
      <c r="F3818" s="17"/>
      <c r="G3818" s="18">
        <v>1000.0000</v>
      </c>
      <c r="H3818" s="18">
        <v>0</v>
      </c>
      <c r="I3818" s="18">
        <f ca="1">((I3817 + G3818) - H3818)</f>
        <v>0</v>
      </c>
      <c r="J3818" s="18">
        <v>0</v>
      </c>
      <c r="K3818" s="19">
        <v>0</v>
      </c>
      <c r="L3818" s="17"/>
    </row>
    <row r="3819" ht="10.95" customHeight="true" customFormat="true" s="9">
      <c r="A3819" s="16">
        <v>45134</v>
      </c>
      <c r="B3819" s="17" t="s">
        <v>846</v>
      </c>
      <c r="C3819" s="17" t="s">
        <v>839</v>
      </c>
      <c r="D3819" s="17" t="s">
        <v>21</v>
      </c>
      <c r="E3819" s="17" t="s">
        <v>89</v>
      </c>
      <c r="F3819" s="17"/>
      <c r="G3819" s="18">
        <v>19.2900</v>
      </c>
      <c r="H3819" s="18">
        <v>0</v>
      </c>
      <c r="I3819" s="18">
        <f ca="1">((I3818 + G3819) - H3819)</f>
        <v>0</v>
      </c>
      <c r="J3819" s="18">
        <v>0</v>
      </c>
      <c r="K3819" s="19">
        <v>0</v>
      </c>
      <c r="L3819" s="17"/>
    </row>
    <row r="3820" ht="10.95" customHeight="true" customFormat="true" s="9">
      <c r="A3820" s="16">
        <v>45134</v>
      </c>
      <c r="B3820" s="17" t="s">
        <v>846</v>
      </c>
      <c r="C3820" s="17" t="s">
        <v>839</v>
      </c>
      <c r="D3820" s="17" t="s">
        <v>21</v>
      </c>
      <c r="E3820" s="17" t="s">
        <v>20</v>
      </c>
      <c r="F3820" s="17"/>
      <c r="G3820" s="18">
        <v>51.1300</v>
      </c>
      <c r="H3820" s="18">
        <v>0</v>
      </c>
      <c r="I3820" s="18">
        <f ca="1">((I3819 + G3820) - H3820)</f>
        <v>0</v>
      </c>
      <c r="J3820" s="18">
        <v>0</v>
      </c>
      <c r="K3820" s="19">
        <v>0</v>
      </c>
      <c r="L3820" s="17"/>
    </row>
    <row r="3821" ht="10.95" customHeight="true" customFormat="true" s="9">
      <c r="A3821" s="16">
        <v>45134</v>
      </c>
      <c r="B3821" s="17" t="s">
        <v>846</v>
      </c>
      <c r="C3821" s="17" t="s">
        <v>839</v>
      </c>
      <c r="D3821" s="17" t="s">
        <v>21</v>
      </c>
      <c r="E3821" s="17" t="s">
        <v>20</v>
      </c>
      <c r="F3821" s="17"/>
      <c r="G3821" s="18">
        <v>174.0100</v>
      </c>
      <c r="H3821" s="18">
        <v>0</v>
      </c>
      <c r="I3821" s="18">
        <f ca="1">((I3820 + G3821) - H3821)</f>
        <v>0</v>
      </c>
      <c r="J3821" s="18">
        <v>0</v>
      </c>
      <c r="K3821" s="19">
        <v>0</v>
      </c>
      <c r="L3821" s="17"/>
    </row>
    <row r="3822" ht="10.95" customHeight="true" customFormat="true" s="9">
      <c r="A3822" s="16">
        <v>45134</v>
      </c>
      <c r="B3822" s="17" t="s">
        <v>846</v>
      </c>
      <c r="C3822" s="17" t="s">
        <v>839</v>
      </c>
      <c r="D3822" s="17" t="s">
        <v>21</v>
      </c>
      <c r="E3822" s="17" t="s">
        <v>90</v>
      </c>
      <c r="F3822" s="17"/>
      <c r="G3822" s="18">
        <v>388.0500</v>
      </c>
      <c r="H3822" s="18">
        <v>0</v>
      </c>
      <c r="I3822" s="18">
        <f ca="1">((I3821 + G3822) - H3822)</f>
        <v>0</v>
      </c>
      <c r="J3822" s="18">
        <v>0</v>
      </c>
      <c r="K3822" s="19">
        <v>0</v>
      </c>
      <c r="L3822" s="17"/>
    </row>
    <row r="3823" ht="10.95" customHeight="true" customFormat="true" s="9">
      <c r="A3823" s="16">
        <v>45134</v>
      </c>
      <c r="B3823" s="17" t="s">
        <v>846</v>
      </c>
      <c r="C3823" s="17" t="s">
        <v>839</v>
      </c>
      <c r="D3823" s="17" t="s">
        <v>21</v>
      </c>
      <c r="E3823" s="17" t="s">
        <v>91</v>
      </c>
      <c r="F3823" s="17"/>
      <c r="G3823" s="18">
        <v>26.0000</v>
      </c>
      <c r="H3823" s="18">
        <v>0</v>
      </c>
      <c r="I3823" s="18">
        <f ca="1">((I3822 + G3823) - H3823)</f>
        <v>0</v>
      </c>
      <c r="J3823" s="18">
        <v>0</v>
      </c>
      <c r="K3823" s="19">
        <v>0</v>
      </c>
      <c r="L3823" s="17"/>
    </row>
    <row r="3824" ht="10.95" customHeight="true" customFormat="true" s="9">
      <c r="A3824" s="16">
        <v>45135</v>
      </c>
      <c r="B3824" s="17" t="s">
        <v>846</v>
      </c>
      <c r="C3824" s="17" t="s">
        <v>839</v>
      </c>
      <c r="D3824" s="17" t="s">
        <v>21</v>
      </c>
      <c r="E3824" s="17" t="s">
        <v>92</v>
      </c>
      <c r="F3824" s="17"/>
      <c r="G3824" s="18">
        <v>95.3500</v>
      </c>
      <c r="H3824" s="18">
        <v>0</v>
      </c>
      <c r="I3824" s="18">
        <f ca="1">((I3823 + G3824) - H3824)</f>
        <v>0</v>
      </c>
      <c r="J3824" s="18">
        <v>0</v>
      </c>
      <c r="K3824" s="19">
        <v>0</v>
      </c>
      <c r="L3824" s="17"/>
    </row>
    <row r="3825" ht="10.95" customHeight="true" customFormat="true" s="9">
      <c r="A3825" s="16">
        <v>45135</v>
      </c>
      <c r="B3825" s="17" t="s">
        <v>846</v>
      </c>
      <c r="C3825" s="17" t="s">
        <v>839</v>
      </c>
      <c r="D3825" s="17" t="s">
        <v>21</v>
      </c>
      <c r="E3825" s="17" t="s">
        <v>20</v>
      </c>
      <c r="F3825" s="17"/>
      <c r="G3825" s="18">
        <v>30.0000</v>
      </c>
      <c r="H3825" s="18">
        <v>0</v>
      </c>
      <c r="I3825" s="18">
        <f ca="1">((I3824 + G3825) - H3825)</f>
        <v>0</v>
      </c>
      <c r="J3825" s="18">
        <v>0</v>
      </c>
      <c r="K3825" s="19">
        <v>0</v>
      </c>
      <c r="L3825" s="17"/>
    </row>
    <row r="3826" ht="10.95" customHeight="true" customFormat="true" s="9">
      <c r="A3826" s="16">
        <v>45138</v>
      </c>
      <c r="B3826" s="17" t="s">
        <v>846</v>
      </c>
      <c r="C3826" s="17" t="s">
        <v>839</v>
      </c>
      <c r="D3826" s="17" t="s">
        <v>21</v>
      </c>
      <c r="E3826" s="17" t="s">
        <v>48</v>
      </c>
      <c r="F3826" s="17"/>
      <c r="G3826" s="18">
        <v>2.5900</v>
      </c>
      <c r="H3826" s="18">
        <v>0</v>
      </c>
      <c r="I3826" s="18">
        <f ca="1">((I3825 + G3826) - H3826)</f>
        <v>0</v>
      </c>
      <c r="J3826" s="18">
        <v>0</v>
      </c>
      <c r="K3826" s="19">
        <v>0</v>
      </c>
      <c r="L3826" s="17"/>
    </row>
    <row r="3827" ht="10.95" customHeight="true" customFormat="true" s="9">
      <c r="A3827" s="16">
        <v>45138</v>
      </c>
      <c r="B3827" s="17" t="s">
        <v>846</v>
      </c>
      <c r="C3827" s="17" t="s">
        <v>839</v>
      </c>
      <c r="D3827" s="17" t="s">
        <v>21</v>
      </c>
      <c r="E3827" s="17" t="s">
        <v>48</v>
      </c>
      <c r="F3827" s="17"/>
      <c r="G3827" s="18">
        <v>10.9100</v>
      </c>
      <c r="H3827" s="18">
        <v>0</v>
      </c>
      <c r="I3827" s="18">
        <f ca="1">((I3826 + G3827) - H3827)</f>
        <v>0</v>
      </c>
      <c r="J3827" s="18">
        <v>0</v>
      </c>
      <c r="K3827" s="19">
        <v>0</v>
      </c>
      <c r="L3827" s="17"/>
    </row>
    <row r="3828" ht="10.95" customHeight="true" customFormat="true" s="9">
      <c r="A3828" s="16">
        <v>45138</v>
      </c>
      <c r="B3828" s="17" t="s">
        <v>846</v>
      </c>
      <c r="C3828" s="17" t="s">
        <v>839</v>
      </c>
      <c r="D3828" s="17" t="s">
        <v>21</v>
      </c>
      <c r="E3828" s="17" t="s">
        <v>20</v>
      </c>
      <c r="F3828" s="17"/>
      <c r="G3828" s="18">
        <v>45.4500</v>
      </c>
      <c r="H3828" s="18">
        <v>0</v>
      </c>
      <c r="I3828" s="18">
        <f ca="1">((I3827 + G3828) - H3828)</f>
        <v>0</v>
      </c>
      <c r="J3828" s="18">
        <v>0</v>
      </c>
      <c r="K3828" s="19">
        <v>0</v>
      </c>
      <c r="L3828" s="17"/>
    </row>
    <row r="3829" ht="10.95" customHeight="true" customFormat="true" s="9">
      <c r="A3829" s="16">
        <v>45138</v>
      </c>
      <c r="B3829" s="17" t="s">
        <v>846</v>
      </c>
      <c r="C3829" s="17" t="s">
        <v>839</v>
      </c>
      <c r="D3829" s="17" t="s">
        <v>21</v>
      </c>
      <c r="E3829" s="17" t="s">
        <v>20</v>
      </c>
      <c r="F3829" s="17"/>
      <c r="G3829" s="18">
        <v>129.5500</v>
      </c>
      <c r="H3829" s="18">
        <v>0</v>
      </c>
      <c r="I3829" s="18">
        <f ca="1">((I3828 + G3829) - H3829)</f>
        <v>0</v>
      </c>
      <c r="J3829" s="18">
        <v>0</v>
      </c>
      <c r="K3829" s="19">
        <v>0</v>
      </c>
      <c r="L3829" s="17"/>
    </row>
    <row r="3830" ht="10.95" customHeight="true" customFormat="true" s="9">
      <c r="A3830" s="16">
        <v>45138</v>
      </c>
      <c r="B3830" s="17" t="s">
        <v>846</v>
      </c>
      <c r="C3830" s="17" t="s">
        <v>839</v>
      </c>
      <c r="D3830" s="17" t="s">
        <v>218</v>
      </c>
      <c r="E3830" s="17" t="s">
        <v>201</v>
      </c>
      <c r="F3830" s="17" t="s">
        <v>129</v>
      </c>
      <c r="G3830" s="18">
        <v>0</v>
      </c>
      <c r="H3830" s="18">
        <v>8000.0000</v>
      </c>
      <c r="I3830" s="18">
        <f ca="1">((I3829 + G3830) - H3830)</f>
        <v>0</v>
      </c>
      <c r="J3830" s="18">
        <v>0</v>
      </c>
      <c r="K3830" s="19">
        <v>0</v>
      </c>
      <c r="L3830" s="17"/>
    </row>
    <row r="3831" ht="10.95" customHeight="true" customFormat="true" s="9">
      <c r="A3831" s="16">
        <v>45139</v>
      </c>
      <c r="B3831" s="17" t="s">
        <v>846</v>
      </c>
      <c r="C3831" s="17" t="s">
        <v>839</v>
      </c>
      <c r="D3831" s="17" t="s">
        <v>21</v>
      </c>
      <c r="E3831" s="17" t="s">
        <v>53</v>
      </c>
      <c r="F3831" s="17"/>
      <c r="G3831" s="18">
        <v>6.9100</v>
      </c>
      <c r="H3831" s="18">
        <v>0</v>
      </c>
      <c r="I3831" s="18">
        <f ca="1">((I3830 + G3831) - H3831)</f>
        <v>0</v>
      </c>
      <c r="J3831" s="18">
        <v>0</v>
      </c>
      <c r="K3831" s="19">
        <v>0</v>
      </c>
      <c r="L3831" s="17"/>
    </row>
    <row r="3832" ht="10.95" customHeight="true" customFormat="true" s="9">
      <c r="A3832" s="16">
        <v>45139</v>
      </c>
      <c r="B3832" s="17" t="s">
        <v>846</v>
      </c>
      <c r="C3832" s="17" t="s">
        <v>839</v>
      </c>
      <c r="D3832" s="17" t="s">
        <v>21</v>
      </c>
      <c r="E3832" s="17" t="s">
        <v>48</v>
      </c>
      <c r="F3832" s="17"/>
      <c r="G3832" s="18">
        <v>17.2700</v>
      </c>
      <c r="H3832" s="18">
        <v>0</v>
      </c>
      <c r="I3832" s="18">
        <f ca="1">((I3831 + G3832) - H3832)</f>
        <v>0</v>
      </c>
      <c r="J3832" s="18">
        <v>0</v>
      </c>
      <c r="K3832" s="19">
        <v>0</v>
      </c>
      <c r="L3832" s="17"/>
    </row>
    <row r="3833" ht="10.95" customHeight="true" customFormat="true" s="9">
      <c r="A3833" s="16">
        <v>45139</v>
      </c>
      <c r="B3833" s="17" t="s">
        <v>846</v>
      </c>
      <c r="C3833" s="17" t="s">
        <v>839</v>
      </c>
      <c r="D3833" s="17" t="s">
        <v>21</v>
      </c>
      <c r="E3833" s="17" t="s">
        <v>48</v>
      </c>
      <c r="F3833" s="17"/>
      <c r="G3833" s="18">
        <v>17.6600</v>
      </c>
      <c r="H3833" s="18">
        <v>0</v>
      </c>
      <c r="I3833" s="18">
        <f ca="1">((I3832 + G3833) - H3833)</f>
        <v>0</v>
      </c>
      <c r="J3833" s="18">
        <v>0</v>
      </c>
      <c r="K3833" s="19">
        <v>0</v>
      </c>
      <c r="L3833" s="17"/>
    </row>
    <row r="3834" ht="10.95" customHeight="true" customFormat="true" s="9">
      <c r="A3834" s="16">
        <v>45140</v>
      </c>
      <c r="B3834" s="17" t="s">
        <v>846</v>
      </c>
      <c r="C3834" s="17" t="s">
        <v>839</v>
      </c>
      <c r="D3834" s="17" t="s">
        <v>21</v>
      </c>
      <c r="E3834" s="17" t="s">
        <v>20</v>
      </c>
      <c r="F3834" s="17"/>
      <c r="G3834" s="18">
        <v>155.6500</v>
      </c>
      <c r="H3834" s="18">
        <v>0</v>
      </c>
      <c r="I3834" s="18">
        <f ca="1">((I3833 + G3834) - H3834)</f>
        <v>0</v>
      </c>
      <c r="J3834" s="18">
        <v>0</v>
      </c>
      <c r="K3834" s="19">
        <v>0</v>
      </c>
      <c r="L3834" s="17"/>
    </row>
    <row r="3835" ht="10.95" customHeight="true" customFormat="true" s="9">
      <c r="A3835" s="16">
        <v>45141</v>
      </c>
      <c r="B3835" s="17" t="s">
        <v>846</v>
      </c>
      <c r="C3835" s="17" t="s">
        <v>839</v>
      </c>
      <c r="D3835" s="17" t="s">
        <v>21</v>
      </c>
      <c r="E3835" s="17" t="s">
        <v>48</v>
      </c>
      <c r="F3835" s="17"/>
      <c r="G3835" s="18">
        <v>8.8500</v>
      </c>
      <c r="H3835" s="18">
        <v>0</v>
      </c>
      <c r="I3835" s="18">
        <f ca="1">((I3834 + G3835) - H3835)</f>
        <v>0</v>
      </c>
      <c r="J3835" s="18">
        <v>0</v>
      </c>
      <c r="K3835" s="19">
        <v>0</v>
      </c>
      <c r="L3835" s="17"/>
    </row>
    <row r="3836" ht="10.95" customHeight="true" customFormat="true" s="9">
      <c r="A3836" s="16">
        <v>45142</v>
      </c>
      <c r="B3836" s="17" t="s">
        <v>846</v>
      </c>
      <c r="C3836" s="17" t="s">
        <v>839</v>
      </c>
      <c r="D3836" s="17" t="s">
        <v>21</v>
      </c>
      <c r="E3836" s="17" t="s">
        <v>48</v>
      </c>
      <c r="F3836" s="17"/>
      <c r="G3836" s="18">
        <v>0.3200</v>
      </c>
      <c r="H3836" s="18">
        <v>0</v>
      </c>
      <c r="I3836" s="18">
        <f ca="1">((I3835 + G3836) - H3836)</f>
        <v>0</v>
      </c>
      <c r="J3836" s="18">
        <v>0</v>
      </c>
      <c r="K3836" s="19">
        <v>0</v>
      </c>
      <c r="L3836" s="17"/>
    </row>
    <row r="3837" ht="10.95" customHeight="true" customFormat="true" s="9">
      <c r="A3837" s="16">
        <v>45142</v>
      </c>
      <c r="B3837" s="17" t="s">
        <v>846</v>
      </c>
      <c r="C3837" s="17" t="s">
        <v>839</v>
      </c>
      <c r="D3837" s="17" t="s">
        <v>21</v>
      </c>
      <c r="E3837" s="17" t="s">
        <v>48</v>
      </c>
      <c r="F3837" s="17"/>
      <c r="G3837" s="18">
        <v>0.3600</v>
      </c>
      <c r="H3837" s="18">
        <v>0</v>
      </c>
      <c r="I3837" s="18">
        <f ca="1">((I3836 + G3837) - H3837)</f>
        <v>0</v>
      </c>
      <c r="J3837" s="18">
        <v>0</v>
      </c>
      <c r="K3837" s="19">
        <v>0</v>
      </c>
      <c r="L3837" s="17"/>
    </row>
    <row r="3838" ht="10.95" customHeight="true" customFormat="true" s="9">
      <c r="A3838" s="16">
        <v>45142</v>
      </c>
      <c r="B3838" s="17" t="s">
        <v>846</v>
      </c>
      <c r="C3838" s="17" t="s">
        <v>839</v>
      </c>
      <c r="D3838" s="17" t="s">
        <v>21</v>
      </c>
      <c r="E3838" s="17" t="s">
        <v>48</v>
      </c>
      <c r="F3838" s="17"/>
      <c r="G3838" s="18">
        <v>12.1800</v>
      </c>
      <c r="H3838" s="18">
        <v>0</v>
      </c>
      <c r="I3838" s="18">
        <f ca="1">((I3837 + G3838) - H3838)</f>
        <v>0</v>
      </c>
      <c r="J3838" s="18">
        <v>0</v>
      </c>
      <c r="K3838" s="19">
        <v>0</v>
      </c>
      <c r="L3838" s="17"/>
    </row>
    <row r="3839" ht="10.95" customHeight="true" customFormat="true" s="9">
      <c r="A3839" s="16">
        <v>45142</v>
      </c>
      <c r="B3839" s="17" t="s">
        <v>846</v>
      </c>
      <c r="C3839" s="17" t="s">
        <v>839</v>
      </c>
      <c r="D3839" s="17" t="s">
        <v>21</v>
      </c>
      <c r="E3839" s="17" t="s">
        <v>20</v>
      </c>
      <c r="F3839" s="17"/>
      <c r="G3839" s="18">
        <v>363.6400</v>
      </c>
      <c r="H3839" s="18">
        <v>0</v>
      </c>
      <c r="I3839" s="18">
        <f ca="1">((I3838 + G3839) - H3839)</f>
        <v>0</v>
      </c>
      <c r="J3839" s="18">
        <v>0</v>
      </c>
      <c r="K3839" s="19">
        <v>0</v>
      </c>
      <c r="L3839" s="17"/>
    </row>
    <row r="3840" ht="10.95" customHeight="true" customFormat="true" s="9">
      <c r="A3840" s="16">
        <v>45143</v>
      </c>
      <c r="B3840" s="17" t="s">
        <v>846</v>
      </c>
      <c r="C3840" s="17" t="s">
        <v>839</v>
      </c>
      <c r="D3840" s="17" t="s">
        <v>21</v>
      </c>
      <c r="E3840" s="17" t="s">
        <v>48</v>
      </c>
      <c r="F3840" s="17"/>
      <c r="G3840" s="18">
        <v>2.2300</v>
      </c>
      <c r="H3840" s="18">
        <v>0</v>
      </c>
      <c r="I3840" s="18">
        <f ca="1">((I3839 + G3840) - H3840)</f>
        <v>0</v>
      </c>
      <c r="J3840" s="18">
        <v>0</v>
      </c>
      <c r="K3840" s="19">
        <v>0</v>
      </c>
      <c r="L3840" s="17"/>
    </row>
    <row r="3841" ht="10.95" customHeight="true" customFormat="true" s="9">
      <c r="A3841" s="16">
        <v>45143</v>
      </c>
      <c r="B3841" s="17" t="s">
        <v>846</v>
      </c>
      <c r="C3841" s="17" t="s">
        <v>839</v>
      </c>
      <c r="D3841" s="17" t="s">
        <v>21</v>
      </c>
      <c r="E3841" s="17" t="s">
        <v>48</v>
      </c>
      <c r="F3841" s="17"/>
      <c r="G3841" s="18">
        <v>2.7300</v>
      </c>
      <c r="H3841" s="18">
        <v>0</v>
      </c>
      <c r="I3841" s="18">
        <f ca="1">((I3840 + G3841) - H3841)</f>
        <v>0</v>
      </c>
      <c r="J3841" s="18">
        <v>0</v>
      </c>
      <c r="K3841" s="19">
        <v>0</v>
      </c>
      <c r="L3841" s="17"/>
    </row>
    <row r="3842" ht="10.95" customHeight="true" customFormat="true" s="9">
      <c r="A3842" s="16">
        <v>45143</v>
      </c>
      <c r="B3842" s="17" t="s">
        <v>846</v>
      </c>
      <c r="C3842" s="17" t="s">
        <v>839</v>
      </c>
      <c r="D3842" s="17" t="s">
        <v>21</v>
      </c>
      <c r="E3842" s="17" t="s">
        <v>100</v>
      </c>
      <c r="F3842" s="17"/>
      <c r="G3842" s="18">
        <v>156.4600</v>
      </c>
      <c r="H3842" s="18">
        <v>0</v>
      </c>
      <c r="I3842" s="18">
        <f ca="1">((I3841 + G3842) - H3842)</f>
        <v>0</v>
      </c>
      <c r="J3842" s="18">
        <v>0</v>
      </c>
      <c r="K3842" s="19">
        <v>0</v>
      </c>
      <c r="L3842" s="17"/>
    </row>
    <row r="3843" ht="10.95" customHeight="true" customFormat="true" s="9">
      <c r="A3843" s="16">
        <v>45145</v>
      </c>
      <c r="B3843" s="17" t="s">
        <v>846</v>
      </c>
      <c r="C3843" s="17" t="s">
        <v>839</v>
      </c>
      <c r="D3843" s="17" t="s">
        <v>21</v>
      </c>
      <c r="E3843" s="17" t="s">
        <v>26</v>
      </c>
      <c r="F3843" s="17"/>
      <c r="G3843" s="18">
        <v>6200.0000</v>
      </c>
      <c r="H3843" s="18">
        <v>0</v>
      </c>
      <c r="I3843" s="18">
        <f ca="1">((I3842 + G3843) - H3843)</f>
        <v>0</v>
      </c>
      <c r="J3843" s="18">
        <v>0</v>
      </c>
      <c r="K3843" s="19">
        <v>0</v>
      </c>
      <c r="L3843" s="17"/>
    </row>
    <row r="3844" ht="10.95" customHeight="true" customFormat="true" s="9">
      <c r="A3844" s="16">
        <v>45145</v>
      </c>
      <c r="B3844" s="17" t="s">
        <v>846</v>
      </c>
      <c r="C3844" s="17" t="s">
        <v>839</v>
      </c>
      <c r="D3844" s="17" t="s">
        <v>21</v>
      </c>
      <c r="E3844" s="17" t="s">
        <v>20</v>
      </c>
      <c r="F3844" s="17"/>
      <c r="G3844" s="18">
        <v>1.8200</v>
      </c>
      <c r="H3844" s="18">
        <v>0</v>
      </c>
      <c r="I3844" s="18">
        <f ca="1">((I3843 + G3844) - H3844)</f>
        <v>0</v>
      </c>
      <c r="J3844" s="18">
        <v>0</v>
      </c>
      <c r="K3844" s="19">
        <v>0</v>
      </c>
      <c r="L3844" s="17"/>
    </row>
    <row r="3845" ht="10.95" customHeight="true" customFormat="true" s="9">
      <c r="A3845" s="16">
        <v>45145</v>
      </c>
      <c r="B3845" s="17" t="s">
        <v>846</v>
      </c>
      <c r="C3845" s="17" t="s">
        <v>839</v>
      </c>
      <c r="D3845" s="17" t="s">
        <v>21</v>
      </c>
      <c r="E3845" s="17" t="s">
        <v>20</v>
      </c>
      <c r="F3845" s="17"/>
      <c r="G3845" s="18">
        <v>81.4000</v>
      </c>
      <c r="H3845" s="18">
        <v>0</v>
      </c>
      <c r="I3845" s="18">
        <f ca="1">((I3844 + G3845) - H3845)</f>
        <v>0</v>
      </c>
      <c r="J3845" s="18">
        <v>0</v>
      </c>
      <c r="K3845" s="19">
        <v>0</v>
      </c>
      <c r="L3845" s="17"/>
    </row>
    <row r="3846" ht="10.95" customHeight="true" customFormat="true" s="9">
      <c r="A3846" s="16">
        <v>45145</v>
      </c>
      <c r="B3846" s="17" t="s">
        <v>846</v>
      </c>
      <c r="C3846" s="17" t="s">
        <v>839</v>
      </c>
      <c r="D3846" s="17" t="s">
        <v>21</v>
      </c>
      <c r="E3846" s="17" t="s">
        <v>20</v>
      </c>
      <c r="F3846" s="17"/>
      <c r="G3846" s="18">
        <v>222.6500</v>
      </c>
      <c r="H3846" s="18">
        <v>0</v>
      </c>
      <c r="I3846" s="18">
        <f ca="1">((I3845 + G3846) - H3846)</f>
        <v>0</v>
      </c>
      <c r="J3846" s="18">
        <v>0</v>
      </c>
      <c r="K3846" s="19">
        <v>0</v>
      </c>
      <c r="L3846" s="17"/>
    </row>
    <row r="3847" ht="10.95" customHeight="true" customFormat="true" s="9">
      <c r="A3847" s="16">
        <v>45146</v>
      </c>
      <c r="B3847" s="17" t="s">
        <v>846</v>
      </c>
      <c r="C3847" s="17" t="s">
        <v>839</v>
      </c>
      <c r="D3847" s="17" t="s">
        <v>21</v>
      </c>
      <c r="E3847" s="17" t="s">
        <v>102</v>
      </c>
      <c r="F3847" s="17"/>
      <c r="G3847" s="18">
        <v>17.2100</v>
      </c>
      <c r="H3847" s="18">
        <v>0</v>
      </c>
      <c r="I3847" s="18">
        <f ca="1">((I3846 + G3847) - H3847)</f>
        <v>0</v>
      </c>
      <c r="J3847" s="18">
        <v>0</v>
      </c>
      <c r="K3847" s="19">
        <v>0</v>
      </c>
      <c r="L3847" s="17"/>
    </row>
    <row r="3848" ht="10.95" customHeight="true" customFormat="true" s="9">
      <c r="A3848" s="16">
        <v>45146</v>
      </c>
      <c r="B3848" s="17" t="s">
        <v>846</v>
      </c>
      <c r="C3848" s="17" t="s">
        <v>839</v>
      </c>
      <c r="D3848" s="17" t="s">
        <v>21</v>
      </c>
      <c r="E3848" s="17" t="s">
        <v>48</v>
      </c>
      <c r="F3848" s="17"/>
      <c r="G3848" s="18">
        <v>29.4500</v>
      </c>
      <c r="H3848" s="18">
        <v>0</v>
      </c>
      <c r="I3848" s="18">
        <f ca="1">((I3847 + G3848) - H3848)</f>
        <v>0</v>
      </c>
      <c r="J3848" s="18">
        <v>0</v>
      </c>
      <c r="K3848" s="19">
        <v>0</v>
      </c>
      <c r="L3848" s="17"/>
    </row>
    <row r="3849" ht="10.95" customHeight="true" customFormat="true" s="9">
      <c r="A3849" s="16">
        <v>45146</v>
      </c>
      <c r="B3849" s="17" t="s">
        <v>846</v>
      </c>
      <c r="C3849" s="17" t="s">
        <v>839</v>
      </c>
      <c r="D3849" s="17" t="s">
        <v>21</v>
      </c>
      <c r="E3849" s="17" t="s">
        <v>20</v>
      </c>
      <c r="F3849" s="17"/>
      <c r="G3849" s="18">
        <v>32.2700</v>
      </c>
      <c r="H3849" s="18">
        <v>0</v>
      </c>
      <c r="I3849" s="18">
        <f ca="1">((I3848 + G3849) - H3849)</f>
        <v>0</v>
      </c>
      <c r="J3849" s="18">
        <v>0</v>
      </c>
      <c r="K3849" s="19">
        <v>0</v>
      </c>
      <c r="L3849" s="17"/>
    </row>
    <row r="3850" ht="10.95" customHeight="true" customFormat="true" s="9">
      <c r="A3850" s="16">
        <v>45146</v>
      </c>
      <c r="B3850" s="17" t="s">
        <v>846</v>
      </c>
      <c r="C3850" s="17" t="s">
        <v>839</v>
      </c>
      <c r="D3850" s="17" t="s">
        <v>21</v>
      </c>
      <c r="E3850" s="17" t="s">
        <v>104</v>
      </c>
      <c r="F3850" s="17"/>
      <c r="G3850" s="18">
        <v>1108.1000</v>
      </c>
      <c r="H3850" s="18">
        <v>0</v>
      </c>
      <c r="I3850" s="18">
        <f ca="1">((I3849 + G3850) - H3850)</f>
        <v>0</v>
      </c>
      <c r="J3850" s="18">
        <v>0</v>
      </c>
      <c r="K3850" s="19">
        <v>0</v>
      </c>
      <c r="L3850" s="17"/>
    </row>
    <row r="3851" ht="10.95" customHeight="true" customFormat="true" s="9">
      <c r="A3851" s="16">
        <v>45147</v>
      </c>
      <c r="B3851" s="17" t="s">
        <v>846</v>
      </c>
      <c r="C3851" s="17" t="s">
        <v>839</v>
      </c>
      <c r="D3851" s="17" t="s">
        <v>21</v>
      </c>
      <c r="E3851" s="17" t="s">
        <v>105</v>
      </c>
      <c r="F3851" s="17" t="s">
        <v>48</v>
      </c>
      <c r="G3851" s="18">
        <v>28.4000</v>
      </c>
      <c r="H3851" s="18">
        <v>0</v>
      </c>
      <c r="I3851" s="18">
        <f ca="1">((I3850 + G3851) - H3851)</f>
        <v>0</v>
      </c>
      <c r="J3851" s="18">
        <v>0</v>
      </c>
      <c r="K3851" s="19">
        <v>0</v>
      </c>
      <c r="L3851" s="17"/>
    </row>
    <row r="3852" ht="10.95" customHeight="true" customFormat="true" s="9">
      <c r="A3852" s="16">
        <v>45147</v>
      </c>
      <c r="B3852" s="17" t="s">
        <v>846</v>
      </c>
      <c r="C3852" s="17" t="s">
        <v>839</v>
      </c>
      <c r="D3852" s="17" t="s">
        <v>21</v>
      </c>
      <c r="E3852" s="17" t="s">
        <v>48</v>
      </c>
      <c r="F3852" s="17"/>
      <c r="G3852" s="18">
        <v>11.1800</v>
      </c>
      <c r="H3852" s="18">
        <v>0</v>
      </c>
      <c r="I3852" s="18">
        <f ca="1">((I3851 + G3852) - H3852)</f>
        <v>0</v>
      </c>
      <c r="J3852" s="18">
        <v>0</v>
      </c>
      <c r="K3852" s="19">
        <v>0</v>
      </c>
      <c r="L3852" s="17"/>
    </row>
    <row r="3853" ht="10.95" customHeight="true" customFormat="true" s="9">
      <c r="A3853" s="16">
        <v>45148</v>
      </c>
      <c r="B3853" s="17" t="s">
        <v>846</v>
      </c>
      <c r="C3853" s="17" t="s">
        <v>839</v>
      </c>
      <c r="D3853" s="17" t="s">
        <v>21</v>
      </c>
      <c r="E3853" s="17" t="s">
        <v>106</v>
      </c>
      <c r="F3853" s="17"/>
      <c r="G3853" s="18">
        <v>0.7300</v>
      </c>
      <c r="H3853" s="18">
        <v>0</v>
      </c>
      <c r="I3853" s="18">
        <f ca="1">((I3852 + G3853) - H3853)</f>
        <v>0</v>
      </c>
      <c r="J3853" s="18">
        <v>0</v>
      </c>
      <c r="K3853" s="19">
        <v>0</v>
      </c>
      <c r="L3853" s="17"/>
    </row>
    <row r="3854" ht="10.95" customHeight="true" customFormat="true" s="9">
      <c r="A3854" s="16">
        <v>45148</v>
      </c>
      <c r="B3854" s="17" t="s">
        <v>846</v>
      </c>
      <c r="C3854" s="17" t="s">
        <v>839</v>
      </c>
      <c r="D3854" s="17" t="s">
        <v>21</v>
      </c>
      <c r="E3854" s="17" t="s">
        <v>106</v>
      </c>
      <c r="F3854" s="17"/>
      <c r="G3854" s="18">
        <v>4.1700</v>
      </c>
      <c r="H3854" s="18">
        <v>0</v>
      </c>
      <c r="I3854" s="18">
        <f ca="1">((I3853 + G3854) - H3854)</f>
        <v>0</v>
      </c>
      <c r="J3854" s="18">
        <v>0</v>
      </c>
      <c r="K3854" s="19">
        <v>0</v>
      </c>
      <c r="L3854" s="17"/>
    </row>
    <row r="3855" ht="10.95" customHeight="true" customFormat="true" s="9">
      <c r="A3855" s="16">
        <v>45148</v>
      </c>
      <c r="B3855" s="17" t="s">
        <v>846</v>
      </c>
      <c r="C3855" s="17" t="s">
        <v>839</v>
      </c>
      <c r="D3855" s="17" t="s">
        <v>21</v>
      </c>
      <c r="E3855" s="17" t="s">
        <v>107</v>
      </c>
      <c r="F3855" s="17"/>
      <c r="G3855" s="18">
        <v>6.3600</v>
      </c>
      <c r="H3855" s="18">
        <v>0</v>
      </c>
      <c r="I3855" s="18">
        <f ca="1">((I3854 + G3855) - H3855)</f>
        <v>0</v>
      </c>
      <c r="J3855" s="18">
        <v>0</v>
      </c>
      <c r="K3855" s="19">
        <v>0</v>
      </c>
      <c r="L3855" s="17"/>
    </row>
    <row r="3856" ht="10.95" customHeight="true" customFormat="true" s="9">
      <c r="A3856" s="16">
        <v>45149</v>
      </c>
      <c r="B3856" s="17" t="s">
        <v>846</v>
      </c>
      <c r="C3856" s="17" t="s">
        <v>839</v>
      </c>
      <c r="D3856" s="17" t="s">
        <v>21</v>
      </c>
      <c r="E3856" s="17" t="s">
        <v>48</v>
      </c>
      <c r="F3856" s="17"/>
      <c r="G3856" s="18">
        <v>23.9000</v>
      </c>
      <c r="H3856" s="18">
        <v>0</v>
      </c>
      <c r="I3856" s="18">
        <f ca="1">((I3855 + G3856) - H3856)</f>
        <v>0</v>
      </c>
      <c r="J3856" s="18">
        <v>0</v>
      </c>
      <c r="K3856" s="19">
        <v>0</v>
      </c>
      <c r="L3856" s="17"/>
    </row>
    <row r="3857" ht="10.95" customHeight="true" customFormat="true" s="9">
      <c r="A3857" s="16">
        <v>45150</v>
      </c>
      <c r="B3857" s="17" t="s">
        <v>846</v>
      </c>
      <c r="C3857" s="17" t="s">
        <v>839</v>
      </c>
      <c r="D3857" s="17" t="s">
        <v>21</v>
      </c>
      <c r="E3857" s="17" t="s">
        <v>48</v>
      </c>
      <c r="F3857" s="17"/>
      <c r="G3857" s="18">
        <v>3.1800</v>
      </c>
      <c r="H3857" s="18">
        <v>0</v>
      </c>
      <c r="I3857" s="18">
        <f ca="1">((I3856 + G3857) - H3857)</f>
        <v>0</v>
      </c>
      <c r="J3857" s="18">
        <v>0</v>
      </c>
      <c r="K3857" s="19">
        <v>0</v>
      </c>
      <c r="L3857" s="17"/>
    </row>
    <row r="3858" ht="10.95" customHeight="true" customFormat="true" s="9">
      <c r="A3858" s="16">
        <v>45153</v>
      </c>
      <c r="B3858" s="17" t="s">
        <v>846</v>
      </c>
      <c r="C3858" s="17" t="s">
        <v>839</v>
      </c>
      <c r="D3858" s="17" t="s">
        <v>21</v>
      </c>
      <c r="E3858" s="17" t="s">
        <v>78</v>
      </c>
      <c r="F3858" s="17" t="s">
        <v>79</v>
      </c>
      <c r="G3858" s="18">
        <v>8.5500</v>
      </c>
      <c r="H3858" s="18">
        <v>0</v>
      </c>
      <c r="I3858" s="18">
        <f ca="1">((I3857 + G3858) - H3858)</f>
        <v>0</v>
      </c>
      <c r="J3858" s="18">
        <v>0</v>
      </c>
      <c r="K3858" s="19">
        <v>0</v>
      </c>
      <c r="L3858" s="17"/>
    </row>
    <row r="3859" ht="10.95" customHeight="true" customFormat="true" s="9">
      <c r="A3859" s="16">
        <v>45154</v>
      </c>
      <c r="B3859" s="17" t="s">
        <v>846</v>
      </c>
      <c r="C3859" s="17" t="s">
        <v>839</v>
      </c>
      <c r="D3859" s="17" t="s">
        <v>21</v>
      </c>
      <c r="E3859" s="17" t="s">
        <v>20</v>
      </c>
      <c r="F3859" s="17"/>
      <c r="G3859" s="18">
        <v>3.0000</v>
      </c>
      <c r="H3859" s="18">
        <v>0</v>
      </c>
      <c r="I3859" s="18">
        <f ca="1">((I3858 + G3859) - H3859)</f>
        <v>0</v>
      </c>
      <c r="J3859" s="18">
        <v>0</v>
      </c>
      <c r="K3859" s="19">
        <v>0</v>
      </c>
      <c r="L3859" s="17"/>
    </row>
    <row r="3860" ht="10.95" customHeight="true" customFormat="true" s="9">
      <c r="A3860" s="16">
        <v>45154</v>
      </c>
      <c r="B3860" s="17" t="s">
        <v>846</v>
      </c>
      <c r="C3860" s="17" t="s">
        <v>839</v>
      </c>
      <c r="D3860" s="17" t="s">
        <v>21</v>
      </c>
      <c r="E3860" s="17" t="s">
        <v>48</v>
      </c>
      <c r="F3860" s="17"/>
      <c r="G3860" s="18">
        <v>20.4500</v>
      </c>
      <c r="H3860" s="18">
        <v>0</v>
      </c>
      <c r="I3860" s="18">
        <f ca="1">((I3859 + G3860) - H3860)</f>
        <v>0</v>
      </c>
      <c r="J3860" s="18">
        <v>0</v>
      </c>
      <c r="K3860" s="19">
        <v>0</v>
      </c>
      <c r="L3860" s="17"/>
    </row>
    <row r="3861" ht="10.95" customHeight="true" customFormat="true" s="9">
      <c r="A3861" s="16">
        <v>45154</v>
      </c>
      <c r="B3861" s="17" t="s">
        <v>846</v>
      </c>
      <c r="C3861" s="17" t="s">
        <v>839</v>
      </c>
      <c r="D3861" s="17" t="s">
        <v>21</v>
      </c>
      <c r="E3861" s="17" t="s">
        <v>48</v>
      </c>
      <c r="F3861" s="17"/>
      <c r="G3861" s="18">
        <v>20.4500</v>
      </c>
      <c r="H3861" s="18">
        <v>0</v>
      </c>
      <c r="I3861" s="18">
        <f ca="1">((I3860 + G3861) - H3861)</f>
        <v>0</v>
      </c>
      <c r="J3861" s="18">
        <v>0</v>
      </c>
      <c r="K3861" s="19">
        <v>0</v>
      </c>
      <c r="L3861" s="17"/>
    </row>
    <row r="3862" ht="10.95" customHeight="true" customFormat="true" s="9">
      <c r="A3862" s="16">
        <v>45154</v>
      </c>
      <c r="B3862" s="17" t="s">
        <v>846</v>
      </c>
      <c r="C3862" s="17" t="s">
        <v>839</v>
      </c>
      <c r="D3862" s="17" t="s">
        <v>21</v>
      </c>
      <c r="E3862" s="17" t="s">
        <v>48</v>
      </c>
      <c r="F3862" s="17"/>
      <c r="G3862" s="18">
        <v>20.4500</v>
      </c>
      <c r="H3862" s="18">
        <v>0</v>
      </c>
      <c r="I3862" s="18">
        <f ca="1">((I3861 + G3862) - H3862)</f>
        <v>0</v>
      </c>
      <c r="J3862" s="18">
        <v>0</v>
      </c>
      <c r="K3862" s="19">
        <v>0</v>
      </c>
      <c r="L3862" s="17"/>
    </row>
    <row r="3863" ht="10.95" customHeight="true" customFormat="true" s="9">
      <c r="A3863" s="16">
        <v>45154</v>
      </c>
      <c r="B3863" s="17" t="s">
        <v>846</v>
      </c>
      <c r="C3863" s="17" t="s">
        <v>839</v>
      </c>
      <c r="D3863" s="17" t="s">
        <v>21</v>
      </c>
      <c r="E3863" s="17" t="s">
        <v>48</v>
      </c>
      <c r="F3863" s="17"/>
      <c r="G3863" s="18">
        <v>20.4500</v>
      </c>
      <c r="H3863" s="18">
        <v>0</v>
      </c>
      <c r="I3863" s="18">
        <f ca="1">((I3862 + G3863) - H3863)</f>
        <v>0</v>
      </c>
      <c r="J3863" s="18">
        <v>0</v>
      </c>
      <c r="K3863" s="19">
        <v>0</v>
      </c>
      <c r="L3863" s="17"/>
    </row>
    <row r="3864" ht="10.95" customHeight="true" customFormat="true" s="9">
      <c r="A3864" s="16">
        <v>45154</v>
      </c>
      <c r="B3864" s="17" t="s">
        <v>846</v>
      </c>
      <c r="C3864" s="17" t="s">
        <v>839</v>
      </c>
      <c r="D3864" s="17" t="s">
        <v>21</v>
      </c>
      <c r="E3864" s="17" t="s">
        <v>48</v>
      </c>
      <c r="F3864" s="17"/>
      <c r="G3864" s="18">
        <v>20.4500</v>
      </c>
      <c r="H3864" s="18">
        <v>0</v>
      </c>
      <c r="I3864" s="18">
        <f ca="1">((I3863 + G3864) - H3864)</f>
        <v>0</v>
      </c>
      <c r="J3864" s="18">
        <v>0</v>
      </c>
      <c r="K3864" s="19">
        <v>0</v>
      </c>
      <c r="L3864" s="17"/>
    </row>
    <row r="3865" ht="10.95" customHeight="true" customFormat="true" s="9">
      <c r="A3865" s="16">
        <v>45154</v>
      </c>
      <c r="B3865" s="17" t="s">
        <v>846</v>
      </c>
      <c r="C3865" s="17" t="s">
        <v>839</v>
      </c>
      <c r="D3865" s="17" t="s">
        <v>21</v>
      </c>
      <c r="E3865" s="17" t="s">
        <v>48</v>
      </c>
      <c r="F3865" s="17"/>
      <c r="G3865" s="18">
        <v>20.4500</v>
      </c>
      <c r="H3865" s="18">
        <v>0</v>
      </c>
      <c r="I3865" s="18">
        <f ca="1">((I3864 + G3865) - H3865)</f>
        <v>0</v>
      </c>
      <c r="J3865" s="18">
        <v>0</v>
      </c>
      <c r="K3865" s="19">
        <v>0</v>
      </c>
      <c r="L3865" s="17"/>
    </row>
    <row r="3866" ht="10.95" customHeight="true" customFormat="true" s="9">
      <c r="A3866" s="16">
        <v>45154</v>
      </c>
      <c r="B3866" s="17" t="s">
        <v>846</v>
      </c>
      <c r="C3866" s="17" t="s">
        <v>839</v>
      </c>
      <c r="D3866" s="17" t="s">
        <v>21</v>
      </c>
      <c r="E3866" s="17" t="s">
        <v>20</v>
      </c>
      <c r="F3866" s="17"/>
      <c r="G3866" s="18">
        <v>45.0000</v>
      </c>
      <c r="H3866" s="18">
        <v>0</v>
      </c>
      <c r="I3866" s="18">
        <f ca="1">((I3865 + G3866) - H3866)</f>
        <v>0</v>
      </c>
      <c r="J3866" s="18">
        <v>0</v>
      </c>
      <c r="K3866" s="19">
        <v>0</v>
      </c>
      <c r="L3866" s="17"/>
    </row>
    <row r="3867" ht="10.95" customHeight="true" customFormat="true" s="9">
      <c r="A3867" s="16">
        <v>45154</v>
      </c>
      <c r="B3867" s="17" t="s">
        <v>846</v>
      </c>
      <c r="C3867" s="17" t="s">
        <v>839</v>
      </c>
      <c r="D3867" s="17" t="s">
        <v>21</v>
      </c>
      <c r="E3867" s="17" t="s">
        <v>48</v>
      </c>
      <c r="F3867" s="17"/>
      <c r="G3867" s="18">
        <v>141.4800</v>
      </c>
      <c r="H3867" s="18">
        <v>0</v>
      </c>
      <c r="I3867" s="18">
        <f ca="1">((I3866 + G3867) - H3867)</f>
        <v>0</v>
      </c>
      <c r="J3867" s="18">
        <v>0</v>
      </c>
      <c r="K3867" s="19">
        <v>0</v>
      </c>
      <c r="L3867" s="17"/>
    </row>
    <row r="3868" ht="10.95" customHeight="true" customFormat="true" s="9">
      <c r="A3868" s="16">
        <v>45154</v>
      </c>
      <c r="B3868" s="17" t="s">
        <v>846</v>
      </c>
      <c r="C3868" s="17" t="s">
        <v>839</v>
      </c>
      <c r="D3868" s="17" t="s">
        <v>21</v>
      </c>
      <c r="E3868" s="17" t="s">
        <v>48</v>
      </c>
      <c r="F3868" s="17"/>
      <c r="G3868" s="18">
        <v>141.4800</v>
      </c>
      <c r="H3868" s="18">
        <v>0</v>
      </c>
      <c r="I3868" s="18">
        <f ca="1">((I3867 + G3868) - H3868)</f>
        <v>0</v>
      </c>
      <c r="J3868" s="18">
        <v>0</v>
      </c>
      <c r="K3868" s="19">
        <v>0</v>
      </c>
      <c r="L3868" s="17"/>
    </row>
    <row r="3869" ht="10.95" customHeight="true" customFormat="true" s="9">
      <c r="A3869" s="16">
        <v>45154</v>
      </c>
      <c r="B3869" s="17" t="s">
        <v>846</v>
      </c>
      <c r="C3869" s="17" t="s">
        <v>839</v>
      </c>
      <c r="D3869" s="17" t="s">
        <v>21</v>
      </c>
      <c r="E3869" s="17" t="s">
        <v>48</v>
      </c>
      <c r="F3869" s="17"/>
      <c r="G3869" s="18">
        <v>188.6600</v>
      </c>
      <c r="H3869" s="18">
        <v>0</v>
      </c>
      <c r="I3869" s="18">
        <f ca="1">((I3868 + G3869) - H3869)</f>
        <v>0</v>
      </c>
      <c r="J3869" s="18">
        <v>0</v>
      </c>
      <c r="K3869" s="19">
        <v>0</v>
      </c>
      <c r="L3869" s="17"/>
    </row>
    <row r="3870" ht="10.95" customHeight="true" customFormat="true" s="9">
      <c r="A3870" s="16">
        <v>45154</v>
      </c>
      <c r="B3870" s="17" t="s">
        <v>846</v>
      </c>
      <c r="C3870" s="17" t="s">
        <v>839</v>
      </c>
      <c r="D3870" s="17" t="s">
        <v>21</v>
      </c>
      <c r="E3870" s="17" t="s">
        <v>48</v>
      </c>
      <c r="F3870" s="17"/>
      <c r="G3870" s="18">
        <v>188.6600</v>
      </c>
      <c r="H3870" s="18">
        <v>0</v>
      </c>
      <c r="I3870" s="18">
        <f ca="1">((I3869 + G3870) - H3870)</f>
        <v>0</v>
      </c>
      <c r="J3870" s="18">
        <v>0</v>
      </c>
      <c r="K3870" s="19">
        <v>0</v>
      </c>
      <c r="L3870" s="17"/>
    </row>
    <row r="3871" ht="10.95" customHeight="true" customFormat="true" s="9">
      <c r="A3871" s="16">
        <v>45154</v>
      </c>
      <c r="B3871" s="17" t="s">
        <v>846</v>
      </c>
      <c r="C3871" s="17" t="s">
        <v>839</v>
      </c>
      <c r="D3871" s="17" t="s">
        <v>21</v>
      </c>
      <c r="E3871" s="17" t="s">
        <v>48</v>
      </c>
      <c r="F3871" s="17"/>
      <c r="G3871" s="18">
        <v>188.6600</v>
      </c>
      <c r="H3871" s="18">
        <v>0</v>
      </c>
      <c r="I3871" s="18">
        <f ca="1">((I3870 + G3871) - H3871)</f>
        <v>0</v>
      </c>
      <c r="J3871" s="18">
        <v>0</v>
      </c>
      <c r="K3871" s="19">
        <v>0</v>
      </c>
      <c r="L3871" s="17"/>
    </row>
    <row r="3872" ht="10.95" customHeight="true" customFormat="true" s="9">
      <c r="A3872" s="16">
        <v>45154</v>
      </c>
      <c r="B3872" s="17" t="s">
        <v>846</v>
      </c>
      <c r="C3872" s="17" t="s">
        <v>839</v>
      </c>
      <c r="D3872" s="17" t="s">
        <v>21</v>
      </c>
      <c r="E3872" s="17" t="s">
        <v>111</v>
      </c>
      <c r="F3872" s="17"/>
      <c r="G3872" s="18">
        <v>202.7800</v>
      </c>
      <c r="H3872" s="18">
        <v>0</v>
      </c>
      <c r="I3872" s="18">
        <f ca="1">((I3871 + G3872) - H3872)</f>
        <v>0</v>
      </c>
      <c r="J3872" s="18">
        <v>0</v>
      </c>
      <c r="K3872" s="19">
        <v>0</v>
      </c>
      <c r="L3872" s="17"/>
    </row>
    <row r="3873" ht="10.95" customHeight="true" customFormat="true" s="9">
      <c r="A3873" s="16">
        <v>45154</v>
      </c>
      <c r="B3873" s="17" t="s">
        <v>846</v>
      </c>
      <c r="C3873" s="17" t="s">
        <v>839</v>
      </c>
      <c r="D3873" s="17" t="s">
        <v>21</v>
      </c>
      <c r="E3873" s="17" t="s">
        <v>48</v>
      </c>
      <c r="F3873" s="17"/>
      <c r="G3873" s="18">
        <v>141.4800</v>
      </c>
      <c r="H3873" s="18">
        <v>0</v>
      </c>
      <c r="I3873" s="18">
        <f ca="1">((I3872 + G3873) - H3873)</f>
        <v>0</v>
      </c>
      <c r="J3873" s="18">
        <v>0</v>
      </c>
      <c r="K3873" s="19">
        <v>0</v>
      </c>
      <c r="L3873" s="17"/>
    </row>
    <row r="3874" ht="10.95" customHeight="true" customFormat="true" s="9">
      <c r="A3874" s="16">
        <v>45155</v>
      </c>
      <c r="B3874" s="17" t="s">
        <v>846</v>
      </c>
      <c r="C3874" s="17" t="s">
        <v>839</v>
      </c>
      <c r="D3874" s="17" t="s">
        <v>21</v>
      </c>
      <c r="E3874" s="17" t="s">
        <v>20</v>
      </c>
      <c r="F3874" s="17"/>
      <c r="G3874" s="18">
        <v>340.0000</v>
      </c>
      <c r="H3874" s="18">
        <v>0</v>
      </c>
      <c r="I3874" s="18">
        <f ca="1">((I3873 + G3874) - H3874)</f>
        <v>0</v>
      </c>
      <c r="J3874" s="18">
        <v>0</v>
      </c>
      <c r="K3874" s="19">
        <v>0</v>
      </c>
      <c r="L3874" s="17"/>
    </row>
    <row r="3875" ht="10.95" customHeight="true" customFormat="true" s="9">
      <c r="A3875" s="16">
        <v>45157</v>
      </c>
      <c r="B3875" s="17" t="s">
        <v>846</v>
      </c>
      <c r="C3875" s="17" t="s">
        <v>839</v>
      </c>
      <c r="D3875" s="17" t="s">
        <v>21</v>
      </c>
      <c r="E3875" s="17" t="s">
        <v>20</v>
      </c>
      <c r="F3875" s="17"/>
      <c r="G3875" s="18">
        <v>3.6400</v>
      </c>
      <c r="H3875" s="18">
        <v>0</v>
      </c>
      <c r="I3875" s="18">
        <f ca="1">((I3874 + G3875) - H3875)</f>
        <v>0</v>
      </c>
      <c r="J3875" s="18">
        <v>0</v>
      </c>
      <c r="K3875" s="19">
        <v>0</v>
      </c>
      <c r="L3875" s="17"/>
    </row>
    <row r="3876" ht="10.95" customHeight="true" customFormat="true" s="9">
      <c r="A3876" s="16">
        <v>45157</v>
      </c>
      <c r="B3876" s="17" t="s">
        <v>846</v>
      </c>
      <c r="C3876" s="17" t="s">
        <v>839</v>
      </c>
      <c r="D3876" s="17" t="s">
        <v>21</v>
      </c>
      <c r="E3876" s="17" t="s">
        <v>20</v>
      </c>
      <c r="F3876" s="17"/>
      <c r="G3876" s="18">
        <v>9.5500</v>
      </c>
      <c r="H3876" s="18">
        <v>0</v>
      </c>
      <c r="I3876" s="18">
        <f ca="1">((I3875 + G3876) - H3876)</f>
        <v>0</v>
      </c>
      <c r="J3876" s="18">
        <v>0</v>
      </c>
      <c r="K3876" s="19">
        <v>0</v>
      </c>
      <c r="L3876" s="17"/>
    </row>
    <row r="3877" ht="10.95" customHeight="true" customFormat="true" s="9">
      <c r="A3877" s="16">
        <v>45157</v>
      </c>
      <c r="B3877" s="17" t="s">
        <v>846</v>
      </c>
      <c r="C3877" s="17" t="s">
        <v>839</v>
      </c>
      <c r="D3877" s="17" t="s">
        <v>21</v>
      </c>
      <c r="E3877" s="17" t="s">
        <v>48</v>
      </c>
      <c r="F3877" s="17"/>
      <c r="G3877" s="18">
        <v>50.0000</v>
      </c>
      <c r="H3877" s="18">
        <v>0</v>
      </c>
      <c r="I3877" s="18">
        <f ca="1">((I3876 + G3877) - H3877)</f>
        <v>0</v>
      </c>
      <c r="J3877" s="18">
        <v>0</v>
      </c>
      <c r="K3877" s="19">
        <v>0</v>
      </c>
      <c r="L3877" s="17"/>
    </row>
    <row r="3878" ht="10.95" customHeight="true" customFormat="true" s="9">
      <c r="A3878" s="16">
        <v>45159</v>
      </c>
      <c r="B3878" s="17" t="s">
        <v>846</v>
      </c>
      <c r="C3878" s="17" t="s">
        <v>839</v>
      </c>
      <c r="D3878" s="17" t="s">
        <v>21</v>
      </c>
      <c r="E3878" s="17" t="s">
        <v>20</v>
      </c>
      <c r="F3878" s="17"/>
      <c r="G3878" s="18">
        <v>67.9300</v>
      </c>
      <c r="H3878" s="18">
        <v>0</v>
      </c>
      <c r="I3878" s="18">
        <f ca="1">((I3877 + G3878) - H3878)</f>
        <v>0</v>
      </c>
      <c r="J3878" s="18">
        <v>0</v>
      </c>
      <c r="K3878" s="19">
        <v>0</v>
      </c>
      <c r="L3878" s="17"/>
    </row>
    <row r="3879" ht="10.95" customHeight="true" customFormat="true" s="9">
      <c r="A3879" s="16">
        <v>45159</v>
      </c>
      <c r="B3879" s="17" t="s">
        <v>846</v>
      </c>
      <c r="C3879" s="17" t="s">
        <v>839</v>
      </c>
      <c r="D3879" s="17" t="s">
        <v>21</v>
      </c>
      <c r="E3879" s="17" t="s">
        <v>113</v>
      </c>
      <c r="F3879" s="17"/>
      <c r="G3879" s="18">
        <v>394.5700</v>
      </c>
      <c r="H3879" s="18">
        <v>0</v>
      </c>
      <c r="I3879" s="18">
        <f ca="1">((I3878 + G3879) - H3879)</f>
        <v>0</v>
      </c>
      <c r="J3879" s="18">
        <v>0</v>
      </c>
      <c r="K3879" s="19">
        <v>0</v>
      </c>
      <c r="L3879" s="17"/>
    </row>
    <row r="3880" ht="10.95" customHeight="true" customFormat="true" s="9">
      <c r="A3880" s="16">
        <v>45160</v>
      </c>
      <c r="B3880" s="17" t="s">
        <v>846</v>
      </c>
      <c r="C3880" s="17" t="s">
        <v>839</v>
      </c>
      <c r="D3880" s="17" t="s">
        <v>21</v>
      </c>
      <c r="E3880" s="17" t="s">
        <v>20</v>
      </c>
      <c r="F3880" s="17"/>
      <c r="G3880" s="18">
        <v>3.6400</v>
      </c>
      <c r="H3880" s="18">
        <v>0</v>
      </c>
      <c r="I3880" s="18">
        <f ca="1">((I3879 + G3880) - H3880)</f>
        <v>0</v>
      </c>
      <c r="J3880" s="18">
        <v>0</v>
      </c>
      <c r="K3880" s="19">
        <v>0</v>
      </c>
      <c r="L3880" s="17"/>
    </row>
    <row r="3881" ht="10.95" customHeight="true" customFormat="true" s="9">
      <c r="A3881" s="16">
        <v>45161</v>
      </c>
      <c r="B3881" s="17" t="s">
        <v>846</v>
      </c>
      <c r="C3881" s="17" t="s">
        <v>839</v>
      </c>
      <c r="D3881" s="17" t="s">
        <v>21</v>
      </c>
      <c r="E3881" s="17" t="s">
        <v>48</v>
      </c>
      <c r="F3881" s="17"/>
      <c r="G3881" s="18">
        <v>6.6400</v>
      </c>
      <c r="H3881" s="18">
        <v>0</v>
      </c>
      <c r="I3881" s="18">
        <f ca="1">((I3880 + G3881) - H3881)</f>
        <v>0</v>
      </c>
      <c r="J3881" s="18">
        <v>0</v>
      </c>
      <c r="K3881" s="19">
        <v>0</v>
      </c>
      <c r="L3881" s="17"/>
    </row>
    <row r="3882" ht="10.95" customHeight="true" customFormat="true" s="9">
      <c r="A3882" s="16">
        <v>45161</v>
      </c>
      <c r="B3882" s="17" t="s">
        <v>846</v>
      </c>
      <c r="C3882" s="17" t="s">
        <v>839</v>
      </c>
      <c r="D3882" s="17" t="s">
        <v>21</v>
      </c>
      <c r="E3882" s="17" t="s">
        <v>20</v>
      </c>
      <c r="F3882" s="17"/>
      <c r="G3882" s="18">
        <v>38.0000</v>
      </c>
      <c r="H3882" s="18">
        <v>0</v>
      </c>
      <c r="I3882" s="18">
        <f ca="1">((I3881 + G3882) - H3882)</f>
        <v>0</v>
      </c>
      <c r="J3882" s="18">
        <v>0</v>
      </c>
      <c r="K3882" s="19">
        <v>0</v>
      </c>
      <c r="L3882" s="17"/>
    </row>
    <row r="3883" ht="10.95" customHeight="true" customFormat="true" s="9">
      <c r="A3883" s="16">
        <v>45161</v>
      </c>
      <c r="B3883" s="17" t="s">
        <v>846</v>
      </c>
      <c r="C3883" s="17" t="s">
        <v>839</v>
      </c>
      <c r="D3883" s="17" t="s">
        <v>218</v>
      </c>
      <c r="E3883" s="17" t="s">
        <v>748</v>
      </c>
      <c r="F3883" s="17" t="s">
        <v>119</v>
      </c>
      <c r="G3883" s="18">
        <v>0</v>
      </c>
      <c r="H3883" s="18">
        <v>5057.8600</v>
      </c>
      <c r="I3883" s="18">
        <f ca="1">((I3882 + G3883) - H3883)</f>
        <v>0</v>
      </c>
      <c r="J3883" s="18">
        <v>0</v>
      </c>
      <c r="K3883" s="19">
        <v>0</v>
      </c>
      <c r="L3883" s="17"/>
    </row>
    <row r="3884" ht="10.95" customHeight="true" customFormat="true" s="9">
      <c r="A3884" s="16">
        <v>45162</v>
      </c>
      <c r="B3884" s="17" t="s">
        <v>846</v>
      </c>
      <c r="C3884" s="17" t="s">
        <v>839</v>
      </c>
      <c r="D3884" s="17" t="s">
        <v>21</v>
      </c>
      <c r="E3884" s="17" t="s">
        <v>105</v>
      </c>
      <c r="F3884" s="17" t="s">
        <v>48</v>
      </c>
      <c r="G3884" s="18">
        <v>3.6400</v>
      </c>
      <c r="H3884" s="18">
        <v>0</v>
      </c>
      <c r="I3884" s="18">
        <f ca="1">((I3883 + G3884) - H3884)</f>
        <v>0</v>
      </c>
      <c r="J3884" s="18">
        <v>0</v>
      </c>
      <c r="K3884" s="19">
        <v>0</v>
      </c>
      <c r="L3884" s="17"/>
    </row>
    <row r="3885" ht="10.95" customHeight="true" customFormat="true" s="9">
      <c r="A3885" s="16">
        <v>45162</v>
      </c>
      <c r="B3885" s="17" t="s">
        <v>846</v>
      </c>
      <c r="C3885" s="17" t="s">
        <v>839</v>
      </c>
      <c r="D3885" s="17" t="s">
        <v>21</v>
      </c>
      <c r="E3885" s="17" t="s">
        <v>78</v>
      </c>
      <c r="F3885" s="17" t="s">
        <v>79</v>
      </c>
      <c r="G3885" s="18">
        <v>5.0000</v>
      </c>
      <c r="H3885" s="18">
        <v>0</v>
      </c>
      <c r="I3885" s="18">
        <f ca="1">((I3884 + G3885) - H3885)</f>
        <v>0</v>
      </c>
      <c r="J3885" s="18">
        <v>0</v>
      </c>
      <c r="K3885" s="19">
        <v>0</v>
      </c>
      <c r="L3885" s="17"/>
    </row>
    <row r="3886" ht="10.95" customHeight="true" customFormat="true" s="9">
      <c r="A3886" s="16">
        <v>45162</v>
      </c>
      <c r="B3886" s="17" t="s">
        <v>846</v>
      </c>
      <c r="C3886" s="17" t="s">
        <v>839</v>
      </c>
      <c r="D3886" s="17" t="s">
        <v>21</v>
      </c>
      <c r="E3886" s="17" t="s">
        <v>84</v>
      </c>
      <c r="F3886" s="17"/>
      <c r="G3886" s="18">
        <v>53.0000</v>
      </c>
      <c r="H3886" s="18">
        <v>0</v>
      </c>
      <c r="I3886" s="18">
        <f ca="1">((I3885 + G3886) - H3886)</f>
        <v>0</v>
      </c>
      <c r="J3886" s="18">
        <v>0</v>
      </c>
      <c r="K3886" s="19">
        <v>0</v>
      </c>
      <c r="L3886" s="17"/>
    </row>
    <row r="3887" ht="10.95" customHeight="true" customFormat="true" s="9">
      <c r="A3887" s="16">
        <v>45163</v>
      </c>
      <c r="B3887" s="17" t="s">
        <v>846</v>
      </c>
      <c r="C3887" s="17" t="s">
        <v>839</v>
      </c>
      <c r="D3887" s="17" t="s">
        <v>21</v>
      </c>
      <c r="E3887" s="17" t="s">
        <v>78</v>
      </c>
      <c r="F3887" s="17" t="s">
        <v>79</v>
      </c>
      <c r="G3887" s="18">
        <v>3.6300</v>
      </c>
      <c r="H3887" s="18">
        <v>0</v>
      </c>
      <c r="I3887" s="18">
        <f ca="1">((I3886 + G3887) - H3887)</f>
        <v>0</v>
      </c>
      <c r="J3887" s="18">
        <v>0</v>
      </c>
      <c r="K3887" s="19">
        <v>0</v>
      </c>
      <c r="L3887" s="17"/>
    </row>
    <row r="3888" ht="10.95" customHeight="true" customFormat="true" s="9">
      <c r="A3888" s="16">
        <v>45164</v>
      </c>
      <c r="B3888" s="17" t="s">
        <v>846</v>
      </c>
      <c r="C3888" s="17" t="s">
        <v>839</v>
      </c>
      <c r="D3888" s="17" t="s">
        <v>21</v>
      </c>
      <c r="E3888" s="17" t="s">
        <v>48</v>
      </c>
      <c r="F3888" s="17"/>
      <c r="G3888" s="18">
        <v>6.7200</v>
      </c>
      <c r="H3888" s="18">
        <v>0</v>
      </c>
      <c r="I3888" s="18">
        <f ca="1">((I3887 + G3888) - H3888)</f>
        <v>0</v>
      </c>
      <c r="J3888" s="18">
        <v>0</v>
      </c>
      <c r="K3888" s="19">
        <v>0</v>
      </c>
      <c r="L3888" s="17"/>
    </row>
    <row r="3889" ht="10.95" customHeight="true" customFormat="true" s="9">
      <c r="A3889" s="16">
        <v>45164</v>
      </c>
      <c r="B3889" s="17" t="s">
        <v>846</v>
      </c>
      <c r="C3889" s="17" t="s">
        <v>839</v>
      </c>
      <c r="D3889" s="17" t="s">
        <v>21</v>
      </c>
      <c r="E3889" s="17" t="s">
        <v>48</v>
      </c>
      <c r="F3889" s="17"/>
      <c r="G3889" s="18">
        <v>12.6400</v>
      </c>
      <c r="H3889" s="18">
        <v>0</v>
      </c>
      <c r="I3889" s="18">
        <f ca="1">((I3888 + G3889) - H3889)</f>
        <v>0</v>
      </c>
      <c r="J3889" s="18">
        <v>0</v>
      </c>
      <c r="K3889" s="19">
        <v>0</v>
      </c>
      <c r="L3889" s="17"/>
    </row>
    <row r="3890" ht="10.95" customHeight="true" customFormat="true" s="9">
      <c r="A3890" s="16">
        <v>45168</v>
      </c>
      <c r="B3890" s="17" t="s">
        <v>846</v>
      </c>
      <c r="C3890" s="17" t="s">
        <v>839</v>
      </c>
      <c r="D3890" s="17" t="s">
        <v>23</v>
      </c>
      <c r="E3890" s="17" t="s">
        <v>57</v>
      </c>
      <c r="F3890" s="17"/>
      <c r="G3890" s="18">
        <v>0</v>
      </c>
      <c r="H3890" s="18">
        <v>6686.1600</v>
      </c>
      <c r="I3890" s="18">
        <f ca="1">((I3889 + G3890) - H3890)</f>
        <v>0</v>
      </c>
      <c r="J3890" s="18">
        <v>0</v>
      </c>
      <c r="K3890" s="19">
        <v>0</v>
      </c>
      <c r="L3890" s="17"/>
    </row>
    <row r="3891" ht="10.95" customHeight="true" customFormat="true" s="9">
      <c r="A3891" s="16">
        <v>45168</v>
      </c>
      <c r="B3891" s="17" t="s">
        <v>846</v>
      </c>
      <c r="C3891" s="17" t="s">
        <v>839</v>
      </c>
      <c r="D3891" s="17" t="s">
        <v>23</v>
      </c>
      <c r="E3891" s="17" t="s">
        <v>20</v>
      </c>
      <c r="F3891" s="17"/>
      <c r="G3891" s="18">
        <v>0</v>
      </c>
      <c r="H3891" s="18">
        <v>7.6400</v>
      </c>
      <c r="I3891" s="18">
        <f ca="1">((I3890 + G3891) - H3891)</f>
        <v>0</v>
      </c>
      <c r="J3891" s="18">
        <v>0</v>
      </c>
      <c r="K3891" s="19">
        <v>0</v>
      </c>
      <c r="L3891" s="17"/>
    </row>
    <row r="3892" ht="10.95" customHeight="true" customFormat="true" s="9">
      <c r="A3892" s="16">
        <v>45168</v>
      </c>
      <c r="B3892" s="17" t="s">
        <v>846</v>
      </c>
      <c r="C3892" s="17" t="s">
        <v>839</v>
      </c>
      <c r="D3892" s="17" t="s">
        <v>21</v>
      </c>
      <c r="E3892" s="17" t="s">
        <v>48</v>
      </c>
      <c r="F3892" s="17"/>
      <c r="G3892" s="18">
        <v>1.1000</v>
      </c>
      <c r="H3892" s="18">
        <v>0</v>
      </c>
      <c r="I3892" s="18">
        <f ca="1">((I3891 + G3892) - H3892)</f>
        <v>0</v>
      </c>
      <c r="J3892" s="18">
        <v>0</v>
      </c>
      <c r="K3892" s="19">
        <v>0</v>
      </c>
      <c r="L3892" s="17"/>
    </row>
    <row r="3893" ht="10.95" customHeight="true" customFormat="true" s="9">
      <c r="A3893" s="16">
        <v>45170</v>
      </c>
      <c r="B3893" s="17" t="s">
        <v>846</v>
      </c>
      <c r="C3893" s="17" t="s">
        <v>839</v>
      </c>
      <c r="D3893" s="17" t="s">
        <v>23</v>
      </c>
      <c r="E3893" s="17" t="s">
        <v>116</v>
      </c>
      <c r="F3893" s="17"/>
      <c r="G3893" s="18">
        <v>0</v>
      </c>
      <c r="H3893" s="18">
        <v>90.9100</v>
      </c>
      <c r="I3893" s="18">
        <f ca="1">((I3892 + G3893) - H3893)</f>
        <v>0</v>
      </c>
      <c r="J3893" s="18">
        <v>0</v>
      </c>
      <c r="K3893" s="19">
        <v>0</v>
      </c>
      <c r="L3893" s="17"/>
    </row>
    <row r="3894" ht="10.95" customHeight="true" customFormat="true" s="9">
      <c r="A3894" s="16">
        <v>45170</v>
      </c>
      <c r="B3894" s="17" t="s">
        <v>846</v>
      </c>
      <c r="C3894" s="17" t="s">
        <v>839</v>
      </c>
      <c r="D3894" s="17" t="s">
        <v>21</v>
      </c>
      <c r="E3894" s="17" t="s">
        <v>53</v>
      </c>
      <c r="F3894" s="17"/>
      <c r="G3894" s="18">
        <v>6.9100</v>
      </c>
      <c r="H3894" s="18">
        <v>0</v>
      </c>
      <c r="I3894" s="18">
        <f ca="1">((I3893 + G3894) - H3894)</f>
        <v>0</v>
      </c>
      <c r="J3894" s="18">
        <v>0</v>
      </c>
      <c r="K3894" s="19">
        <v>0</v>
      </c>
      <c r="L3894" s="17"/>
    </row>
    <row r="3895" ht="10.95" customHeight="true" customFormat="true" s="9">
      <c r="A3895" s="16">
        <v>45170</v>
      </c>
      <c r="B3895" s="17" t="s">
        <v>846</v>
      </c>
      <c r="C3895" s="17" t="s">
        <v>839</v>
      </c>
      <c r="D3895" s="17" t="s">
        <v>21</v>
      </c>
      <c r="E3895" s="17" t="s">
        <v>117</v>
      </c>
      <c r="F3895" s="17" t="s">
        <v>48</v>
      </c>
      <c r="G3895" s="18">
        <v>7.1800</v>
      </c>
      <c r="H3895" s="18">
        <v>0</v>
      </c>
      <c r="I3895" s="18">
        <f ca="1">((I3894 + G3895) - H3895)</f>
        <v>0</v>
      </c>
      <c r="J3895" s="18">
        <v>0</v>
      </c>
      <c r="K3895" s="19">
        <v>0</v>
      </c>
      <c r="L3895" s="17"/>
    </row>
    <row r="3896" ht="10.95" customHeight="true" customFormat="true" s="9">
      <c r="A3896" s="16">
        <v>45170</v>
      </c>
      <c r="B3896" s="17" t="s">
        <v>846</v>
      </c>
      <c r="C3896" s="17" t="s">
        <v>839</v>
      </c>
      <c r="D3896" s="17" t="s">
        <v>21</v>
      </c>
      <c r="E3896" s="17" t="s">
        <v>120</v>
      </c>
      <c r="F3896" s="17"/>
      <c r="G3896" s="18">
        <v>2913.6600</v>
      </c>
      <c r="H3896" s="18">
        <v>0</v>
      </c>
      <c r="I3896" s="18">
        <f ca="1">((I3895 + G3896) - H3896)</f>
        <v>0</v>
      </c>
      <c r="J3896" s="18">
        <v>0</v>
      </c>
      <c r="K3896" s="19">
        <v>0</v>
      </c>
      <c r="L3896" s="17"/>
    </row>
    <row r="3897" ht="10.95" customHeight="true" customFormat="true" s="9">
      <c r="A3897" s="16">
        <v>45170</v>
      </c>
      <c r="B3897" s="17" t="s">
        <v>846</v>
      </c>
      <c r="C3897" s="17" t="s">
        <v>839</v>
      </c>
      <c r="D3897" s="17" t="s">
        <v>21</v>
      </c>
      <c r="E3897" s="17" t="s">
        <v>121</v>
      </c>
      <c r="F3897" s="17"/>
      <c r="G3897" s="18">
        <v>5607.2200</v>
      </c>
      <c r="H3897" s="18">
        <v>0</v>
      </c>
      <c r="I3897" s="18">
        <f ca="1">((I3896 + G3897) - H3897)</f>
        <v>0</v>
      </c>
      <c r="J3897" s="18">
        <v>0</v>
      </c>
      <c r="K3897" s="19">
        <v>0</v>
      </c>
      <c r="L3897" s="17"/>
    </row>
    <row r="3898" ht="10.95" customHeight="true" customFormat="true" s="9">
      <c r="A3898" s="16">
        <v>45170</v>
      </c>
      <c r="B3898" s="17" t="s">
        <v>846</v>
      </c>
      <c r="C3898" s="17" t="s">
        <v>839</v>
      </c>
      <c r="D3898" s="17" t="s">
        <v>218</v>
      </c>
      <c r="E3898" s="17" t="s">
        <v>201</v>
      </c>
      <c r="F3898" s="17" t="s">
        <v>130</v>
      </c>
      <c r="G3898" s="18">
        <v>0</v>
      </c>
      <c r="H3898" s="18">
        <v>4000.0000</v>
      </c>
      <c r="I3898" s="18">
        <f ca="1">((I3897 + G3898) - H3898)</f>
        <v>0</v>
      </c>
      <c r="J3898" s="18">
        <v>0</v>
      </c>
      <c r="K3898" s="19">
        <v>0</v>
      </c>
      <c r="L3898" s="17"/>
    </row>
    <row r="3899" ht="10.95" customHeight="true" customFormat="true" s="9">
      <c r="A3899" s="16">
        <v>45171</v>
      </c>
      <c r="B3899" s="17" t="s">
        <v>846</v>
      </c>
      <c r="C3899" s="17" t="s">
        <v>839</v>
      </c>
      <c r="D3899" s="17" t="s">
        <v>21</v>
      </c>
      <c r="E3899" s="17" t="s">
        <v>34</v>
      </c>
      <c r="F3899" s="17"/>
      <c r="G3899" s="18">
        <v>20.8000</v>
      </c>
      <c r="H3899" s="18">
        <v>0</v>
      </c>
      <c r="I3899" s="18">
        <f ca="1">((I3898 + G3899) - H3899)</f>
        <v>0</v>
      </c>
      <c r="J3899" s="18">
        <v>0</v>
      </c>
      <c r="K3899" s="19">
        <v>0</v>
      </c>
      <c r="L3899" s="17"/>
    </row>
    <row r="3900" ht="10.95" customHeight="true" customFormat="true" s="9">
      <c r="A3900" s="16">
        <v>45172</v>
      </c>
      <c r="B3900" s="17" t="s">
        <v>846</v>
      </c>
      <c r="C3900" s="17" t="s">
        <v>839</v>
      </c>
      <c r="D3900" s="17" t="s">
        <v>21</v>
      </c>
      <c r="E3900" s="17" t="s">
        <v>124</v>
      </c>
      <c r="F3900" s="17"/>
      <c r="G3900" s="18">
        <v>1000.0000</v>
      </c>
      <c r="H3900" s="18">
        <v>0</v>
      </c>
      <c r="I3900" s="18">
        <f ca="1">((I3899 + G3900) - H3900)</f>
        <v>0</v>
      </c>
      <c r="J3900" s="18">
        <v>0</v>
      </c>
      <c r="K3900" s="19">
        <v>0</v>
      </c>
      <c r="L3900" s="17"/>
    </row>
    <row r="3901" ht="10.95" customHeight="true" customFormat="true" s="9">
      <c r="A3901" s="16">
        <v>45172</v>
      </c>
      <c r="B3901" s="17" t="s">
        <v>846</v>
      </c>
      <c r="C3901" s="17" t="s">
        <v>839</v>
      </c>
      <c r="D3901" s="17" t="s">
        <v>21</v>
      </c>
      <c r="E3901" s="17" t="s">
        <v>30</v>
      </c>
      <c r="F3901" s="17"/>
      <c r="G3901" s="18">
        <v>975.1000</v>
      </c>
      <c r="H3901" s="18">
        <v>0</v>
      </c>
      <c r="I3901" s="18">
        <f ca="1">((I3900 + G3901) - H3901)</f>
        <v>0</v>
      </c>
      <c r="J3901" s="18">
        <v>0</v>
      </c>
      <c r="K3901" s="19">
        <v>0</v>
      </c>
      <c r="L3901" s="17"/>
    </row>
    <row r="3902" ht="10.95" customHeight="true" customFormat="true" s="9">
      <c r="A3902" s="16">
        <v>45172</v>
      </c>
      <c r="B3902" s="17" t="s">
        <v>846</v>
      </c>
      <c r="C3902" s="17" t="s">
        <v>839</v>
      </c>
      <c r="D3902" s="17" t="s">
        <v>21</v>
      </c>
      <c r="E3902" s="17" t="s">
        <v>120</v>
      </c>
      <c r="F3902" s="17"/>
      <c r="G3902" s="18">
        <v>386.7500</v>
      </c>
      <c r="H3902" s="18">
        <v>0</v>
      </c>
      <c r="I3902" s="18">
        <f ca="1">((I3901 + G3902) - H3902)</f>
        <v>0</v>
      </c>
      <c r="J3902" s="18">
        <v>0</v>
      </c>
      <c r="K3902" s="19">
        <v>0</v>
      </c>
      <c r="L3902" s="17"/>
    </row>
    <row r="3903" ht="10.95" customHeight="true" customFormat="true" s="9">
      <c r="A3903" s="16">
        <v>45173</v>
      </c>
      <c r="B3903" s="17" t="s">
        <v>846</v>
      </c>
      <c r="C3903" s="17" t="s">
        <v>839</v>
      </c>
      <c r="D3903" s="17" t="s">
        <v>21</v>
      </c>
      <c r="E3903" s="17" t="s">
        <v>20</v>
      </c>
      <c r="F3903" s="17"/>
      <c r="G3903" s="18">
        <v>0.9100</v>
      </c>
      <c r="H3903" s="18">
        <v>0</v>
      </c>
      <c r="I3903" s="18">
        <f ca="1">((I3902 + G3903) - H3903)</f>
        <v>0</v>
      </c>
      <c r="J3903" s="18">
        <v>0</v>
      </c>
      <c r="K3903" s="19">
        <v>0</v>
      </c>
      <c r="L3903" s="17"/>
    </row>
    <row r="3904" ht="10.95" customHeight="true" customFormat="true" s="9">
      <c r="A3904" s="16">
        <v>45173</v>
      </c>
      <c r="B3904" s="17" t="s">
        <v>846</v>
      </c>
      <c r="C3904" s="17" t="s">
        <v>839</v>
      </c>
      <c r="D3904" s="17" t="s">
        <v>21</v>
      </c>
      <c r="E3904" s="17" t="s">
        <v>20</v>
      </c>
      <c r="F3904" s="17"/>
      <c r="G3904" s="18">
        <v>38.0000</v>
      </c>
      <c r="H3904" s="18">
        <v>0</v>
      </c>
      <c r="I3904" s="18">
        <f ca="1">((I3903 + G3904) - H3904)</f>
        <v>0</v>
      </c>
      <c r="J3904" s="18">
        <v>0</v>
      </c>
      <c r="K3904" s="19">
        <v>0</v>
      </c>
      <c r="L3904" s="17"/>
    </row>
    <row r="3905" ht="10.95" customHeight="true" customFormat="true" s="9">
      <c r="A3905" s="16">
        <v>45173</v>
      </c>
      <c r="B3905" s="17" t="s">
        <v>846</v>
      </c>
      <c r="C3905" s="17" t="s">
        <v>839</v>
      </c>
      <c r="D3905" s="17" t="s">
        <v>21</v>
      </c>
      <c r="E3905" s="17" t="s">
        <v>20</v>
      </c>
      <c r="F3905" s="17"/>
      <c r="G3905" s="18">
        <v>68.5300</v>
      </c>
      <c r="H3905" s="18">
        <v>0</v>
      </c>
      <c r="I3905" s="18">
        <f ca="1">((I3904 + G3905) - H3905)</f>
        <v>0</v>
      </c>
      <c r="J3905" s="18">
        <v>0</v>
      </c>
      <c r="K3905" s="19">
        <v>0</v>
      </c>
      <c r="L3905" s="17"/>
    </row>
    <row r="3906" ht="10.95" customHeight="true" customFormat="true" s="9">
      <c r="A3906" s="16">
        <v>45174</v>
      </c>
      <c r="B3906" s="17" t="s">
        <v>846</v>
      </c>
      <c r="C3906" s="17" t="s">
        <v>839</v>
      </c>
      <c r="D3906" s="17" t="s">
        <v>23</v>
      </c>
      <c r="E3906" s="17" t="s">
        <v>125</v>
      </c>
      <c r="F3906" s="17"/>
      <c r="G3906" s="18">
        <v>0</v>
      </c>
      <c r="H3906" s="18">
        <v>14187.8400</v>
      </c>
      <c r="I3906" s="18">
        <f ca="1">((I3905 + G3906) - H3906)</f>
        <v>0</v>
      </c>
      <c r="J3906" s="18">
        <v>0</v>
      </c>
      <c r="K3906" s="19">
        <v>0</v>
      </c>
      <c r="L3906" s="17"/>
    </row>
    <row r="3907" ht="10.95" customHeight="true" customFormat="true" s="9">
      <c r="A3907" s="16">
        <v>45174</v>
      </c>
      <c r="B3907" s="17" t="s">
        <v>846</v>
      </c>
      <c r="C3907" s="17" t="s">
        <v>839</v>
      </c>
      <c r="D3907" s="17" t="s">
        <v>23</v>
      </c>
      <c r="E3907" s="17" t="s">
        <v>20</v>
      </c>
      <c r="F3907" s="17"/>
      <c r="G3907" s="18">
        <v>0</v>
      </c>
      <c r="H3907" s="18">
        <v>48.5900</v>
      </c>
      <c r="I3907" s="18">
        <f ca="1">((I3906 + G3907) - H3907)</f>
        <v>0</v>
      </c>
      <c r="J3907" s="18">
        <v>0</v>
      </c>
      <c r="K3907" s="19">
        <v>0</v>
      </c>
      <c r="L3907" s="17"/>
    </row>
    <row r="3908" ht="10.95" customHeight="true" customFormat="true" s="9">
      <c r="A3908" s="16">
        <v>45174</v>
      </c>
      <c r="B3908" s="17" t="s">
        <v>846</v>
      </c>
      <c r="C3908" s="17" t="s">
        <v>839</v>
      </c>
      <c r="D3908" s="17" t="s">
        <v>21</v>
      </c>
      <c r="E3908" s="17" t="s">
        <v>48</v>
      </c>
      <c r="F3908" s="17"/>
      <c r="G3908" s="18">
        <v>2.2800</v>
      </c>
      <c r="H3908" s="18">
        <v>0</v>
      </c>
      <c r="I3908" s="18">
        <f ca="1">((I3907 + G3908) - H3908)</f>
        <v>0</v>
      </c>
      <c r="J3908" s="18">
        <v>0</v>
      </c>
      <c r="K3908" s="19">
        <v>0</v>
      </c>
      <c r="L3908" s="17"/>
    </row>
    <row r="3909" ht="10.95" customHeight="true" customFormat="true" s="9">
      <c r="A3909" s="16">
        <v>45174</v>
      </c>
      <c r="B3909" s="17" t="s">
        <v>846</v>
      </c>
      <c r="C3909" s="17" t="s">
        <v>839</v>
      </c>
      <c r="D3909" s="17" t="s">
        <v>21</v>
      </c>
      <c r="E3909" s="17" t="s">
        <v>48</v>
      </c>
      <c r="F3909" s="17"/>
      <c r="G3909" s="18">
        <v>12.1800</v>
      </c>
      <c r="H3909" s="18">
        <v>0</v>
      </c>
      <c r="I3909" s="18">
        <f ca="1">((I3908 + G3909) - H3909)</f>
        <v>0</v>
      </c>
      <c r="J3909" s="18">
        <v>0</v>
      </c>
      <c r="K3909" s="19">
        <v>0</v>
      </c>
      <c r="L3909" s="17"/>
    </row>
    <row r="3910" ht="10.95" customHeight="true" customFormat="true" s="9">
      <c r="A3910" s="16">
        <v>45174</v>
      </c>
      <c r="B3910" s="17" t="s">
        <v>846</v>
      </c>
      <c r="C3910" s="17" t="s">
        <v>839</v>
      </c>
      <c r="D3910" s="17" t="s">
        <v>21</v>
      </c>
      <c r="E3910" s="17" t="s">
        <v>126</v>
      </c>
      <c r="F3910" s="17"/>
      <c r="G3910" s="18">
        <v>44.7300</v>
      </c>
      <c r="H3910" s="18">
        <v>0</v>
      </c>
      <c r="I3910" s="18">
        <f ca="1">((I3909 + G3910) - H3910)</f>
        <v>0</v>
      </c>
      <c r="J3910" s="18">
        <v>0</v>
      </c>
      <c r="K3910" s="19">
        <v>0</v>
      </c>
      <c r="L3910" s="17"/>
    </row>
    <row r="3911" ht="10.95" customHeight="true" customFormat="true" s="9">
      <c r="A3911" s="16">
        <v>45175</v>
      </c>
      <c r="B3911" s="17" t="s">
        <v>846</v>
      </c>
      <c r="C3911" s="17" t="s">
        <v>839</v>
      </c>
      <c r="D3911" s="17" t="s">
        <v>23</v>
      </c>
      <c r="E3911" s="17" t="s">
        <v>57</v>
      </c>
      <c r="F3911" s="17"/>
      <c r="G3911" s="18">
        <v>0</v>
      </c>
      <c r="H3911" s="18">
        <v>12463.7500</v>
      </c>
      <c r="I3911" s="18">
        <f ca="1">((I3910 + G3911) - H3911)</f>
        <v>0</v>
      </c>
      <c r="J3911" s="18">
        <v>0</v>
      </c>
      <c r="K3911" s="19">
        <v>0</v>
      </c>
      <c r="L3911" s="17"/>
    </row>
    <row r="3912" ht="10.95" customHeight="true" customFormat="true" s="9">
      <c r="A3912" s="16">
        <v>45175</v>
      </c>
      <c r="B3912" s="17" t="s">
        <v>846</v>
      </c>
      <c r="C3912" s="17" t="s">
        <v>839</v>
      </c>
      <c r="D3912" s="17" t="s">
        <v>21</v>
      </c>
      <c r="E3912" s="17" t="s">
        <v>106</v>
      </c>
      <c r="F3912" s="17" t="s">
        <v>48</v>
      </c>
      <c r="G3912" s="18">
        <v>7.5700</v>
      </c>
      <c r="H3912" s="18">
        <v>0</v>
      </c>
      <c r="I3912" s="18">
        <f ca="1">((I3911 + G3912) - H3912)</f>
        <v>0</v>
      </c>
      <c r="J3912" s="18">
        <v>0</v>
      </c>
      <c r="K3912" s="19">
        <v>0</v>
      </c>
      <c r="L3912" s="17"/>
    </row>
    <row r="3913" ht="10.95" customHeight="true" customFormat="true" s="9">
      <c r="A3913" s="16">
        <v>45175</v>
      </c>
      <c r="B3913" s="17" t="s">
        <v>846</v>
      </c>
      <c r="C3913" s="17" t="s">
        <v>839</v>
      </c>
      <c r="D3913" s="17" t="s">
        <v>21</v>
      </c>
      <c r="E3913" s="17" t="s">
        <v>84</v>
      </c>
      <c r="F3913" s="17"/>
      <c r="G3913" s="18">
        <v>16.4000</v>
      </c>
      <c r="H3913" s="18">
        <v>0</v>
      </c>
      <c r="I3913" s="18">
        <f ca="1">((I3912 + G3913) - H3913)</f>
        <v>0</v>
      </c>
      <c r="J3913" s="18">
        <v>0</v>
      </c>
      <c r="K3913" s="19">
        <v>0</v>
      </c>
      <c r="L3913" s="17"/>
    </row>
    <row r="3914" ht="10.95" customHeight="true" customFormat="true" s="9">
      <c r="A3914" s="16">
        <v>45175</v>
      </c>
      <c r="B3914" s="17" t="s">
        <v>846</v>
      </c>
      <c r="C3914" s="17" t="s">
        <v>839</v>
      </c>
      <c r="D3914" s="17" t="s">
        <v>21</v>
      </c>
      <c r="E3914" s="17" t="s">
        <v>20</v>
      </c>
      <c r="F3914" s="17"/>
      <c r="G3914" s="18">
        <v>30.0000</v>
      </c>
      <c r="H3914" s="18">
        <v>0</v>
      </c>
      <c r="I3914" s="18">
        <f ca="1">((I3913 + G3914) - H3914)</f>
        <v>0</v>
      </c>
      <c r="J3914" s="18">
        <v>0</v>
      </c>
      <c r="K3914" s="19">
        <v>0</v>
      </c>
      <c r="L3914" s="17"/>
    </row>
    <row r="3915" ht="10.95" customHeight="true" customFormat="true" s="9">
      <c r="A3915" s="16">
        <v>45175</v>
      </c>
      <c r="B3915" s="17" t="s">
        <v>846</v>
      </c>
      <c r="C3915" s="17" t="s">
        <v>839</v>
      </c>
      <c r="D3915" s="17" t="s">
        <v>21</v>
      </c>
      <c r="E3915" s="17" t="s">
        <v>127</v>
      </c>
      <c r="F3915" s="17"/>
      <c r="G3915" s="18">
        <v>77.1000</v>
      </c>
      <c r="H3915" s="18">
        <v>0</v>
      </c>
      <c r="I3915" s="18">
        <f ca="1">((I3914 + G3915) - H3915)</f>
        <v>0</v>
      </c>
      <c r="J3915" s="18">
        <v>0</v>
      </c>
      <c r="K3915" s="19">
        <v>0</v>
      </c>
      <c r="L3915" s="17"/>
    </row>
    <row r="3916" ht="10.95" customHeight="true" customFormat="true" s="9">
      <c r="A3916" s="16">
        <v>45175</v>
      </c>
      <c r="B3916" s="17" t="s">
        <v>846</v>
      </c>
      <c r="C3916" s="17" t="s">
        <v>839</v>
      </c>
      <c r="D3916" s="17" t="s">
        <v>21</v>
      </c>
      <c r="E3916" s="17" t="s">
        <v>20</v>
      </c>
      <c r="F3916" s="17"/>
      <c r="G3916" s="18">
        <v>93.0000</v>
      </c>
      <c r="H3916" s="18">
        <v>0</v>
      </c>
      <c r="I3916" s="18">
        <f ca="1">((I3915 + G3916) - H3916)</f>
        <v>0</v>
      </c>
      <c r="J3916" s="18">
        <v>0</v>
      </c>
      <c r="K3916" s="19">
        <v>0</v>
      </c>
      <c r="L3916" s="17"/>
    </row>
    <row r="3917" ht="10.95" customHeight="true" customFormat="true" s="9">
      <c r="A3917" s="16">
        <v>45175</v>
      </c>
      <c r="B3917" s="17" t="s">
        <v>846</v>
      </c>
      <c r="C3917" s="17" t="s">
        <v>839</v>
      </c>
      <c r="D3917" s="17" t="s">
        <v>21</v>
      </c>
      <c r="E3917" s="17" t="s">
        <v>84</v>
      </c>
      <c r="F3917" s="17"/>
      <c r="G3917" s="18">
        <v>101.4600</v>
      </c>
      <c r="H3917" s="18">
        <v>0</v>
      </c>
      <c r="I3917" s="18">
        <f ca="1">((I3916 + G3917) - H3917)</f>
        <v>0</v>
      </c>
      <c r="J3917" s="18">
        <v>0</v>
      </c>
      <c r="K3917" s="19">
        <v>0</v>
      </c>
      <c r="L3917" s="17"/>
    </row>
    <row r="3918" ht="10.95" customHeight="true" customFormat="true" s="9">
      <c r="A3918" s="16">
        <v>45175</v>
      </c>
      <c r="B3918" s="17" t="s">
        <v>846</v>
      </c>
      <c r="C3918" s="17" t="s">
        <v>839</v>
      </c>
      <c r="D3918" s="17" t="s">
        <v>21</v>
      </c>
      <c r="E3918" s="17" t="s">
        <v>84</v>
      </c>
      <c r="F3918" s="17"/>
      <c r="G3918" s="18">
        <v>103.3700</v>
      </c>
      <c r="H3918" s="18">
        <v>0</v>
      </c>
      <c r="I3918" s="18">
        <f ca="1">((I3917 + G3918) - H3918)</f>
        <v>0</v>
      </c>
      <c r="J3918" s="18">
        <v>0</v>
      </c>
      <c r="K3918" s="19">
        <v>0</v>
      </c>
      <c r="L3918" s="17"/>
    </row>
    <row r="3919" ht="10.95" customHeight="true" customFormat="true" s="9">
      <c r="A3919" s="16">
        <v>45175</v>
      </c>
      <c r="B3919" s="17" t="s">
        <v>846</v>
      </c>
      <c r="C3919" s="17" t="s">
        <v>839</v>
      </c>
      <c r="D3919" s="17" t="s">
        <v>21</v>
      </c>
      <c r="E3919" s="17" t="s">
        <v>84</v>
      </c>
      <c r="F3919" s="17"/>
      <c r="G3919" s="18">
        <v>136.1300</v>
      </c>
      <c r="H3919" s="18">
        <v>0</v>
      </c>
      <c r="I3919" s="18">
        <f ca="1">((I3918 + G3919) - H3919)</f>
        <v>0</v>
      </c>
      <c r="J3919" s="18">
        <v>0</v>
      </c>
      <c r="K3919" s="19">
        <v>0</v>
      </c>
      <c r="L3919" s="17"/>
    </row>
    <row r="3920" ht="10.95" customHeight="true" customFormat="true" s="9">
      <c r="A3920" s="16">
        <v>45175</v>
      </c>
      <c r="B3920" s="17" t="s">
        <v>846</v>
      </c>
      <c r="C3920" s="17" t="s">
        <v>839</v>
      </c>
      <c r="D3920" s="17" t="s">
        <v>21</v>
      </c>
      <c r="E3920" s="17" t="s">
        <v>84</v>
      </c>
      <c r="F3920" s="17"/>
      <c r="G3920" s="18">
        <v>206.8800</v>
      </c>
      <c r="H3920" s="18">
        <v>0</v>
      </c>
      <c r="I3920" s="18">
        <f ca="1">((I3919 + G3920) - H3920)</f>
        <v>0</v>
      </c>
      <c r="J3920" s="18">
        <v>0</v>
      </c>
      <c r="K3920" s="19">
        <v>0</v>
      </c>
      <c r="L3920" s="17"/>
    </row>
    <row r="3921" ht="10.95" customHeight="true" customFormat="true" s="9">
      <c r="A3921" s="16">
        <v>45177</v>
      </c>
      <c r="B3921" s="17" t="s">
        <v>846</v>
      </c>
      <c r="C3921" s="17" t="s">
        <v>839</v>
      </c>
      <c r="D3921" s="17" t="s">
        <v>21</v>
      </c>
      <c r="E3921" s="17" t="s">
        <v>131</v>
      </c>
      <c r="F3921" s="17"/>
      <c r="G3921" s="18">
        <v>41.8800</v>
      </c>
      <c r="H3921" s="18">
        <v>0</v>
      </c>
      <c r="I3921" s="18">
        <f ca="1">((I3920 + G3921) - H3921)</f>
        <v>0</v>
      </c>
      <c r="J3921" s="18">
        <v>0</v>
      </c>
      <c r="K3921" s="19">
        <v>0</v>
      </c>
      <c r="L3921" s="17"/>
    </row>
    <row r="3922" ht="10.95" customHeight="true" customFormat="true" s="9">
      <c r="A3922" s="16">
        <v>45181</v>
      </c>
      <c r="B3922" s="17" t="s">
        <v>846</v>
      </c>
      <c r="C3922" s="17" t="s">
        <v>839</v>
      </c>
      <c r="D3922" s="17" t="s">
        <v>21</v>
      </c>
      <c r="E3922" s="17" t="s">
        <v>48</v>
      </c>
      <c r="F3922" s="17"/>
      <c r="G3922" s="18">
        <v>1.8200</v>
      </c>
      <c r="H3922" s="18">
        <v>0</v>
      </c>
      <c r="I3922" s="18">
        <f ca="1">((I3921 + G3922) - H3922)</f>
        <v>0</v>
      </c>
      <c r="J3922" s="18">
        <v>0</v>
      </c>
      <c r="K3922" s="19">
        <v>0</v>
      </c>
      <c r="L3922" s="17"/>
    </row>
    <row r="3923" ht="10.95" customHeight="true" customFormat="true" s="9">
      <c r="A3923" s="16">
        <v>45181</v>
      </c>
      <c r="B3923" s="17" t="s">
        <v>846</v>
      </c>
      <c r="C3923" s="17" t="s">
        <v>839</v>
      </c>
      <c r="D3923" s="17" t="s">
        <v>21</v>
      </c>
      <c r="E3923" s="17" t="s">
        <v>20</v>
      </c>
      <c r="F3923" s="17"/>
      <c r="G3923" s="18">
        <v>2.2700</v>
      </c>
      <c r="H3923" s="18">
        <v>0</v>
      </c>
      <c r="I3923" s="18">
        <f ca="1">((I3922 + G3923) - H3923)</f>
        <v>0</v>
      </c>
      <c r="J3923" s="18">
        <v>0</v>
      </c>
      <c r="K3923" s="19">
        <v>0</v>
      </c>
      <c r="L3923" s="17"/>
    </row>
    <row r="3924" ht="10.95" customHeight="true" customFormat="true" s="9">
      <c r="A3924" s="16">
        <v>45181</v>
      </c>
      <c r="B3924" s="17" t="s">
        <v>846</v>
      </c>
      <c r="C3924" s="17" t="s">
        <v>839</v>
      </c>
      <c r="D3924" s="17" t="s">
        <v>21</v>
      </c>
      <c r="E3924" s="17" t="s">
        <v>20</v>
      </c>
      <c r="F3924" s="17"/>
      <c r="G3924" s="18">
        <v>8.0900</v>
      </c>
      <c r="H3924" s="18">
        <v>0</v>
      </c>
      <c r="I3924" s="18">
        <f ca="1">((I3923 + G3924) - H3924)</f>
        <v>0</v>
      </c>
      <c r="J3924" s="18">
        <v>0</v>
      </c>
      <c r="K3924" s="19">
        <v>0</v>
      </c>
      <c r="L3924" s="17"/>
    </row>
    <row r="3925" ht="10.95" customHeight="true" customFormat="true" s="9">
      <c r="A3925" s="16">
        <v>45181</v>
      </c>
      <c r="B3925" s="17" t="s">
        <v>846</v>
      </c>
      <c r="C3925" s="17" t="s">
        <v>839</v>
      </c>
      <c r="D3925" s="17" t="s">
        <v>21</v>
      </c>
      <c r="E3925" s="17" t="s">
        <v>102</v>
      </c>
      <c r="F3925" s="17"/>
      <c r="G3925" s="18">
        <v>8.7700</v>
      </c>
      <c r="H3925" s="18">
        <v>0</v>
      </c>
      <c r="I3925" s="18">
        <f ca="1">((I3924 + G3925) - H3925)</f>
        <v>0</v>
      </c>
      <c r="J3925" s="18">
        <v>0</v>
      </c>
      <c r="K3925" s="19">
        <v>0</v>
      </c>
      <c r="L3925" s="17"/>
    </row>
    <row r="3926" ht="10.95" customHeight="true" customFormat="true" s="9">
      <c r="A3926" s="16">
        <v>45181</v>
      </c>
      <c r="B3926" s="17" t="s">
        <v>846</v>
      </c>
      <c r="C3926" s="17" t="s">
        <v>839</v>
      </c>
      <c r="D3926" s="17" t="s">
        <v>21</v>
      </c>
      <c r="E3926" s="17" t="s">
        <v>20</v>
      </c>
      <c r="F3926" s="17"/>
      <c r="G3926" s="18">
        <v>75.0000</v>
      </c>
      <c r="H3926" s="18">
        <v>0</v>
      </c>
      <c r="I3926" s="18">
        <f ca="1">((I3925 + G3926) - H3926)</f>
        <v>0</v>
      </c>
      <c r="J3926" s="18">
        <v>0</v>
      </c>
      <c r="K3926" s="19">
        <v>0</v>
      </c>
      <c r="L3926" s="17"/>
    </row>
    <row r="3927" ht="10.95" customHeight="true" customFormat="true" s="9">
      <c r="A3927" s="16">
        <v>45182</v>
      </c>
      <c r="B3927" s="17" t="s">
        <v>846</v>
      </c>
      <c r="C3927" s="17" t="s">
        <v>839</v>
      </c>
      <c r="D3927" s="17" t="s">
        <v>23</v>
      </c>
      <c r="E3927" s="17" t="s">
        <v>57</v>
      </c>
      <c r="F3927" s="17"/>
      <c r="G3927" s="18">
        <v>0</v>
      </c>
      <c r="H3927" s="18">
        <v>10045.7400</v>
      </c>
      <c r="I3927" s="18">
        <f ca="1">((I3926 + G3927) - H3927)</f>
        <v>0</v>
      </c>
      <c r="J3927" s="18">
        <v>0</v>
      </c>
      <c r="K3927" s="19">
        <v>0</v>
      </c>
      <c r="L3927" s="17"/>
    </row>
    <row r="3928" ht="10.95" customHeight="true" customFormat="true" s="9">
      <c r="A3928" s="16">
        <v>45182</v>
      </c>
      <c r="B3928" s="17" t="s">
        <v>846</v>
      </c>
      <c r="C3928" s="17" t="s">
        <v>839</v>
      </c>
      <c r="D3928" s="17" t="s">
        <v>21</v>
      </c>
      <c r="E3928" s="17" t="s">
        <v>20</v>
      </c>
      <c r="F3928" s="17"/>
      <c r="G3928" s="18">
        <v>6.3600</v>
      </c>
      <c r="H3928" s="18">
        <v>0</v>
      </c>
      <c r="I3928" s="18">
        <f ca="1">((I3927 + G3928) - H3928)</f>
        <v>0</v>
      </c>
      <c r="J3928" s="18">
        <v>0</v>
      </c>
      <c r="K3928" s="19">
        <v>0</v>
      </c>
      <c r="L3928" s="17"/>
    </row>
    <row r="3929" ht="10.95" customHeight="true" customFormat="true" s="9">
      <c r="A3929" s="16">
        <v>45182</v>
      </c>
      <c r="B3929" s="17" t="s">
        <v>846</v>
      </c>
      <c r="C3929" s="17" t="s">
        <v>839</v>
      </c>
      <c r="D3929" s="17" t="s">
        <v>21</v>
      </c>
      <c r="E3929" s="17" t="s">
        <v>132</v>
      </c>
      <c r="F3929" s="17"/>
      <c r="G3929" s="18">
        <v>188.8900</v>
      </c>
      <c r="H3929" s="18">
        <v>0</v>
      </c>
      <c r="I3929" s="18">
        <f ca="1">((I3928 + G3929) - H3929)</f>
        <v>0</v>
      </c>
      <c r="J3929" s="18">
        <v>0</v>
      </c>
      <c r="K3929" s="19">
        <v>0</v>
      </c>
      <c r="L3929" s="17"/>
    </row>
    <row r="3930" ht="10.95" customHeight="true" customFormat="true" s="9">
      <c r="A3930" s="16">
        <v>45183</v>
      </c>
      <c r="B3930" s="17" t="s">
        <v>846</v>
      </c>
      <c r="C3930" s="17" t="s">
        <v>839</v>
      </c>
      <c r="D3930" s="17" t="s">
        <v>21</v>
      </c>
      <c r="E3930" s="17" t="s">
        <v>48</v>
      </c>
      <c r="F3930" s="17"/>
      <c r="G3930" s="18">
        <v>1.5000</v>
      </c>
      <c r="H3930" s="18">
        <v>0</v>
      </c>
      <c r="I3930" s="18">
        <f ca="1">((I3929 + G3930) - H3930)</f>
        <v>0</v>
      </c>
      <c r="J3930" s="18">
        <v>0</v>
      </c>
      <c r="K3930" s="19">
        <v>0</v>
      </c>
      <c r="L3930" s="17"/>
    </row>
    <row r="3931" ht="10.95" customHeight="true" customFormat="true" s="9">
      <c r="A3931" s="16">
        <v>45184</v>
      </c>
      <c r="B3931" s="17" t="s">
        <v>846</v>
      </c>
      <c r="C3931" s="17" t="s">
        <v>839</v>
      </c>
      <c r="D3931" s="17" t="s">
        <v>21</v>
      </c>
      <c r="E3931" s="17" t="s">
        <v>48</v>
      </c>
      <c r="F3931" s="17"/>
      <c r="G3931" s="18">
        <v>5.4500</v>
      </c>
      <c r="H3931" s="18">
        <v>0</v>
      </c>
      <c r="I3931" s="18">
        <f ca="1">((I3930 + G3931) - H3931)</f>
        <v>0</v>
      </c>
      <c r="J3931" s="18">
        <v>0</v>
      </c>
      <c r="K3931" s="19">
        <v>0</v>
      </c>
      <c r="L3931" s="17"/>
    </row>
    <row r="3932" ht="10.95" customHeight="true" customFormat="true" s="9">
      <c r="A3932" s="16">
        <v>45184</v>
      </c>
      <c r="B3932" s="17" t="s">
        <v>846</v>
      </c>
      <c r="C3932" s="17" t="s">
        <v>839</v>
      </c>
      <c r="D3932" s="17" t="s">
        <v>21</v>
      </c>
      <c r="E3932" s="17" t="s">
        <v>102</v>
      </c>
      <c r="F3932" s="17"/>
      <c r="G3932" s="18">
        <v>6.4800</v>
      </c>
      <c r="H3932" s="18">
        <v>0</v>
      </c>
      <c r="I3932" s="18">
        <f ca="1">((I3931 + G3932) - H3932)</f>
        <v>0</v>
      </c>
      <c r="J3932" s="18">
        <v>0</v>
      </c>
      <c r="K3932" s="19">
        <v>0</v>
      </c>
      <c r="L3932" s="17"/>
    </row>
    <row r="3933" ht="10.95" customHeight="true" customFormat="true" s="9">
      <c r="A3933" s="16">
        <v>45184</v>
      </c>
      <c r="B3933" s="17" t="s">
        <v>846</v>
      </c>
      <c r="C3933" s="17" t="s">
        <v>839</v>
      </c>
      <c r="D3933" s="17" t="s">
        <v>21</v>
      </c>
      <c r="E3933" s="17" t="s">
        <v>48</v>
      </c>
      <c r="F3933" s="17"/>
      <c r="G3933" s="18">
        <v>6.6600</v>
      </c>
      <c r="H3933" s="18">
        <v>0</v>
      </c>
      <c r="I3933" s="18">
        <f ca="1">((I3932 + G3933) - H3933)</f>
        <v>0</v>
      </c>
      <c r="J3933" s="18">
        <v>0</v>
      </c>
      <c r="K3933" s="19">
        <v>0</v>
      </c>
      <c r="L3933" s="17"/>
    </row>
    <row r="3934" ht="10.95" customHeight="true" customFormat="true" s="9">
      <c r="A3934" s="16">
        <v>45184</v>
      </c>
      <c r="B3934" s="17" t="s">
        <v>846</v>
      </c>
      <c r="C3934" s="17" t="s">
        <v>839</v>
      </c>
      <c r="D3934" s="17" t="s">
        <v>21</v>
      </c>
      <c r="E3934" s="17" t="s">
        <v>48</v>
      </c>
      <c r="F3934" s="17"/>
      <c r="G3934" s="18">
        <v>36.7900</v>
      </c>
      <c r="H3934" s="18">
        <v>0</v>
      </c>
      <c r="I3934" s="18">
        <f ca="1">((I3933 + G3934) - H3934)</f>
        <v>0</v>
      </c>
      <c r="J3934" s="18">
        <v>0</v>
      </c>
      <c r="K3934" s="19">
        <v>0</v>
      </c>
      <c r="L3934" s="17"/>
    </row>
    <row r="3935" ht="10.95" customHeight="true" customFormat="true" s="9">
      <c r="A3935" s="16">
        <v>45184</v>
      </c>
      <c r="B3935" s="17" t="s">
        <v>846</v>
      </c>
      <c r="C3935" s="17" t="s">
        <v>839</v>
      </c>
      <c r="D3935" s="17" t="s">
        <v>21</v>
      </c>
      <c r="E3935" s="17" t="s">
        <v>48</v>
      </c>
      <c r="F3935" s="17"/>
      <c r="G3935" s="18">
        <v>41.5800</v>
      </c>
      <c r="H3935" s="18">
        <v>0</v>
      </c>
      <c r="I3935" s="18">
        <f ca="1">((I3934 + G3935) - H3935)</f>
        <v>0</v>
      </c>
      <c r="J3935" s="18">
        <v>0</v>
      </c>
      <c r="K3935" s="19">
        <v>0</v>
      </c>
      <c r="L3935" s="17"/>
    </row>
    <row r="3936" ht="10.95" customHeight="true" customFormat="true" s="9">
      <c r="A3936" s="16">
        <v>45184</v>
      </c>
      <c r="B3936" s="17" t="s">
        <v>846</v>
      </c>
      <c r="C3936" s="17" t="s">
        <v>839</v>
      </c>
      <c r="D3936" s="17" t="s">
        <v>21</v>
      </c>
      <c r="E3936" s="17" t="s">
        <v>48</v>
      </c>
      <c r="F3936" s="17"/>
      <c r="G3936" s="18">
        <v>56.7000</v>
      </c>
      <c r="H3936" s="18">
        <v>0</v>
      </c>
      <c r="I3936" s="18">
        <f ca="1">((I3935 + G3936) - H3936)</f>
        <v>0</v>
      </c>
      <c r="J3936" s="18">
        <v>0</v>
      </c>
      <c r="K3936" s="19">
        <v>0</v>
      </c>
      <c r="L3936" s="17"/>
    </row>
    <row r="3937" ht="10.95" customHeight="true" customFormat="true" s="9">
      <c r="A3937" s="16">
        <v>45184</v>
      </c>
      <c r="B3937" s="17" t="s">
        <v>846</v>
      </c>
      <c r="C3937" s="17" t="s">
        <v>839</v>
      </c>
      <c r="D3937" s="17" t="s">
        <v>21</v>
      </c>
      <c r="E3937" s="17" t="s">
        <v>20</v>
      </c>
      <c r="F3937" s="17"/>
      <c r="G3937" s="18">
        <v>248.8400</v>
      </c>
      <c r="H3937" s="18">
        <v>0</v>
      </c>
      <c r="I3937" s="18">
        <f ca="1">((I3936 + G3937) - H3937)</f>
        <v>0</v>
      </c>
      <c r="J3937" s="18">
        <v>0</v>
      </c>
      <c r="K3937" s="19">
        <v>0</v>
      </c>
      <c r="L3937" s="17"/>
    </row>
    <row r="3938" ht="10.95" customHeight="true" customFormat="true" s="9">
      <c r="A3938" s="16">
        <v>45184</v>
      </c>
      <c r="B3938" s="17" t="s">
        <v>846</v>
      </c>
      <c r="C3938" s="17" t="s">
        <v>839</v>
      </c>
      <c r="D3938" s="17" t="s">
        <v>21</v>
      </c>
      <c r="E3938" s="17" t="s">
        <v>20</v>
      </c>
      <c r="F3938" s="17"/>
      <c r="G3938" s="18">
        <v>370.0000</v>
      </c>
      <c r="H3938" s="18">
        <v>0</v>
      </c>
      <c r="I3938" s="18">
        <f ca="1">((I3937 + G3938) - H3938)</f>
        <v>0</v>
      </c>
      <c r="J3938" s="18">
        <v>0</v>
      </c>
      <c r="K3938" s="19">
        <v>0</v>
      </c>
      <c r="L3938" s="17"/>
    </row>
    <row r="3939" ht="10.95" customHeight="true" customFormat="true" s="9">
      <c r="A3939" s="16">
        <v>45185</v>
      </c>
      <c r="B3939" s="17" t="s">
        <v>846</v>
      </c>
      <c r="C3939" s="17" t="s">
        <v>839</v>
      </c>
      <c r="D3939" s="17" t="s">
        <v>21</v>
      </c>
      <c r="E3939" s="17" t="s">
        <v>20</v>
      </c>
      <c r="F3939" s="17"/>
      <c r="G3939" s="18">
        <v>49.0900</v>
      </c>
      <c r="H3939" s="18">
        <v>0</v>
      </c>
      <c r="I3939" s="18">
        <f ca="1">((I3938 + G3939) - H3939)</f>
        <v>0</v>
      </c>
      <c r="J3939" s="18">
        <v>0</v>
      </c>
      <c r="K3939" s="19">
        <v>0</v>
      </c>
      <c r="L3939" s="17"/>
    </row>
    <row r="3940" ht="10.95" customHeight="true" customFormat="true" s="9">
      <c r="A3940" s="16">
        <v>45187</v>
      </c>
      <c r="B3940" s="17" t="s">
        <v>846</v>
      </c>
      <c r="C3940" s="17" t="s">
        <v>839</v>
      </c>
      <c r="D3940" s="17" t="s">
        <v>21</v>
      </c>
      <c r="E3940" s="17" t="s">
        <v>78</v>
      </c>
      <c r="F3940" s="17" t="s">
        <v>79</v>
      </c>
      <c r="G3940" s="18">
        <v>8.5500</v>
      </c>
      <c r="H3940" s="18">
        <v>0</v>
      </c>
      <c r="I3940" s="18">
        <f ca="1">((I3939 + G3940) - H3940)</f>
        <v>0</v>
      </c>
      <c r="J3940" s="18">
        <v>0</v>
      </c>
      <c r="K3940" s="19">
        <v>0</v>
      </c>
      <c r="L3940" s="17"/>
    </row>
    <row r="3941" ht="10.95" customHeight="true" customFormat="true" s="9">
      <c r="A3941" s="16">
        <v>45188</v>
      </c>
      <c r="B3941" s="17" t="s">
        <v>846</v>
      </c>
      <c r="C3941" s="17" t="s">
        <v>839</v>
      </c>
      <c r="D3941" s="17" t="s">
        <v>21</v>
      </c>
      <c r="E3941" s="17" t="s">
        <v>117</v>
      </c>
      <c r="F3941" s="17" t="s">
        <v>48</v>
      </c>
      <c r="G3941" s="18">
        <v>2.9500</v>
      </c>
      <c r="H3941" s="18">
        <v>0</v>
      </c>
      <c r="I3941" s="18">
        <f ca="1">((I3940 + G3941) - H3941)</f>
        <v>0</v>
      </c>
      <c r="J3941" s="18">
        <v>0</v>
      </c>
      <c r="K3941" s="19">
        <v>0</v>
      </c>
      <c r="L3941" s="17"/>
    </row>
    <row r="3942" ht="10.95" customHeight="true" customFormat="true" s="9">
      <c r="A3942" s="16">
        <v>45188</v>
      </c>
      <c r="B3942" s="17" t="s">
        <v>846</v>
      </c>
      <c r="C3942" s="17" t="s">
        <v>839</v>
      </c>
      <c r="D3942" s="17" t="s">
        <v>21</v>
      </c>
      <c r="E3942" s="17" t="s">
        <v>48</v>
      </c>
      <c r="F3942" s="17"/>
      <c r="G3942" s="18">
        <v>19.2300</v>
      </c>
      <c r="H3942" s="18">
        <v>0</v>
      </c>
      <c r="I3942" s="18">
        <f ca="1">((I3941 + G3942) - H3942)</f>
        <v>0</v>
      </c>
      <c r="J3942" s="18">
        <v>0</v>
      </c>
      <c r="K3942" s="19">
        <v>0</v>
      </c>
      <c r="L3942" s="17"/>
    </row>
    <row r="3943" ht="10.95" customHeight="true" customFormat="true" s="9">
      <c r="A3943" s="16">
        <v>45188</v>
      </c>
      <c r="B3943" s="17" t="s">
        <v>846</v>
      </c>
      <c r="C3943" s="17" t="s">
        <v>839</v>
      </c>
      <c r="D3943" s="17" t="s">
        <v>21</v>
      </c>
      <c r="E3943" s="17" t="s">
        <v>48</v>
      </c>
      <c r="F3943" s="17"/>
      <c r="G3943" s="18">
        <v>19.9100</v>
      </c>
      <c r="H3943" s="18">
        <v>0</v>
      </c>
      <c r="I3943" s="18">
        <f ca="1">((I3942 + G3943) - H3943)</f>
        <v>0</v>
      </c>
      <c r="J3943" s="18">
        <v>0</v>
      </c>
      <c r="K3943" s="19">
        <v>0</v>
      </c>
      <c r="L3943" s="17"/>
    </row>
    <row r="3944" ht="10.95" customHeight="true" customFormat="true" s="9">
      <c r="A3944" s="16">
        <v>45188</v>
      </c>
      <c r="B3944" s="17" t="s">
        <v>846</v>
      </c>
      <c r="C3944" s="17" t="s">
        <v>839</v>
      </c>
      <c r="D3944" s="17" t="s">
        <v>21</v>
      </c>
      <c r="E3944" s="17" t="s">
        <v>48</v>
      </c>
      <c r="F3944" s="17"/>
      <c r="G3944" s="18">
        <v>64.5500</v>
      </c>
      <c r="H3944" s="18">
        <v>0</v>
      </c>
      <c r="I3944" s="18">
        <f ca="1">((I3943 + G3944) - H3944)</f>
        <v>0</v>
      </c>
      <c r="J3944" s="18">
        <v>0</v>
      </c>
      <c r="K3944" s="19">
        <v>0</v>
      </c>
      <c r="L3944" s="17"/>
    </row>
    <row r="3945" ht="10.95" customHeight="true" customFormat="true" s="9">
      <c r="A3945" s="16">
        <v>45188</v>
      </c>
      <c r="B3945" s="17" t="s">
        <v>846</v>
      </c>
      <c r="C3945" s="17" t="s">
        <v>839</v>
      </c>
      <c r="D3945" s="17" t="s">
        <v>21</v>
      </c>
      <c r="E3945" s="17" t="s">
        <v>20</v>
      </c>
      <c r="F3945" s="17"/>
      <c r="G3945" s="18">
        <v>117.4900</v>
      </c>
      <c r="H3945" s="18">
        <v>0</v>
      </c>
      <c r="I3945" s="18">
        <f ca="1">((I3944 + G3945) - H3945)</f>
        <v>0</v>
      </c>
      <c r="J3945" s="18">
        <v>0</v>
      </c>
      <c r="K3945" s="19">
        <v>0</v>
      </c>
      <c r="L3945" s="17"/>
    </row>
    <row r="3946" ht="10.95" customHeight="true" customFormat="true" s="9">
      <c r="A3946" s="16">
        <v>45189</v>
      </c>
      <c r="B3946" s="17" t="s">
        <v>846</v>
      </c>
      <c r="C3946" s="17" t="s">
        <v>839</v>
      </c>
      <c r="D3946" s="17" t="s">
        <v>21</v>
      </c>
      <c r="E3946" s="17" t="s">
        <v>48</v>
      </c>
      <c r="F3946" s="17"/>
      <c r="G3946" s="18">
        <v>8.5300</v>
      </c>
      <c r="H3946" s="18">
        <v>0</v>
      </c>
      <c r="I3946" s="18">
        <f ca="1">((I3945 + G3946) - H3946)</f>
        <v>0</v>
      </c>
      <c r="J3946" s="18">
        <v>0</v>
      </c>
      <c r="K3946" s="19">
        <v>0</v>
      </c>
      <c r="L3946" s="17"/>
    </row>
    <row r="3947" ht="10.95" customHeight="true" customFormat="true" s="9">
      <c r="A3947" s="16">
        <v>45189</v>
      </c>
      <c r="B3947" s="17" t="s">
        <v>846</v>
      </c>
      <c r="C3947" s="17" t="s">
        <v>839</v>
      </c>
      <c r="D3947" s="17" t="s">
        <v>21</v>
      </c>
      <c r="E3947" s="17" t="s">
        <v>48</v>
      </c>
      <c r="F3947" s="17"/>
      <c r="G3947" s="18">
        <v>12.6400</v>
      </c>
      <c r="H3947" s="18">
        <v>0</v>
      </c>
      <c r="I3947" s="18">
        <f ca="1">((I3946 + G3947) - H3947)</f>
        <v>0</v>
      </c>
      <c r="J3947" s="18">
        <v>0</v>
      </c>
      <c r="K3947" s="19">
        <v>0</v>
      </c>
      <c r="L3947" s="17"/>
    </row>
    <row r="3948" ht="10.95" customHeight="true" customFormat="true" s="9">
      <c r="A3948" s="16">
        <v>45190</v>
      </c>
      <c r="B3948" s="17" t="s">
        <v>846</v>
      </c>
      <c r="C3948" s="17" t="s">
        <v>839</v>
      </c>
      <c r="D3948" s="17" t="s">
        <v>23</v>
      </c>
      <c r="E3948" s="17" t="s">
        <v>20</v>
      </c>
      <c r="F3948" s="17"/>
      <c r="G3948" s="18">
        <v>0</v>
      </c>
      <c r="H3948" s="18">
        <v>1477.2700</v>
      </c>
      <c r="I3948" s="18">
        <f ca="1">((I3947 + G3948) - H3948)</f>
        <v>0</v>
      </c>
      <c r="J3948" s="18">
        <v>0</v>
      </c>
      <c r="K3948" s="19">
        <v>0</v>
      </c>
      <c r="L3948" s="17"/>
    </row>
    <row r="3949" ht="10.95" customHeight="true" customFormat="true" s="9">
      <c r="A3949" s="16">
        <v>45190</v>
      </c>
      <c r="B3949" s="17" t="s">
        <v>846</v>
      </c>
      <c r="C3949" s="17" t="s">
        <v>839</v>
      </c>
      <c r="D3949" s="17" t="s">
        <v>21</v>
      </c>
      <c r="E3949" s="17" t="s">
        <v>48</v>
      </c>
      <c r="F3949" s="17"/>
      <c r="G3949" s="18">
        <v>1.1800</v>
      </c>
      <c r="H3949" s="18">
        <v>0</v>
      </c>
      <c r="I3949" s="18">
        <f ca="1">((I3948 + G3949) - H3949)</f>
        <v>0</v>
      </c>
      <c r="J3949" s="18">
        <v>0</v>
      </c>
      <c r="K3949" s="19">
        <v>0</v>
      </c>
      <c r="L3949" s="17"/>
    </row>
    <row r="3950" ht="10.95" customHeight="true" customFormat="true" s="9">
      <c r="A3950" s="16">
        <v>45190</v>
      </c>
      <c r="B3950" s="17" t="s">
        <v>846</v>
      </c>
      <c r="C3950" s="17" t="s">
        <v>839</v>
      </c>
      <c r="D3950" s="17" t="s">
        <v>21</v>
      </c>
      <c r="E3950" s="17" t="s">
        <v>126</v>
      </c>
      <c r="F3950" s="17"/>
      <c r="G3950" s="18">
        <v>1.4400</v>
      </c>
      <c r="H3950" s="18">
        <v>0</v>
      </c>
      <c r="I3950" s="18">
        <f ca="1">((I3949 + G3950) - H3950)</f>
        <v>0</v>
      </c>
      <c r="J3950" s="18">
        <v>0</v>
      </c>
      <c r="K3950" s="19">
        <v>0</v>
      </c>
      <c r="L3950" s="17"/>
    </row>
    <row r="3951" ht="10.95" customHeight="true" customFormat="true" s="9">
      <c r="A3951" s="16">
        <v>45190</v>
      </c>
      <c r="B3951" s="17" t="s">
        <v>846</v>
      </c>
      <c r="C3951" s="17" t="s">
        <v>839</v>
      </c>
      <c r="D3951" s="17" t="s">
        <v>21</v>
      </c>
      <c r="E3951" s="17" t="s">
        <v>134</v>
      </c>
      <c r="F3951" s="17"/>
      <c r="G3951" s="18">
        <v>173.3200</v>
      </c>
      <c r="H3951" s="18">
        <v>0</v>
      </c>
      <c r="I3951" s="18">
        <f ca="1">((I3950 + G3951) - H3951)</f>
        <v>0</v>
      </c>
      <c r="J3951" s="18">
        <v>0</v>
      </c>
      <c r="K3951" s="19">
        <v>0</v>
      </c>
      <c r="L3951" s="17"/>
    </row>
    <row r="3952" ht="10.95" customHeight="true" customFormat="true" s="9">
      <c r="A3952" s="16">
        <v>45190</v>
      </c>
      <c r="B3952" s="17" t="s">
        <v>846</v>
      </c>
      <c r="C3952" s="17" t="s">
        <v>839</v>
      </c>
      <c r="D3952" s="17" t="s">
        <v>21</v>
      </c>
      <c r="E3952" s="17" t="s">
        <v>20</v>
      </c>
      <c r="F3952" s="17"/>
      <c r="G3952" s="18">
        <v>777.2700</v>
      </c>
      <c r="H3952" s="18">
        <v>0</v>
      </c>
      <c r="I3952" s="18">
        <f ca="1">((I3951 + G3952) - H3952)</f>
        <v>0</v>
      </c>
      <c r="J3952" s="18">
        <v>0</v>
      </c>
      <c r="K3952" s="19">
        <v>0</v>
      </c>
      <c r="L3952" s="17"/>
    </row>
    <row r="3953" ht="10.95" customHeight="true" customFormat="true" s="9">
      <c r="A3953" s="16">
        <v>45191</v>
      </c>
      <c r="B3953" s="17" t="s">
        <v>846</v>
      </c>
      <c r="C3953" s="17" t="s">
        <v>839</v>
      </c>
      <c r="D3953" s="17" t="s">
        <v>21</v>
      </c>
      <c r="E3953" s="17" t="s">
        <v>78</v>
      </c>
      <c r="F3953" s="17" t="s">
        <v>79</v>
      </c>
      <c r="G3953" s="18">
        <v>5.0000</v>
      </c>
      <c r="H3953" s="18">
        <v>0</v>
      </c>
      <c r="I3953" s="18">
        <f ca="1">((I3952 + G3953) - H3953)</f>
        <v>0</v>
      </c>
      <c r="J3953" s="18">
        <v>0</v>
      </c>
      <c r="K3953" s="19">
        <v>0</v>
      </c>
      <c r="L3953" s="17"/>
    </row>
    <row r="3954" ht="10.95" customHeight="true" customFormat="true" s="9">
      <c r="A3954" s="16">
        <v>45191</v>
      </c>
      <c r="B3954" s="17" t="s">
        <v>846</v>
      </c>
      <c r="C3954" s="17" t="s">
        <v>839</v>
      </c>
      <c r="D3954" s="17" t="s">
        <v>21</v>
      </c>
      <c r="E3954" s="17" t="s">
        <v>107</v>
      </c>
      <c r="F3954" s="17"/>
      <c r="G3954" s="18">
        <v>15.7900</v>
      </c>
      <c r="H3954" s="18">
        <v>0</v>
      </c>
      <c r="I3954" s="18">
        <f ca="1">((I3953 + G3954) - H3954)</f>
        <v>0</v>
      </c>
      <c r="J3954" s="18">
        <v>0</v>
      </c>
      <c r="K3954" s="19">
        <v>0</v>
      </c>
      <c r="L3954" s="17"/>
    </row>
    <row r="3955" ht="10.95" customHeight="true" customFormat="true" s="9">
      <c r="A3955" s="16">
        <v>45191</v>
      </c>
      <c r="B3955" s="17" t="s">
        <v>846</v>
      </c>
      <c r="C3955" s="17" t="s">
        <v>839</v>
      </c>
      <c r="D3955" s="17" t="s">
        <v>21</v>
      </c>
      <c r="E3955" s="17" t="s">
        <v>48</v>
      </c>
      <c r="F3955" s="17"/>
      <c r="G3955" s="18">
        <v>27.2600</v>
      </c>
      <c r="H3955" s="18">
        <v>0</v>
      </c>
      <c r="I3955" s="18">
        <f ca="1">((I3954 + G3955) - H3955)</f>
        <v>0</v>
      </c>
      <c r="J3955" s="18">
        <v>0</v>
      </c>
      <c r="K3955" s="19">
        <v>0</v>
      </c>
      <c r="L3955" s="17"/>
    </row>
    <row r="3956" ht="10.95" customHeight="true" customFormat="true" s="9">
      <c r="A3956" s="16">
        <v>45192</v>
      </c>
      <c r="B3956" s="17" t="s">
        <v>846</v>
      </c>
      <c r="C3956" s="17" t="s">
        <v>839</v>
      </c>
      <c r="D3956" s="17" t="s">
        <v>21</v>
      </c>
      <c r="E3956" s="17" t="s">
        <v>48</v>
      </c>
      <c r="F3956" s="17"/>
      <c r="G3956" s="18">
        <v>7.8600</v>
      </c>
      <c r="H3956" s="18">
        <v>0</v>
      </c>
      <c r="I3956" s="18">
        <f ca="1">((I3955 + G3956) - H3956)</f>
        <v>0</v>
      </c>
      <c r="J3956" s="18">
        <v>0</v>
      </c>
      <c r="K3956" s="19">
        <v>0</v>
      </c>
      <c r="L3956" s="17"/>
    </row>
    <row r="3957" ht="10.95" customHeight="true" customFormat="true" s="9">
      <c r="A3957" s="16">
        <v>45192</v>
      </c>
      <c r="B3957" s="17" t="s">
        <v>846</v>
      </c>
      <c r="C3957" s="17" t="s">
        <v>839</v>
      </c>
      <c r="D3957" s="17" t="s">
        <v>21</v>
      </c>
      <c r="E3957" s="17" t="s">
        <v>48</v>
      </c>
      <c r="F3957" s="17"/>
      <c r="G3957" s="18">
        <v>187.4500</v>
      </c>
      <c r="H3957" s="18">
        <v>0</v>
      </c>
      <c r="I3957" s="18">
        <f ca="1">((I3956 + G3957) - H3957)</f>
        <v>0</v>
      </c>
      <c r="J3957" s="18">
        <v>0</v>
      </c>
      <c r="K3957" s="19">
        <v>0</v>
      </c>
      <c r="L3957" s="17"/>
    </row>
    <row r="3958" ht="10.95" customHeight="true" customFormat="true" s="9">
      <c r="A3958" s="16">
        <v>45193</v>
      </c>
      <c r="B3958" s="17" t="s">
        <v>846</v>
      </c>
      <c r="C3958" s="17" t="s">
        <v>839</v>
      </c>
      <c r="D3958" s="17" t="s">
        <v>21</v>
      </c>
      <c r="E3958" s="17" t="s">
        <v>20</v>
      </c>
      <c r="F3958" s="17"/>
      <c r="G3958" s="18">
        <v>454.5500</v>
      </c>
      <c r="H3958" s="18">
        <v>0</v>
      </c>
      <c r="I3958" s="18">
        <f ca="1">((I3957 + G3958) - H3958)</f>
        <v>0</v>
      </c>
      <c r="J3958" s="18">
        <v>0</v>
      </c>
      <c r="K3958" s="19">
        <v>0</v>
      </c>
      <c r="L3958" s="17"/>
    </row>
    <row r="3959" ht="10.95" customHeight="true" customFormat="true" s="9">
      <c r="A3959" s="16">
        <v>45194</v>
      </c>
      <c r="B3959" s="17" t="s">
        <v>846</v>
      </c>
      <c r="C3959" s="17" t="s">
        <v>839</v>
      </c>
      <c r="D3959" s="17" t="s">
        <v>21</v>
      </c>
      <c r="E3959" s="17" t="s">
        <v>78</v>
      </c>
      <c r="F3959" s="17" t="s">
        <v>79</v>
      </c>
      <c r="G3959" s="18">
        <v>3.6300</v>
      </c>
      <c r="H3959" s="18">
        <v>0</v>
      </c>
      <c r="I3959" s="18">
        <f ca="1">((I3958 + G3959) - H3959)</f>
        <v>0</v>
      </c>
      <c r="J3959" s="18">
        <v>0</v>
      </c>
      <c r="K3959" s="19">
        <v>0</v>
      </c>
      <c r="L3959" s="17"/>
    </row>
    <row r="3960" ht="10.95" customHeight="true" customFormat="true" s="9">
      <c r="A3960" s="16">
        <v>45194</v>
      </c>
      <c r="B3960" s="17" t="s">
        <v>846</v>
      </c>
      <c r="C3960" s="17" t="s">
        <v>839</v>
      </c>
      <c r="D3960" s="17" t="s">
        <v>21</v>
      </c>
      <c r="E3960" s="17" t="s">
        <v>135</v>
      </c>
      <c r="F3960" s="17"/>
      <c r="G3960" s="18">
        <v>65.2900</v>
      </c>
      <c r="H3960" s="18">
        <v>0</v>
      </c>
      <c r="I3960" s="18">
        <f ca="1">((I3959 + G3960) - H3960)</f>
        <v>0</v>
      </c>
      <c r="J3960" s="18">
        <v>0</v>
      </c>
      <c r="K3960" s="19">
        <v>0</v>
      </c>
      <c r="L3960" s="17"/>
    </row>
    <row r="3961" ht="10.95" customHeight="true" customFormat="true" s="9">
      <c r="A3961" s="16">
        <v>45194</v>
      </c>
      <c r="B3961" s="17" t="s">
        <v>846</v>
      </c>
      <c r="C3961" s="17" t="s">
        <v>839</v>
      </c>
      <c r="D3961" s="17" t="s">
        <v>21</v>
      </c>
      <c r="E3961" s="17" t="s">
        <v>84</v>
      </c>
      <c r="F3961" s="17"/>
      <c r="G3961" s="18">
        <v>85.5100</v>
      </c>
      <c r="H3961" s="18">
        <v>0</v>
      </c>
      <c r="I3961" s="18">
        <f ca="1">((I3960 + G3961) - H3961)</f>
        <v>0</v>
      </c>
      <c r="J3961" s="18">
        <v>0</v>
      </c>
      <c r="K3961" s="19">
        <v>0</v>
      </c>
      <c r="L3961" s="17"/>
    </row>
    <row r="3962" ht="10.95" customHeight="true" customFormat="true" s="9">
      <c r="A3962" s="16">
        <v>45194</v>
      </c>
      <c r="B3962" s="17" t="s">
        <v>846</v>
      </c>
      <c r="C3962" s="17" t="s">
        <v>839</v>
      </c>
      <c r="D3962" s="17" t="s">
        <v>21</v>
      </c>
      <c r="E3962" s="17" t="s">
        <v>86</v>
      </c>
      <c r="F3962" s="17"/>
      <c r="G3962" s="18">
        <v>174.5200</v>
      </c>
      <c r="H3962" s="18">
        <v>0</v>
      </c>
      <c r="I3962" s="18">
        <f ca="1">((I3961 + G3962) - H3962)</f>
        <v>0</v>
      </c>
      <c r="J3962" s="18">
        <v>0</v>
      </c>
      <c r="K3962" s="19">
        <v>0</v>
      </c>
      <c r="L3962" s="17"/>
    </row>
    <row r="3963" ht="10.95" customHeight="true" customFormat="true" s="9">
      <c r="A3963" s="16">
        <v>45195</v>
      </c>
      <c r="B3963" s="17" t="s">
        <v>846</v>
      </c>
      <c r="C3963" s="17" t="s">
        <v>839</v>
      </c>
      <c r="D3963" s="17" t="s">
        <v>21</v>
      </c>
      <c r="E3963" s="17" t="s">
        <v>20</v>
      </c>
      <c r="F3963" s="17"/>
      <c r="G3963" s="18">
        <v>237.2900</v>
      </c>
      <c r="H3963" s="18">
        <v>0</v>
      </c>
      <c r="I3963" s="18">
        <f ca="1">((I3962 + G3963) - H3963)</f>
        <v>0</v>
      </c>
      <c r="J3963" s="18">
        <v>0</v>
      </c>
      <c r="K3963" s="19">
        <v>0</v>
      </c>
      <c r="L3963" s="17"/>
    </row>
    <row r="3964" ht="10.95" customHeight="true" customFormat="true" s="9">
      <c r="A3964" s="16">
        <v>45195</v>
      </c>
      <c r="B3964" s="17" t="s">
        <v>846</v>
      </c>
      <c r="C3964" s="17" t="s">
        <v>839</v>
      </c>
      <c r="D3964" s="17" t="s">
        <v>21</v>
      </c>
      <c r="E3964" s="17" t="s">
        <v>30</v>
      </c>
      <c r="F3964" s="17"/>
      <c r="G3964" s="18">
        <v>1672.1800</v>
      </c>
      <c r="H3964" s="18">
        <v>0</v>
      </c>
      <c r="I3964" s="18">
        <f ca="1">((I3963 + G3964) - H3964)</f>
        <v>0</v>
      </c>
      <c r="J3964" s="18">
        <v>0</v>
      </c>
      <c r="K3964" s="19">
        <v>0</v>
      </c>
      <c r="L3964" s="17"/>
    </row>
    <row r="3965" ht="10.95" customHeight="true" customFormat="true" s="9">
      <c r="A3965" s="16">
        <v>45196</v>
      </c>
      <c r="B3965" s="17" t="s">
        <v>846</v>
      </c>
      <c r="C3965" s="17" t="s">
        <v>839</v>
      </c>
      <c r="D3965" s="17" t="s">
        <v>21</v>
      </c>
      <c r="E3965" s="17" t="s">
        <v>106</v>
      </c>
      <c r="F3965" s="17" t="s">
        <v>48</v>
      </c>
      <c r="G3965" s="18">
        <v>5.8000</v>
      </c>
      <c r="H3965" s="18">
        <v>0</v>
      </c>
      <c r="I3965" s="18">
        <f ca="1">((I3964 + G3965) - H3965)</f>
        <v>0</v>
      </c>
      <c r="J3965" s="18">
        <v>0</v>
      </c>
      <c r="K3965" s="19">
        <v>0</v>
      </c>
      <c r="L3965" s="17"/>
    </row>
    <row r="3966" ht="10.95" customHeight="true" customFormat="true" s="9">
      <c r="A3966" s="16">
        <v>45196</v>
      </c>
      <c r="B3966" s="17" t="s">
        <v>846</v>
      </c>
      <c r="C3966" s="17" t="s">
        <v>839</v>
      </c>
      <c r="D3966" s="17" t="s">
        <v>21</v>
      </c>
      <c r="E3966" s="17" t="s">
        <v>48</v>
      </c>
      <c r="F3966" s="17"/>
      <c r="G3966" s="18">
        <v>14.2600</v>
      </c>
      <c r="H3966" s="18">
        <v>0</v>
      </c>
      <c r="I3966" s="18">
        <f ca="1">((I3965 + G3966) - H3966)</f>
        <v>0</v>
      </c>
      <c r="J3966" s="18">
        <v>0</v>
      </c>
      <c r="K3966" s="19">
        <v>0</v>
      </c>
      <c r="L3966" s="17"/>
    </row>
    <row r="3967" ht="10.95" customHeight="true" customFormat="true" s="9">
      <c r="A3967" s="16">
        <v>45196</v>
      </c>
      <c r="B3967" s="17" t="s">
        <v>846</v>
      </c>
      <c r="C3967" s="17" t="s">
        <v>839</v>
      </c>
      <c r="D3967" s="17" t="s">
        <v>21</v>
      </c>
      <c r="E3967" s="17" t="s">
        <v>48</v>
      </c>
      <c r="F3967" s="17"/>
      <c r="G3967" s="18">
        <v>14.5700</v>
      </c>
      <c r="H3967" s="18">
        <v>0</v>
      </c>
      <c r="I3967" s="18">
        <f ca="1">((I3966 + G3967) - H3967)</f>
        <v>0</v>
      </c>
      <c r="J3967" s="18">
        <v>0</v>
      </c>
      <c r="K3967" s="19">
        <v>0</v>
      </c>
      <c r="L3967" s="17"/>
    </row>
    <row r="3968" ht="10.95" customHeight="true" customFormat="true" s="9">
      <c r="A3968" s="16">
        <v>45196</v>
      </c>
      <c r="B3968" s="17" t="s">
        <v>846</v>
      </c>
      <c r="C3968" s="17" t="s">
        <v>839</v>
      </c>
      <c r="D3968" s="17" t="s">
        <v>21</v>
      </c>
      <c r="E3968" s="17" t="s">
        <v>136</v>
      </c>
      <c r="F3968" s="17"/>
      <c r="G3968" s="18">
        <v>20.9500</v>
      </c>
      <c r="H3968" s="18">
        <v>0</v>
      </c>
      <c r="I3968" s="18">
        <f ca="1">((I3967 + G3968) - H3968)</f>
        <v>0</v>
      </c>
      <c r="J3968" s="18">
        <v>0</v>
      </c>
      <c r="K3968" s="19">
        <v>0</v>
      </c>
      <c r="L3968" s="17"/>
    </row>
    <row r="3969" ht="10.95" customHeight="true" customFormat="true" s="9">
      <c r="A3969" s="16">
        <v>45196</v>
      </c>
      <c r="B3969" s="17" t="s">
        <v>846</v>
      </c>
      <c r="C3969" s="17" t="s">
        <v>839</v>
      </c>
      <c r="D3969" s="17" t="s">
        <v>21</v>
      </c>
      <c r="E3969" s="17" t="s">
        <v>137</v>
      </c>
      <c r="F3969" s="17" t="s">
        <v>138</v>
      </c>
      <c r="G3969" s="18">
        <v>6823.0200</v>
      </c>
      <c r="H3969" s="18">
        <v>0</v>
      </c>
      <c r="I3969" s="18">
        <f ca="1">((I3968 + G3969) - H3969)</f>
        <v>0</v>
      </c>
      <c r="J3969" s="18">
        <v>0</v>
      </c>
      <c r="K3969" s="19">
        <v>0</v>
      </c>
      <c r="L3969" s="17"/>
    </row>
    <row r="3970" ht="10.95" customHeight="true" customFormat="true" s="9">
      <c r="A3970" s="16">
        <v>45197</v>
      </c>
      <c r="B3970" s="17" t="s">
        <v>846</v>
      </c>
      <c r="C3970" s="17" t="s">
        <v>839</v>
      </c>
      <c r="D3970" s="17" t="s">
        <v>23</v>
      </c>
      <c r="E3970" s="17" t="s">
        <v>20</v>
      </c>
      <c r="F3970" s="17"/>
      <c r="G3970" s="18">
        <v>0</v>
      </c>
      <c r="H3970" s="18">
        <v>7.8600</v>
      </c>
      <c r="I3970" s="18">
        <f ca="1">((I3969 + G3970) - H3970)</f>
        <v>0</v>
      </c>
      <c r="J3970" s="18">
        <v>0</v>
      </c>
      <c r="K3970" s="19">
        <v>0</v>
      </c>
      <c r="L3970" s="17"/>
    </row>
    <row r="3971" ht="10.95" customHeight="true" customFormat="true" s="9">
      <c r="A3971" s="16">
        <v>45197</v>
      </c>
      <c r="B3971" s="17" t="s">
        <v>846</v>
      </c>
      <c r="C3971" s="17" t="s">
        <v>839</v>
      </c>
      <c r="D3971" s="17" t="s">
        <v>21</v>
      </c>
      <c r="E3971" s="17" t="s">
        <v>105</v>
      </c>
      <c r="F3971" s="17" t="s">
        <v>48</v>
      </c>
      <c r="G3971" s="18">
        <v>3.8800</v>
      </c>
      <c r="H3971" s="18">
        <v>0</v>
      </c>
      <c r="I3971" s="18">
        <f ca="1">((I3970 + G3971) - H3971)</f>
        <v>0</v>
      </c>
      <c r="J3971" s="18">
        <v>0</v>
      </c>
      <c r="K3971" s="19">
        <v>0</v>
      </c>
      <c r="L3971" s="17"/>
    </row>
    <row r="3972" ht="10.95" customHeight="true" customFormat="true" s="9">
      <c r="A3972" s="16">
        <v>45199</v>
      </c>
      <c r="B3972" s="17" t="s">
        <v>846</v>
      </c>
      <c r="C3972" s="17" t="s">
        <v>839</v>
      </c>
      <c r="D3972" s="17" t="s">
        <v>210</v>
      </c>
      <c r="E3972" s="17" t="s">
        <v>243</v>
      </c>
      <c r="F3972" s="17" t="s">
        <v>244</v>
      </c>
      <c r="G3972" s="18">
        <v>29025.0400</v>
      </c>
      <c r="H3972" s="18">
        <v>0</v>
      </c>
      <c r="I3972" s="18">
        <f ca="1">((I3971 + G3972) - H3972)</f>
        <v>0</v>
      </c>
      <c r="J3972" s="18">
        <v>0</v>
      </c>
      <c r="K3972" s="19">
        <v>0</v>
      </c>
      <c r="L3972" s="17" t="s">
        <v>209</v>
      </c>
    </row>
    <row r="3973" ht="10.95" customHeight="true" customFormat="true" s="9">
      <c r="A3973" s="16">
        <v>45200</v>
      </c>
      <c r="B3973" s="17" t="s">
        <v>846</v>
      </c>
      <c r="C3973" s="17" t="s">
        <v>839</v>
      </c>
      <c r="D3973" s="17" t="s">
        <v>21</v>
      </c>
      <c r="E3973" s="17" t="s">
        <v>20</v>
      </c>
      <c r="F3973" s="17"/>
      <c r="G3973" s="18">
        <v>540.0000</v>
      </c>
      <c r="H3973" s="18">
        <v>0</v>
      </c>
      <c r="I3973" s="18">
        <f ca="1">((I3972 + G3973) - H3973)</f>
        <v>0</v>
      </c>
      <c r="J3973" s="18">
        <v>0</v>
      </c>
      <c r="K3973" s="19">
        <v>0</v>
      </c>
      <c r="L3973" s="17"/>
    </row>
    <row r="3974" ht="10.95" customHeight="true" customFormat="true" s="9">
      <c r="A3974" s="16">
        <v>45201</v>
      </c>
      <c r="B3974" s="17" t="s">
        <v>846</v>
      </c>
      <c r="C3974" s="17" t="s">
        <v>839</v>
      </c>
      <c r="D3974" s="17" t="s">
        <v>21</v>
      </c>
      <c r="E3974" s="17" t="s">
        <v>53</v>
      </c>
      <c r="F3974" s="17"/>
      <c r="G3974" s="18">
        <v>7.7300</v>
      </c>
      <c r="H3974" s="18">
        <v>0</v>
      </c>
      <c r="I3974" s="18">
        <f ca="1">((I3973 + G3974) - H3974)</f>
        <v>0</v>
      </c>
      <c r="J3974" s="18">
        <v>0</v>
      </c>
      <c r="K3974" s="19">
        <v>0</v>
      </c>
      <c r="L3974" s="17"/>
    </row>
    <row r="3975" ht="10.95" customHeight="true" customFormat="true" s="9">
      <c r="A3975" s="16">
        <v>45201</v>
      </c>
      <c r="B3975" s="17" t="s">
        <v>846</v>
      </c>
      <c r="C3975" s="17" t="s">
        <v>839</v>
      </c>
      <c r="D3975" s="17" t="s">
        <v>21</v>
      </c>
      <c r="E3975" s="17" t="s">
        <v>20</v>
      </c>
      <c r="F3975" s="17"/>
      <c r="G3975" s="18">
        <v>33.5500</v>
      </c>
      <c r="H3975" s="18">
        <v>0</v>
      </c>
      <c r="I3975" s="18">
        <f ca="1">((I3974 + G3975) - H3975)</f>
        <v>0</v>
      </c>
      <c r="J3975" s="18">
        <v>0</v>
      </c>
      <c r="K3975" s="19">
        <v>0</v>
      </c>
      <c r="L3975" s="17"/>
    </row>
    <row r="3976" ht="10.95" customHeight="true" customFormat="true" s="9">
      <c r="A3976" s="16">
        <v>45202</v>
      </c>
      <c r="B3976" s="17" t="s">
        <v>846</v>
      </c>
      <c r="C3976" s="17" t="s">
        <v>839</v>
      </c>
      <c r="D3976" s="17" t="s">
        <v>23</v>
      </c>
      <c r="E3976" s="17" t="s">
        <v>20</v>
      </c>
      <c r="F3976" s="17"/>
      <c r="G3976" s="18">
        <v>0</v>
      </c>
      <c r="H3976" s="18">
        <v>58.0900</v>
      </c>
      <c r="I3976" s="18">
        <f ca="1">((I3975 + G3976) - H3976)</f>
        <v>0</v>
      </c>
      <c r="J3976" s="18">
        <v>0</v>
      </c>
      <c r="K3976" s="19">
        <v>0</v>
      </c>
      <c r="L3976" s="17"/>
    </row>
    <row r="3977" ht="10.95" customHeight="true" customFormat="true" s="9">
      <c r="A3977" s="16">
        <v>45203</v>
      </c>
      <c r="B3977" s="17" t="s">
        <v>846</v>
      </c>
      <c r="C3977" s="17" t="s">
        <v>839</v>
      </c>
      <c r="D3977" s="17" t="s">
        <v>23</v>
      </c>
      <c r="E3977" s="17" t="s">
        <v>57</v>
      </c>
      <c r="F3977" s="17"/>
      <c r="G3977" s="18">
        <v>0</v>
      </c>
      <c r="H3977" s="18">
        <v>943.2500</v>
      </c>
      <c r="I3977" s="18">
        <f ca="1">((I3976 + G3977) - H3977)</f>
        <v>0</v>
      </c>
      <c r="J3977" s="18">
        <v>0</v>
      </c>
      <c r="K3977" s="19">
        <v>0</v>
      </c>
      <c r="L3977" s="17"/>
    </row>
    <row r="3978" ht="10.95" customHeight="true" customFormat="true" s="9">
      <c r="A3978" s="16">
        <v>45203</v>
      </c>
      <c r="B3978" s="17" t="s">
        <v>846</v>
      </c>
      <c r="C3978" s="17" t="s">
        <v>839</v>
      </c>
      <c r="D3978" s="17" t="s">
        <v>21</v>
      </c>
      <c r="E3978" s="17" t="s">
        <v>48</v>
      </c>
      <c r="F3978" s="17"/>
      <c r="G3978" s="18">
        <v>12.1800</v>
      </c>
      <c r="H3978" s="18">
        <v>0</v>
      </c>
      <c r="I3978" s="18">
        <f ca="1">((I3977 + G3978) - H3978)</f>
        <v>0</v>
      </c>
      <c r="J3978" s="18">
        <v>0</v>
      </c>
      <c r="K3978" s="19">
        <v>0</v>
      </c>
      <c r="L3978" s="17"/>
    </row>
    <row r="3979" ht="10.95" customHeight="true" customFormat="true" s="9">
      <c r="A3979" s="16">
        <v>45204</v>
      </c>
      <c r="B3979" s="17" t="s">
        <v>846</v>
      </c>
      <c r="C3979" s="17" t="s">
        <v>839</v>
      </c>
      <c r="D3979" s="17" t="s">
        <v>21</v>
      </c>
      <c r="E3979" s="17" t="s">
        <v>20</v>
      </c>
      <c r="F3979" s="17"/>
      <c r="G3979" s="18">
        <v>65.2000</v>
      </c>
      <c r="H3979" s="18">
        <v>0</v>
      </c>
      <c r="I3979" s="18">
        <f ca="1">((I3978 + G3979) - H3979)</f>
        <v>0</v>
      </c>
      <c r="J3979" s="18">
        <v>0</v>
      </c>
      <c r="K3979" s="19">
        <v>0</v>
      </c>
      <c r="L3979" s="17"/>
    </row>
    <row r="3980" ht="10.95" customHeight="true" customFormat="true" s="9">
      <c r="A3980" s="16">
        <v>45204</v>
      </c>
      <c r="B3980" s="17" t="s">
        <v>846</v>
      </c>
      <c r="C3980" s="17" t="s">
        <v>839</v>
      </c>
      <c r="D3980" s="17" t="s">
        <v>21</v>
      </c>
      <c r="E3980" s="17" t="s">
        <v>20</v>
      </c>
      <c r="F3980" s="17"/>
      <c r="G3980" s="18">
        <v>280.0000</v>
      </c>
      <c r="H3980" s="18">
        <v>0</v>
      </c>
      <c r="I3980" s="18">
        <f ca="1">((I3979 + G3980) - H3980)</f>
        <v>0</v>
      </c>
      <c r="J3980" s="18">
        <v>0</v>
      </c>
      <c r="K3980" s="19">
        <v>0</v>
      </c>
      <c r="L3980" s="17"/>
    </row>
    <row r="3981" ht="10.95" customHeight="true" customFormat="true" s="9">
      <c r="A3981" s="16">
        <v>45204</v>
      </c>
      <c r="B3981" s="17" t="s">
        <v>846</v>
      </c>
      <c r="C3981" s="17" t="s">
        <v>839</v>
      </c>
      <c r="D3981" s="17" t="s">
        <v>21</v>
      </c>
      <c r="E3981" s="17" t="s">
        <v>30</v>
      </c>
      <c r="F3981" s="17"/>
      <c r="G3981" s="18">
        <v>3000.0000</v>
      </c>
      <c r="H3981" s="18">
        <v>0</v>
      </c>
      <c r="I3981" s="18">
        <f ca="1">((I3980 + G3981) - H3981)</f>
        <v>0</v>
      </c>
      <c r="J3981" s="18">
        <v>0</v>
      </c>
      <c r="K3981" s="19">
        <v>0</v>
      </c>
      <c r="L3981" s="17"/>
    </row>
    <row r="3982" ht="10.95" customHeight="true" customFormat="true" s="9">
      <c r="A3982" s="16">
        <v>45206</v>
      </c>
      <c r="B3982" s="17" t="s">
        <v>846</v>
      </c>
      <c r="C3982" s="17" t="s">
        <v>839</v>
      </c>
      <c r="D3982" s="17" t="s">
        <v>21</v>
      </c>
      <c r="E3982" s="17" t="s">
        <v>106</v>
      </c>
      <c r="F3982" s="17" t="s">
        <v>48</v>
      </c>
      <c r="G3982" s="18">
        <v>5.0000</v>
      </c>
      <c r="H3982" s="18">
        <v>0</v>
      </c>
      <c r="I3982" s="18">
        <f ca="1">((I3981 + G3982) - H3982)</f>
        <v>0</v>
      </c>
      <c r="J3982" s="18">
        <v>0</v>
      </c>
      <c r="K3982" s="19">
        <v>0</v>
      </c>
      <c r="L3982" s="17"/>
    </row>
    <row r="3983" ht="10.95" customHeight="true" customFormat="true" s="9">
      <c r="A3983" s="16">
        <v>45210</v>
      </c>
      <c r="B3983" s="17" t="s">
        <v>846</v>
      </c>
      <c r="C3983" s="17" t="s">
        <v>839</v>
      </c>
      <c r="D3983" s="17" t="s">
        <v>23</v>
      </c>
      <c r="E3983" s="17" t="s">
        <v>57</v>
      </c>
      <c r="F3983" s="17"/>
      <c r="G3983" s="18">
        <v>0</v>
      </c>
      <c r="H3983" s="18">
        <v>9375.8700</v>
      </c>
      <c r="I3983" s="18">
        <f ca="1">((I3982 + G3983) - H3983)</f>
        <v>0</v>
      </c>
      <c r="J3983" s="18">
        <v>0</v>
      </c>
      <c r="K3983" s="19">
        <v>0</v>
      </c>
      <c r="L3983" s="17"/>
    </row>
    <row r="3984" ht="10.95" customHeight="true" customFormat="true" s="9">
      <c r="A3984" s="16">
        <v>45210</v>
      </c>
      <c r="B3984" s="17" t="s">
        <v>846</v>
      </c>
      <c r="C3984" s="17" t="s">
        <v>839</v>
      </c>
      <c r="D3984" s="17" t="s">
        <v>21</v>
      </c>
      <c r="E3984" s="17" t="s">
        <v>20</v>
      </c>
      <c r="F3984" s="17"/>
      <c r="G3984" s="18">
        <v>228.1800</v>
      </c>
      <c r="H3984" s="18">
        <v>0</v>
      </c>
      <c r="I3984" s="18">
        <f ca="1">((I3983 + G3984) - H3984)</f>
        <v>0</v>
      </c>
      <c r="J3984" s="18">
        <v>0</v>
      </c>
      <c r="K3984" s="19">
        <v>0</v>
      </c>
      <c r="L3984" s="17"/>
    </row>
    <row r="3985" ht="10.95" customHeight="true" customFormat="true" s="9">
      <c r="A3985" s="16">
        <v>45212</v>
      </c>
      <c r="B3985" s="17" t="s">
        <v>846</v>
      </c>
      <c r="C3985" s="17" t="s">
        <v>839</v>
      </c>
      <c r="D3985" s="17" t="s">
        <v>21</v>
      </c>
      <c r="E3985" s="17" t="s">
        <v>78</v>
      </c>
      <c r="F3985" s="17" t="s">
        <v>79</v>
      </c>
      <c r="G3985" s="18">
        <v>9.0000</v>
      </c>
      <c r="H3985" s="18">
        <v>0</v>
      </c>
      <c r="I3985" s="18">
        <f ca="1">((I3984 + G3985) - H3985)</f>
        <v>0</v>
      </c>
      <c r="J3985" s="18">
        <v>0</v>
      </c>
      <c r="K3985" s="19">
        <v>0</v>
      </c>
      <c r="L3985" s="17"/>
    </row>
    <row r="3986" ht="10.95" customHeight="true" customFormat="true" s="9">
      <c r="A3986" s="16">
        <v>45214</v>
      </c>
      <c r="B3986" s="17" t="s">
        <v>846</v>
      </c>
      <c r="C3986" s="17" t="s">
        <v>839</v>
      </c>
      <c r="D3986" s="17" t="s">
        <v>21</v>
      </c>
      <c r="E3986" s="17" t="s">
        <v>105</v>
      </c>
      <c r="F3986" s="17" t="s">
        <v>48</v>
      </c>
      <c r="G3986" s="18">
        <v>9.6800</v>
      </c>
      <c r="H3986" s="18">
        <v>0</v>
      </c>
      <c r="I3986" s="18">
        <f ca="1">((I3985 + G3986) - H3986)</f>
        <v>0</v>
      </c>
      <c r="J3986" s="18">
        <v>0</v>
      </c>
      <c r="K3986" s="19">
        <v>0</v>
      </c>
      <c r="L3986" s="17"/>
    </row>
    <row r="3987" ht="10.95" customHeight="true" customFormat="true" s="9">
      <c r="A3987" s="16">
        <v>45215</v>
      </c>
      <c r="B3987" s="17" t="s">
        <v>846</v>
      </c>
      <c r="C3987" s="17" t="s">
        <v>839</v>
      </c>
      <c r="D3987" s="17" t="s">
        <v>21</v>
      </c>
      <c r="E3987" s="17" t="s">
        <v>20</v>
      </c>
      <c r="F3987" s="17"/>
      <c r="G3987" s="18">
        <v>55.0000</v>
      </c>
      <c r="H3987" s="18">
        <v>0</v>
      </c>
      <c r="I3987" s="18">
        <f ca="1">((I3986 + G3987) - H3987)</f>
        <v>0</v>
      </c>
      <c r="J3987" s="18">
        <v>0</v>
      </c>
      <c r="K3987" s="19">
        <v>0</v>
      </c>
      <c r="L3987" s="17"/>
    </row>
    <row r="3988" ht="10.95" customHeight="true" customFormat="true" s="9">
      <c r="A3988" s="16">
        <v>45215</v>
      </c>
      <c r="B3988" s="17" t="s">
        <v>846</v>
      </c>
      <c r="C3988" s="17" t="s">
        <v>839</v>
      </c>
      <c r="D3988" s="17" t="s">
        <v>21</v>
      </c>
      <c r="E3988" s="17" t="s">
        <v>134</v>
      </c>
      <c r="F3988" s="17"/>
      <c r="G3988" s="18">
        <v>108.7100</v>
      </c>
      <c r="H3988" s="18">
        <v>0</v>
      </c>
      <c r="I3988" s="18">
        <f ca="1">((I3987 + G3988) - H3988)</f>
        <v>0</v>
      </c>
      <c r="J3988" s="18">
        <v>0</v>
      </c>
      <c r="K3988" s="19">
        <v>0</v>
      </c>
      <c r="L3988" s="17"/>
    </row>
    <row r="3989" ht="10.95" customHeight="true" customFormat="true" s="9">
      <c r="A3989" s="16">
        <v>45215</v>
      </c>
      <c r="B3989" s="17" t="s">
        <v>846</v>
      </c>
      <c r="C3989" s="17" t="s">
        <v>839</v>
      </c>
      <c r="D3989" s="17" t="s">
        <v>21</v>
      </c>
      <c r="E3989" s="17" t="s">
        <v>140</v>
      </c>
      <c r="F3989" s="17"/>
      <c r="G3989" s="18">
        <v>214.7600</v>
      </c>
      <c r="H3989" s="18">
        <v>0</v>
      </c>
      <c r="I3989" s="18">
        <f ca="1">((I3988 + G3989) - H3989)</f>
        <v>0</v>
      </c>
      <c r="J3989" s="18">
        <v>0</v>
      </c>
      <c r="K3989" s="19">
        <v>0</v>
      </c>
      <c r="L3989" s="17"/>
    </row>
    <row r="3990" ht="10.95" customHeight="true" customFormat="true" s="9">
      <c r="A3990" s="16">
        <v>45216</v>
      </c>
      <c r="B3990" s="17" t="s">
        <v>846</v>
      </c>
      <c r="C3990" s="17" t="s">
        <v>839</v>
      </c>
      <c r="D3990" s="17" t="s">
        <v>21</v>
      </c>
      <c r="E3990" s="17" t="s">
        <v>20</v>
      </c>
      <c r="F3990" s="17"/>
      <c r="G3990" s="18">
        <v>120.0000</v>
      </c>
      <c r="H3990" s="18">
        <v>0</v>
      </c>
      <c r="I3990" s="18">
        <f ca="1">((I3989 + G3990) - H3990)</f>
        <v>0</v>
      </c>
      <c r="J3990" s="18">
        <v>0</v>
      </c>
      <c r="K3990" s="19">
        <v>0</v>
      </c>
      <c r="L3990" s="17"/>
    </row>
    <row r="3991" ht="10.95" customHeight="true" customFormat="true" s="9">
      <c r="A3991" s="16">
        <v>45218</v>
      </c>
      <c r="B3991" s="17" t="s">
        <v>846</v>
      </c>
      <c r="C3991" s="17" t="s">
        <v>839</v>
      </c>
      <c r="D3991" s="17" t="s">
        <v>21</v>
      </c>
      <c r="E3991" s="17" t="s">
        <v>20</v>
      </c>
      <c r="F3991" s="17"/>
      <c r="G3991" s="18">
        <v>764.0900</v>
      </c>
      <c r="H3991" s="18">
        <v>0</v>
      </c>
      <c r="I3991" s="18">
        <f ca="1">((I3990 + G3991) - H3991)</f>
        <v>0</v>
      </c>
      <c r="J3991" s="18">
        <v>0</v>
      </c>
      <c r="K3991" s="19">
        <v>0</v>
      </c>
      <c r="L3991" s="17"/>
    </row>
    <row r="3992" ht="10.95" customHeight="true" customFormat="true" s="9">
      <c r="A3992" s="16">
        <v>45219</v>
      </c>
      <c r="B3992" s="17" t="s">
        <v>846</v>
      </c>
      <c r="C3992" s="17" t="s">
        <v>839</v>
      </c>
      <c r="D3992" s="17" t="s">
        <v>21</v>
      </c>
      <c r="E3992" s="17" t="s">
        <v>48</v>
      </c>
      <c r="F3992" s="17"/>
      <c r="G3992" s="18">
        <v>12.6400</v>
      </c>
      <c r="H3992" s="18">
        <v>0</v>
      </c>
      <c r="I3992" s="18">
        <f ca="1">((I3991 + G3992) - H3992)</f>
        <v>0</v>
      </c>
      <c r="J3992" s="18">
        <v>0</v>
      </c>
      <c r="K3992" s="19">
        <v>0</v>
      </c>
      <c r="L3992" s="17"/>
    </row>
    <row r="3993" ht="10.95" customHeight="true" customFormat="true" s="9">
      <c r="A3993" s="16">
        <v>45223</v>
      </c>
      <c r="B3993" s="17" t="s">
        <v>846</v>
      </c>
      <c r="C3993" s="17" t="s">
        <v>839</v>
      </c>
      <c r="D3993" s="17" t="s">
        <v>21</v>
      </c>
      <c r="E3993" s="17" t="s">
        <v>20</v>
      </c>
      <c r="F3993" s="17"/>
      <c r="G3993" s="18">
        <v>1.8200</v>
      </c>
      <c r="H3993" s="18">
        <v>0</v>
      </c>
      <c r="I3993" s="18">
        <f ca="1">((I3992 + G3993) - H3993)</f>
        <v>0</v>
      </c>
      <c r="J3993" s="18">
        <v>0</v>
      </c>
      <c r="K3993" s="19">
        <v>0</v>
      </c>
      <c r="L3993" s="17"/>
    </row>
    <row r="3994" ht="10.95" customHeight="true" customFormat="true" s="9">
      <c r="A3994" s="16">
        <v>45223</v>
      </c>
      <c r="B3994" s="17" t="s">
        <v>846</v>
      </c>
      <c r="C3994" s="17" t="s">
        <v>839</v>
      </c>
      <c r="D3994" s="17" t="s">
        <v>21</v>
      </c>
      <c r="E3994" s="17" t="s">
        <v>78</v>
      </c>
      <c r="F3994" s="17" t="s">
        <v>79</v>
      </c>
      <c r="G3994" s="18">
        <v>5.0000</v>
      </c>
      <c r="H3994" s="18">
        <v>0</v>
      </c>
      <c r="I3994" s="18">
        <f ca="1">((I3993 + G3994) - H3994)</f>
        <v>0</v>
      </c>
      <c r="J3994" s="18">
        <v>0</v>
      </c>
      <c r="K3994" s="19">
        <v>0</v>
      </c>
      <c r="L3994" s="17"/>
    </row>
    <row r="3995" ht="10.95" customHeight="true" customFormat="true" s="9">
      <c r="A3995" s="16">
        <v>45223</v>
      </c>
      <c r="B3995" s="17" t="s">
        <v>846</v>
      </c>
      <c r="C3995" s="17" t="s">
        <v>839</v>
      </c>
      <c r="D3995" s="17" t="s">
        <v>21</v>
      </c>
      <c r="E3995" s="17" t="s">
        <v>20</v>
      </c>
      <c r="F3995" s="17"/>
      <c r="G3995" s="18">
        <v>20.2300</v>
      </c>
      <c r="H3995" s="18">
        <v>0</v>
      </c>
      <c r="I3995" s="18">
        <f ca="1">((I3994 + G3995) - H3995)</f>
        <v>0</v>
      </c>
      <c r="J3995" s="18">
        <v>0</v>
      </c>
      <c r="K3995" s="19">
        <v>0</v>
      </c>
      <c r="L3995" s="17"/>
    </row>
    <row r="3996" ht="10.95" customHeight="true" customFormat="true" s="9">
      <c r="A3996" s="16">
        <v>45223</v>
      </c>
      <c r="B3996" s="17" t="s">
        <v>846</v>
      </c>
      <c r="C3996" s="17" t="s">
        <v>839</v>
      </c>
      <c r="D3996" s="17" t="s">
        <v>21</v>
      </c>
      <c r="E3996" s="17" t="s">
        <v>70</v>
      </c>
      <c r="F3996" s="17"/>
      <c r="G3996" s="18">
        <v>387.0500</v>
      </c>
      <c r="H3996" s="18">
        <v>0</v>
      </c>
      <c r="I3996" s="18">
        <f ca="1">((I3995 + G3996) - H3996)</f>
        <v>0</v>
      </c>
      <c r="J3996" s="18">
        <v>0</v>
      </c>
      <c r="K3996" s="19">
        <v>0</v>
      </c>
      <c r="L3996" s="17"/>
    </row>
    <row r="3997" ht="10.95" customHeight="true" customFormat="true" s="9">
      <c r="A3997" s="16">
        <v>45224</v>
      </c>
      <c r="B3997" s="17" t="s">
        <v>846</v>
      </c>
      <c r="C3997" s="17" t="s">
        <v>839</v>
      </c>
      <c r="D3997" s="17" t="s">
        <v>21</v>
      </c>
      <c r="E3997" s="17" t="s">
        <v>78</v>
      </c>
      <c r="F3997" s="17" t="s">
        <v>79</v>
      </c>
      <c r="G3997" s="18">
        <v>3.6300</v>
      </c>
      <c r="H3997" s="18">
        <v>0</v>
      </c>
      <c r="I3997" s="18">
        <f ca="1">((I3996 + G3997) - H3997)</f>
        <v>0</v>
      </c>
      <c r="J3997" s="18">
        <v>0</v>
      </c>
      <c r="K3997" s="19">
        <v>0</v>
      </c>
      <c r="L3997" s="17"/>
    </row>
    <row r="3998" ht="10.95" customHeight="true" customFormat="true" s="9">
      <c r="A3998" s="16">
        <v>45224</v>
      </c>
      <c r="B3998" s="17" t="s">
        <v>846</v>
      </c>
      <c r="C3998" s="17" t="s">
        <v>839</v>
      </c>
      <c r="D3998" s="17" t="s">
        <v>21</v>
      </c>
      <c r="E3998" s="17" t="s">
        <v>48</v>
      </c>
      <c r="F3998" s="17"/>
      <c r="G3998" s="18">
        <v>16.3600</v>
      </c>
      <c r="H3998" s="18">
        <v>0</v>
      </c>
      <c r="I3998" s="18">
        <f ca="1">((I3997 + G3998) - H3998)</f>
        <v>0</v>
      </c>
      <c r="J3998" s="18">
        <v>0</v>
      </c>
      <c r="K3998" s="19">
        <v>0</v>
      </c>
      <c r="L3998" s="17"/>
    </row>
    <row r="3999" ht="10.95" customHeight="true" customFormat="true" s="9">
      <c r="A3999" s="16">
        <v>45224</v>
      </c>
      <c r="B3999" s="17" t="s">
        <v>846</v>
      </c>
      <c r="C3999" s="17" t="s">
        <v>839</v>
      </c>
      <c r="D3999" s="17" t="s">
        <v>21</v>
      </c>
      <c r="E3999" s="17" t="s">
        <v>135</v>
      </c>
      <c r="F3999" s="17"/>
      <c r="G3999" s="18">
        <v>65.2900</v>
      </c>
      <c r="H3999" s="18">
        <v>0</v>
      </c>
      <c r="I3999" s="18">
        <f ca="1">((I3998 + G3999) - H3999)</f>
        <v>0</v>
      </c>
      <c r="J3999" s="18">
        <v>0</v>
      </c>
      <c r="K3999" s="19">
        <v>0</v>
      </c>
      <c r="L3999" s="17"/>
    </row>
    <row r="4000" ht="10.95" customHeight="true" customFormat="true" s="9">
      <c r="A4000" s="16">
        <v>45226</v>
      </c>
      <c r="B4000" s="17" t="s">
        <v>846</v>
      </c>
      <c r="C4000" s="17" t="s">
        <v>839</v>
      </c>
      <c r="D4000" s="17" t="s">
        <v>21</v>
      </c>
      <c r="E4000" s="17" t="s">
        <v>105</v>
      </c>
      <c r="F4000" s="17" t="s">
        <v>48</v>
      </c>
      <c r="G4000" s="18">
        <v>6.0900</v>
      </c>
      <c r="H4000" s="18">
        <v>0</v>
      </c>
      <c r="I4000" s="18">
        <f ca="1">((I3999 + G4000) - H4000)</f>
        <v>0</v>
      </c>
      <c r="J4000" s="18">
        <v>0</v>
      </c>
      <c r="K4000" s="19">
        <v>0</v>
      </c>
      <c r="L4000" s="17"/>
    </row>
    <row r="4001" ht="10.95" customHeight="true" customFormat="true" s="9">
      <c r="A4001" s="16">
        <v>45226</v>
      </c>
      <c r="B4001" s="17" t="s">
        <v>846</v>
      </c>
      <c r="C4001" s="17" t="s">
        <v>839</v>
      </c>
      <c r="D4001" s="17" t="s">
        <v>21</v>
      </c>
      <c r="E4001" s="17" t="s">
        <v>136</v>
      </c>
      <c r="F4001" s="17"/>
      <c r="G4001" s="18">
        <v>20.9500</v>
      </c>
      <c r="H4001" s="18">
        <v>0</v>
      </c>
      <c r="I4001" s="18">
        <f ca="1">((I4000 + G4001) - H4001)</f>
        <v>0</v>
      </c>
      <c r="J4001" s="18">
        <v>0</v>
      </c>
      <c r="K4001" s="19">
        <v>0</v>
      </c>
      <c r="L4001" s="17"/>
    </row>
    <row r="4002" ht="10.95" customHeight="true" customFormat="true" s="9">
      <c r="A4002" s="16">
        <v>45226</v>
      </c>
      <c r="B4002" s="17" t="s">
        <v>846</v>
      </c>
      <c r="C4002" s="17" t="s">
        <v>839</v>
      </c>
      <c r="D4002" s="17" t="s">
        <v>21</v>
      </c>
      <c r="E4002" s="17" t="s">
        <v>105</v>
      </c>
      <c r="F4002" s="17" t="s">
        <v>48</v>
      </c>
      <c r="G4002" s="18">
        <v>22.1800</v>
      </c>
      <c r="H4002" s="18">
        <v>0</v>
      </c>
      <c r="I4002" s="18">
        <f ca="1">((I4001 + G4002) - H4002)</f>
        <v>0</v>
      </c>
      <c r="J4002" s="18">
        <v>0</v>
      </c>
      <c r="K4002" s="19">
        <v>0</v>
      </c>
      <c r="L4002" s="17"/>
    </row>
    <row r="4003" ht="10.95" customHeight="true" customFormat="true" s="9">
      <c r="A4003" s="16">
        <v>45227</v>
      </c>
      <c r="B4003" s="17" t="s">
        <v>846</v>
      </c>
      <c r="C4003" s="17" t="s">
        <v>839</v>
      </c>
      <c r="D4003" s="17" t="s">
        <v>21</v>
      </c>
      <c r="E4003" s="17" t="s">
        <v>107</v>
      </c>
      <c r="F4003" s="17"/>
      <c r="G4003" s="18">
        <v>3.1800</v>
      </c>
      <c r="H4003" s="18">
        <v>0</v>
      </c>
      <c r="I4003" s="18">
        <f ca="1">((I4002 + G4003) - H4003)</f>
        <v>0</v>
      </c>
      <c r="J4003" s="18">
        <v>0</v>
      </c>
      <c r="K4003" s="19">
        <v>0</v>
      </c>
      <c r="L4003" s="17"/>
    </row>
    <row r="4004" ht="10.95" customHeight="true" customFormat="true" s="9">
      <c r="A4004" s="16">
        <v>45230</v>
      </c>
      <c r="B4004" s="17" t="s">
        <v>846</v>
      </c>
      <c r="C4004" s="17" t="s">
        <v>839</v>
      </c>
      <c r="D4004" s="17" t="s">
        <v>21</v>
      </c>
      <c r="E4004" s="17" t="s">
        <v>84</v>
      </c>
      <c r="F4004" s="17"/>
      <c r="G4004" s="18">
        <v>60.4700</v>
      </c>
      <c r="H4004" s="18">
        <v>0</v>
      </c>
      <c r="I4004" s="18">
        <f ca="1">((I4003 + G4004) - H4004)</f>
        <v>0</v>
      </c>
      <c r="J4004" s="18">
        <v>0</v>
      </c>
      <c r="K4004" s="19">
        <v>0</v>
      </c>
      <c r="L4004" s="17"/>
    </row>
    <row r="4005" ht="10.95" customHeight="true" customFormat="true" s="9">
      <c r="A4005" s="16">
        <v>45230</v>
      </c>
      <c r="B4005" s="17" t="s">
        <v>846</v>
      </c>
      <c r="C4005" s="17" t="s">
        <v>839</v>
      </c>
      <c r="D4005" s="17" t="s">
        <v>21</v>
      </c>
      <c r="E4005" s="17" t="s">
        <v>20</v>
      </c>
      <c r="F4005" s="17"/>
      <c r="G4005" s="18">
        <v>132.0400</v>
      </c>
      <c r="H4005" s="18">
        <v>0</v>
      </c>
      <c r="I4005" s="18">
        <f ca="1">((I4004 + G4005) - H4005)</f>
        <v>0</v>
      </c>
      <c r="J4005" s="18">
        <v>0</v>
      </c>
      <c r="K4005" s="19">
        <v>0</v>
      </c>
      <c r="L4005" s="17"/>
    </row>
    <row r="4006" ht="10.95" customHeight="true" customFormat="true" s="9">
      <c r="A4006" s="16">
        <v>45231</v>
      </c>
      <c r="B4006" s="17" t="s">
        <v>846</v>
      </c>
      <c r="C4006" s="17" t="s">
        <v>839</v>
      </c>
      <c r="D4006" s="17" t="s">
        <v>21</v>
      </c>
      <c r="E4006" s="17" t="s">
        <v>53</v>
      </c>
      <c r="F4006" s="17"/>
      <c r="G4006" s="18">
        <v>7.7300</v>
      </c>
      <c r="H4006" s="18">
        <v>0</v>
      </c>
      <c r="I4006" s="18">
        <f ca="1">((I4005 + G4006) - H4006)</f>
        <v>0</v>
      </c>
      <c r="J4006" s="18">
        <v>0</v>
      </c>
      <c r="K4006" s="19">
        <v>0</v>
      </c>
      <c r="L4006" s="17"/>
    </row>
    <row r="4007" ht="10.95" customHeight="true" customFormat="true" s="9">
      <c r="A4007" s="16">
        <v>45233</v>
      </c>
      <c r="B4007" s="17" t="s">
        <v>846</v>
      </c>
      <c r="C4007" s="17" t="s">
        <v>839</v>
      </c>
      <c r="D4007" s="17" t="s">
        <v>23</v>
      </c>
      <c r="E4007" s="17" t="s">
        <v>20</v>
      </c>
      <c r="F4007" s="17"/>
      <c r="G4007" s="18">
        <v>0</v>
      </c>
      <c r="H4007" s="18">
        <v>305.6600</v>
      </c>
      <c r="I4007" s="18">
        <f ca="1">((I4006 + G4007) - H4007)</f>
        <v>0</v>
      </c>
      <c r="J4007" s="18">
        <v>0</v>
      </c>
      <c r="K4007" s="19">
        <v>0</v>
      </c>
      <c r="L4007" s="17"/>
    </row>
    <row r="4008" ht="10.95" customHeight="true" customFormat="true" s="9">
      <c r="A4008" s="16">
        <v>45233</v>
      </c>
      <c r="B4008" s="17" t="s">
        <v>846</v>
      </c>
      <c r="C4008" s="17" t="s">
        <v>839</v>
      </c>
      <c r="D4008" s="17" t="s">
        <v>21</v>
      </c>
      <c r="E4008" s="17" t="s">
        <v>48</v>
      </c>
      <c r="F4008" s="17"/>
      <c r="G4008" s="18">
        <v>3.0000</v>
      </c>
      <c r="H4008" s="18">
        <v>0</v>
      </c>
      <c r="I4008" s="18">
        <f ca="1">((I4007 + G4008) - H4008)</f>
        <v>0</v>
      </c>
      <c r="J4008" s="18">
        <v>0</v>
      </c>
      <c r="K4008" s="19">
        <v>0</v>
      </c>
      <c r="L4008" s="17"/>
    </row>
    <row r="4009" ht="10.95" customHeight="true" customFormat="true" s="9">
      <c r="A4009" s="16">
        <v>45234</v>
      </c>
      <c r="B4009" s="17" t="s">
        <v>846</v>
      </c>
      <c r="C4009" s="17" t="s">
        <v>839</v>
      </c>
      <c r="D4009" s="17" t="s">
        <v>21</v>
      </c>
      <c r="E4009" s="17" t="s">
        <v>20</v>
      </c>
      <c r="F4009" s="17"/>
      <c r="G4009" s="18">
        <v>5.0500</v>
      </c>
      <c r="H4009" s="18">
        <v>0</v>
      </c>
      <c r="I4009" s="18">
        <f ca="1">((I4008 + G4009) - H4009)</f>
        <v>0</v>
      </c>
      <c r="J4009" s="18">
        <v>0</v>
      </c>
      <c r="K4009" s="19">
        <v>0</v>
      </c>
      <c r="L4009" s="17"/>
    </row>
    <row r="4010" ht="10.95" customHeight="true" customFormat="true" s="9">
      <c r="A4010" s="16">
        <v>45234</v>
      </c>
      <c r="B4010" s="17" t="s">
        <v>846</v>
      </c>
      <c r="C4010" s="17" t="s">
        <v>839</v>
      </c>
      <c r="D4010" s="17" t="s">
        <v>21</v>
      </c>
      <c r="E4010" s="17" t="s">
        <v>132</v>
      </c>
      <c r="F4010" s="17"/>
      <c r="G4010" s="18">
        <v>126.2800</v>
      </c>
      <c r="H4010" s="18">
        <v>0</v>
      </c>
      <c r="I4010" s="18">
        <f ca="1">((I4009 + G4010) - H4010)</f>
        <v>0</v>
      </c>
      <c r="J4010" s="18">
        <v>0</v>
      </c>
      <c r="K4010" s="19">
        <v>0</v>
      </c>
      <c r="L4010" s="17"/>
    </row>
    <row r="4011" ht="10.95" customHeight="true" customFormat="true" s="9">
      <c r="A4011" s="16">
        <v>45234</v>
      </c>
      <c r="B4011" s="17" t="s">
        <v>846</v>
      </c>
      <c r="C4011" s="17" t="s">
        <v>839</v>
      </c>
      <c r="D4011" s="17" t="s">
        <v>21</v>
      </c>
      <c r="E4011" s="17" t="s">
        <v>90</v>
      </c>
      <c r="F4011" s="17"/>
      <c r="G4011" s="18">
        <v>390.2800</v>
      </c>
      <c r="H4011" s="18">
        <v>0</v>
      </c>
      <c r="I4011" s="18">
        <f ca="1">((I4010 + G4011) - H4011)</f>
        <v>0</v>
      </c>
      <c r="J4011" s="18">
        <v>0</v>
      </c>
      <c r="K4011" s="19">
        <v>0</v>
      </c>
      <c r="L4011" s="17"/>
    </row>
    <row r="4012" ht="10.95" customHeight="true" customFormat="true" s="9">
      <c r="A4012" s="16">
        <v>45234</v>
      </c>
      <c r="B4012" s="17" t="s">
        <v>846</v>
      </c>
      <c r="C4012" s="17" t="s">
        <v>839</v>
      </c>
      <c r="D4012" s="17" t="s">
        <v>21</v>
      </c>
      <c r="E4012" s="17" t="s">
        <v>30</v>
      </c>
      <c r="F4012" s="17"/>
      <c r="G4012" s="18">
        <v>693.7200</v>
      </c>
      <c r="H4012" s="18">
        <v>0</v>
      </c>
      <c r="I4012" s="18">
        <f ca="1">((I4011 + G4012) - H4012)</f>
        <v>0</v>
      </c>
      <c r="J4012" s="18">
        <v>0</v>
      </c>
      <c r="K4012" s="19">
        <v>0</v>
      </c>
      <c r="L4012" s="17"/>
    </row>
    <row r="4013" ht="10.95" customHeight="true" customFormat="true" s="9">
      <c r="A4013" s="16">
        <v>45236</v>
      </c>
      <c r="B4013" s="17" t="s">
        <v>846</v>
      </c>
      <c r="C4013" s="17" t="s">
        <v>839</v>
      </c>
      <c r="D4013" s="17" t="s">
        <v>21</v>
      </c>
      <c r="E4013" s="17" t="s">
        <v>20</v>
      </c>
      <c r="F4013" s="17"/>
      <c r="G4013" s="18">
        <v>66.0000</v>
      </c>
      <c r="H4013" s="18">
        <v>0</v>
      </c>
      <c r="I4013" s="18">
        <f ca="1">((I4012 + G4013) - H4013)</f>
        <v>0</v>
      </c>
      <c r="J4013" s="18">
        <v>0</v>
      </c>
      <c r="K4013" s="19">
        <v>0</v>
      </c>
      <c r="L4013" s="17"/>
    </row>
    <row r="4014" ht="10.95" customHeight="true" customFormat="true" s="9">
      <c r="A4014" s="16">
        <v>45236</v>
      </c>
      <c r="B4014" s="17" t="s">
        <v>846</v>
      </c>
      <c r="C4014" s="17" t="s">
        <v>839</v>
      </c>
      <c r="D4014" s="17" t="s">
        <v>21</v>
      </c>
      <c r="E4014" s="17" t="s">
        <v>20</v>
      </c>
      <c r="F4014" s="17"/>
      <c r="G4014" s="18">
        <v>90.9100</v>
      </c>
      <c r="H4014" s="18">
        <v>0</v>
      </c>
      <c r="I4014" s="18">
        <f ca="1">((I4013 + G4014) - H4014)</f>
        <v>0</v>
      </c>
      <c r="J4014" s="18">
        <v>0</v>
      </c>
      <c r="K4014" s="19">
        <v>0</v>
      </c>
      <c r="L4014" s="17"/>
    </row>
    <row r="4015" ht="10.95" customHeight="true" customFormat="true" s="9">
      <c r="A4015" s="16">
        <v>45236</v>
      </c>
      <c r="B4015" s="17" t="s">
        <v>846</v>
      </c>
      <c r="C4015" s="17" t="s">
        <v>839</v>
      </c>
      <c r="D4015" s="17" t="s">
        <v>21</v>
      </c>
      <c r="E4015" s="17" t="s">
        <v>124</v>
      </c>
      <c r="F4015" s="17"/>
      <c r="G4015" s="18">
        <v>248.0000</v>
      </c>
      <c r="H4015" s="18">
        <v>0</v>
      </c>
      <c r="I4015" s="18">
        <f ca="1">((I4014 + G4015) - H4015)</f>
        <v>0</v>
      </c>
      <c r="J4015" s="18">
        <v>0</v>
      </c>
      <c r="K4015" s="19">
        <v>0</v>
      </c>
      <c r="L4015" s="17"/>
    </row>
    <row r="4016" ht="10.95" customHeight="true" customFormat="true" s="9">
      <c r="A4016" s="16">
        <v>45237</v>
      </c>
      <c r="B4016" s="17" t="s">
        <v>846</v>
      </c>
      <c r="C4016" s="17" t="s">
        <v>839</v>
      </c>
      <c r="D4016" s="17" t="s">
        <v>21</v>
      </c>
      <c r="E4016" s="17" t="s">
        <v>48</v>
      </c>
      <c r="F4016" s="17"/>
      <c r="G4016" s="18">
        <v>12.1800</v>
      </c>
      <c r="H4016" s="18">
        <v>0</v>
      </c>
      <c r="I4016" s="18">
        <f ca="1">((I4015 + G4016) - H4016)</f>
        <v>0</v>
      </c>
      <c r="J4016" s="18">
        <v>0</v>
      </c>
      <c r="K4016" s="19">
        <v>0</v>
      </c>
      <c r="L4016" s="17"/>
    </row>
    <row r="4017" ht="10.95" customHeight="true" customFormat="true" s="9">
      <c r="A4017" s="16">
        <v>45237</v>
      </c>
      <c r="B4017" s="17" t="s">
        <v>846</v>
      </c>
      <c r="C4017" s="17" t="s">
        <v>839</v>
      </c>
      <c r="D4017" s="17" t="s">
        <v>21</v>
      </c>
      <c r="E4017" s="17" t="s">
        <v>48</v>
      </c>
      <c r="F4017" s="17"/>
      <c r="G4017" s="18">
        <v>23.2100</v>
      </c>
      <c r="H4017" s="18">
        <v>0</v>
      </c>
      <c r="I4017" s="18">
        <f ca="1">((I4016 + G4017) - H4017)</f>
        <v>0</v>
      </c>
      <c r="J4017" s="18">
        <v>0</v>
      </c>
      <c r="K4017" s="19">
        <v>0</v>
      </c>
      <c r="L4017" s="17"/>
    </row>
    <row r="4018" ht="10.95" customHeight="true" customFormat="true" s="9">
      <c r="A4018" s="16">
        <v>45237</v>
      </c>
      <c r="B4018" s="17" t="s">
        <v>846</v>
      </c>
      <c r="C4018" s="17" t="s">
        <v>839</v>
      </c>
      <c r="D4018" s="17" t="s">
        <v>21</v>
      </c>
      <c r="E4018" s="17" t="s">
        <v>107</v>
      </c>
      <c r="F4018" s="17"/>
      <c r="G4018" s="18">
        <v>31.6300</v>
      </c>
      <c r="H4018" s="18">
        <v>0</v>
      </c>
      <c r="I4018" s="18">
        <f ca="1">((I4017 + G4018) - H4018)</f>
        <v>0</v>
      </c>
      <c r="J4018" s="18">
        <v>0</v>
      </c>
      <c r="K4018" s="19">
        <v>0</v>
      </c>
      <c r="L4018" s="17"/>
    </row>
    <row r="4019" ht="10.95" customHeight="true" customFormat="true" s="9">
      <c r="A4019" s="16">
        <v>45238</v>
      </c>
      <c r="B4019" s="17" t="s">
        <v>846</v>
      </c>
      <c r="C4019" s="17" t="s">
        <v>839</v>
      </c>
      <c r="D4019" s="17" t="s">
        <v>21</v>
      </c>
      <c r="E4019" s="17" t="s">
        <v>106</v>
      </c>
      <c r="F4019" s="17" t="s">
        <v>48</v>
      </c>
      <c r="G4019" s="18">
        <v>12.8300</v>
      </c>
      <c r="H4019" s="18">
        <v>0</v>
      </c>
      <c r="I4019" s="18">
        <f ca="1">((I4018 + G4019) - H4019)</f>
        <v>0</v>
      </c>
      <c r="J4019" s="18">
        <v>0</v>
      </c>
      <c r="K4019" s="19">
        <v>0</v>
      </c>
      <c r="L4019" s="17"/>
    </row>
    <row r="4020" ht="10.95" customHeight="true" customFormat="true" s="9">
      <c r="A4020" s="16">
        <v>45239</v>
      </c>
      <c r="B4020" s="17" t="s">
        <v>846</v>
      </c>
      <c r="C4020" s="17" t="s">
        <v>839</v>
      </c>
      <c r="D4020" s="17" t="s">
        <v>23</v>
      </c>
      <c r="E4020" s="17" t="s">
        <v>20</v>
      </c>
      <c r="F4020" s="17"/>
      <c r="G4020" s="18">
        <v>0</v>
      </c>
      <c r="H4020" s="18">
        <v>27.6400</v>
      </c>
      <c r="I4020" s="18">
        <f ca="1">((I4019 + G4020) - H4020)</f>
        <v>0</v>
      </c>
      <c r="J4020" s="18">
        <v>0</v>
      </c>
      <c r="K4020" s="19">
        <v>0</v>
      </c>
      <c r="L4020" s="17"/>
    </row>
    <row r="4021" ht="10.95" customHeight="true" customFormat="true" s="9">
      <c r="A4021" s="16">
        <v>45239</v>
      </c>
      <c r="B4021" s="17" t="s">
        <v>846</v>
      </c>
      <c r="C4021" s="17" t="s">
        <v>839</v>
      </c>
      <c r="D4021" s="17" t="s">
        <v>21</v>
      </c>
      <c r="E4021" s="17" t="s">
        <v>48</v>
      </c>
      <c r="F4021" s="17"/>
      <c r="G4021" s="18">
        <v>4.7300</v>
      </c>
      <c r="H4021" s="18">
        <v>0</v>
      </c>
      <c r="I4021" s="18">
        <f ca="1">((I4020 + G4021) - H4021)</f>
        <v>0</v>
      </c>
      <c r="J4021" s="18">
        <v>0</v>
      </c>
      <c r="K4021" s="19">
        <v>0</v>
      </c>
      <c r="L4021" s="17"/>
    </row>
    <row r="4022" ht="10.95" customHeight="true" customFormat="true" s="9">
      <c r="A4022" s="16">
        <v>45239</v>
      </c>
      <c r="B4022" s="17" t="s">
        <v>846</v>
      </c>
      <c r="C4022" s="17" t="s">
        <v>839</v>
      </c>
      <c r="D4022" s="17" t="s">
        <v>21</v>
      </c>
      <c r="E4022" s="17" t="s">
        <v>48</v>
      </c>
      <c r="F4022" s="17"/>
      <c r="G4022" s="18">
        <v>6.1400</v>
      </c>
      <c r="H4022" s="18">
        <v>0</v>
      </c>
      <c r="I4022" s="18">
        <f ca="1">((I4021 + G4022) - H4022)</f>
        <v>0</v>
      </c>
      <c r="J4022" s="18">
        <v>0</v>
      </c>
      <c r="K4022" s="19">
        <v>0</v>
      </c>
      <c r="L4022" s="17"/>
    </row>
    <row r="4023" ht="10.95" customHeight="true" customFormat="true" s="9">
      <c r="A4023" s="16">
        <v>45239</v>
      </c>
      <c r="B4023" s="17" t="s">
        <v>846</v>
      </c>
      <c r="C4023" s="17" t="s">
        <v>839</v>
      </c>
      <c r="D4023" s="17" t="s">
        <v>21</v>
      </c>
      <c r="E4023" s="17" t="s">
        <v>20</v>
      </c>
      <c r="F4023" s="17"/>
      <c r="G4023" s="18">
        <v>30.0000</v>
      </c>
      <c r="H4023" s="18">
        <v>0</v>
      </c>
      <c r="I4023" s="18">
        <f ca="1">((I4022 + G4023) - H4023)</f>
        <v>0</v>
      </c>
      <c r="J4023" s="18">
        <v>0</v>
      </c>
      <c r="K4023" s="19">
        <v>0</v>
      </c>
      <c r="L4023" s="17"/>
    </row>
    <row r="4024" ht="10.95" customHeight="true" customFormat="true" s="9">
      <c r="A4024" s="16">
        <v>45239</v>
      </c>
      <c r="B4024" s="17" t="s">
        <v>846</v>
      </c>
      <c r="C4024" s="17" t="s">
        <v>839</v>
      </c>
      <c r="D4024" s="17" t="s">
        <v>218</v>
      </c>
      <c r="E4024" s="17" t="s">
        <v>749</v>
      </c>
      <c r="F4024" s="17" t="s">
        <v>144</v>
      </c>
      <c r="G4024" s="18">
        <v>0</v>
      </c>
      <c r="H4024" s="18">
        <v>5000.0000</v>
      </c>
      <c r="I4024" s="18">
        <f ca="1">((I4023 + G4024) - H4024)</f>
        <v>0</v>
      </c>
      <c r="J4024" s="18">
        <v>0</v>
      </c>
      <c r="K4024" s="19">
        <v>0</v>
      </c>
      <c r="L4024" s="17"/>
    </row>
    <row r="4025" ht="10.95" customHeight="true" customFormat="true" s="9">
      <c r="A4025" s="16">
        <v>45243</v>
      </c>
      <c r="B4025" s="17" t="s">
        <v>846</v>
      </c>
      <c r="C4025" s="17" t="s">
        <v>839</v>
      </c>
      <c r="D4025" s="17" t="s">
        <v>21</v>
      </c>
      <c r="E4025" s="17" t="s">
        <v>146</v>
      </c>
      <c r="F4025" s="17"/>
      <c r="G4025" s="18">
        <v>177.4300</v>
      </c>
      <c r="H4025" s="18">
        <v>0</v>
      </c>
      <c r="I4025" s="18">
        <f ca="1">((I4024 + G4025) - H4025)</f>
        <v>0</v>
      </c>
      <c r="J4025" s="18">
        <v>0</v>
      </c>
      <c r="K4025" s="19">
        <v>0</v>
      </c>
      <c r="L4025" s="17"/>
    </row>
    <row r="4026" ht="10.95" customHeight="true" customFormat="true" s="9">
      <c r="A4026" s="16">
        <v>45244</v>
      </c>
      <c r="B4026" s="17" t="s">
        <v>846</v>
      </c>
      <c r="C4026" s="17" t="s">
        <v>839</v>
      </c>
      <c r="D4026" s="17" t="s">
        <v>21</v>
      </c>
      <c r="E4026" s="17" t="s">
        <v>48</v>
      </c>
      <c r="F4026" s="17"/>
      <c r="G4026" s="18">
        <v>1.8200</v>
      </c>
      <c r="H4026" s="18">
        <v>0</v>
      </c>
      <c r="I4026" s="18">
        <f ca="1">((I4025 + G4026) - H4026)</f>
        <v>0</v>
      </c>
      <c r="J4026" s="18">
        <v>0</v>
      </c>
      <c r="K4026" s="19">
        <v>0</v>
      </c>
      <c r="L4026" s="17"/>
    </row>
    <row r="4027" ht="10.95" customHeight="true" customFormat="true" s="9">
      <c r="A4027" s="16">
        <v>45244</v>
      </c>
      <c r="B4027" s="17" t="s">
        <v>846</v>
      </c>
      <c r="C4027" s="17" t="s">
        <v>839</v>
      </c>
      <c r="D4027" s="17" t="s">
        <v>21</v>
      </c>
      <c r="E4027" s="17" t="s">
        <v>48</v>
      </c>
      <c r="F4027" s="17"/>
      <c r="G4027" s="18">
        <v>6.3600</v>
      </c>
      <c r="H4027" s="18">
        <v>0</v>
      </c>
      <c r="I4027" s="18">
        <f ca="1">((I4026 + G4027) - H4027)</f>
        <v>0</v>
      </c>
      <c r="J4027" s="18">
        <v>0</v>
      </c>
      <c r="K4027" s="19">
        <v>0</v>
      </c>
      <c r="L4027" s="17"/>
    </row>
    <row r="4028" ht="10.95" customHeight="true" customFormat="true" s="9">
      <c r="A4028" s="16">
        <v>45244</v>
      </c>
      <c r="B4028" s="17" t="s">
        <v>846</v>
      </c>
      <c r="C4028" s="17" t="s">
        <v>839</v>
      </c>
      <c r="D4028" s="17" t="s">
        <v>21</v>
      </c>
      <c r="E4028" s="17" t="s">
        <v>48</v>
      </c>
      <c r="F4028" s="17"/>
      <c r="G4028" s="18">
        <v>37.4500</v>
      </c>
      <c r="H4028" s="18">
        <v>0</v>
      </c>
      <c r="I4028" s="18">
        <f ca="1">((I4027 + G4028) - H4028)</f>
        <v>0</v>
      </c>
      <c r="J4028" s="18">
        <v>0</v>
      </c>
      <c r="K4028" s="19">
        <v>0</v>
      </c>
      <c r="L4028" s="17"/>
    </row>
    <row r="4029" ht="10.95" customHeight="true" customFormat="true" s="9">
      <c r="A4029" s="16">
        <v>45244</v>
      </c>
      <c r="B4029" s="17" t="s">
        <v>846</v>
      </c>
      <c r="C4029" s="17" t="s">
        <v>839</v>
      </c>
      <c r="D4029" s="17" t="s">
        <v>21</v>
      </c>
      <c r="E4029" s="17" t="s">
        <v>48</v>
      </c>
      <c r="F4029" s="17"/>
      <c r="G4029" s="18">
        <v>38.1000</v>
      </c>
      <c r="H4029" s="18">
        <v>0</v>
      </c>
      <c r="I4029" s="18">
        <f ca="1">((I4028 + G4029) - H4029)</f>
        <v>0</v>
      </c>
      <c r="J4029" s="18">
        <v>0</v>
      </c>
      <c r="K4029" s="19">
        <v>0</v>
      </c>
      <c r="L4029" s="17"/>
    </row>
    <row r="4030" ht="10.95" customHeight="true" customFormat="true" s="9">
      <c r="A4030" s="16">
        <v>45245</v>
      </c>
      <c r="B4030" s="17" t="s">
        <v>846</v>
      </c>
      <c r="C4030" s="17" t="s">
        <v>839</v>
      </c>
      <c r="D4030" s="17" t="s">
        <v>23</v>
      </c>
      <c r="E4030" s="17" t="s">
        <v>147</v>
      </c>
      <c r="F4030" s="17"/>
      <c r="G4030" s="18">
        <v>0</v>
      </c>
      <c r="H4030" s="18">
        <v>136.3600</v>
      </c>
      <c r="I4030" s="18">
        <f ca="1">((I4029 + G4030) - H4030)</f>
        <v>0</v>
      </c>
      <c r="J4030" s="18">
        <v>0</v>
      </c>
      <c r="K4030" s="19">
        <v>0</v>
      </c>
      <c r="L4030" s="17"/>
    </row>
    <row r="4031" ht="10.95" customHeight="true" customFormat="true" s="9">
      <c r="A4031" s="16">
        <v>45245</v>
      </c>
      <c r="B4031" s="17" t="s">
        <v>846</v>
      </c>
      <c r="C4031" s="17" t="s">
        <v>839</v>
      </c>
      <c r="D4031" s="17" t="s">
        <v>21</v>
      </c>
      <c r="E4031" s="17" t="s">
        <v>51</v>
      </c>
      <c r="F4031" s="17" t="s">
        <v>48</v>
      </c>
      <c r="G4031" s="18">
        <v>4.5500</v>
      </c>
      <c r="H4031" s="18">
        <v>0</v>
      </c>
      <c r="I4031" s="18">
        <f ca="1">((I4030 + G4031) - H4031)</f>
        <v>0</v>
      </c>
      <c r="J4031" s="18">
        <v>0</v>
      </c>
      <c r="K4031" s="19">
        <v>0</v>
      </c>
      <c r="L4031" s="17"/>
    </row>
    <row r="4032" ht="10.95" customHeight="true" customFormat="true" s="9">
      <c r="A4032" s="16">
        <v>45245</v>
      </c>
      <c r="B4032" s="17" t="s">
        <v>846</v>
      </c>
      <c r="C4032" s="17" t="s">
        <v>839</v>
      </c>
      <c r="D4032" s="17" t="s">
        <v>21</v>
      </c>
      <c r="E4032" s="17" t="s">
        <v>48</v>
      </c>
      <c r="F4032" s="17"/>
      <c r="G4032" s="18">
        <v>22.2600</v>
      </c>
      <c r="H4032" s="18">
        <v>0</v>
      </c>
      <c r="I4032" s="18">
        <f ca="1">((I4031 + G4032) - H4032)</f>
        <v>0</v>
      </c>
      <c r="J4032" s="18">
        <v>0</v>
      </c>
      <c r="K4032" s="19">
        <v>0</v>
      </c>
      <c r="L4032" s="17"/>
    </row>
    <row r="4033" ht="10.95" customHeight="true" customFormat="true" s="9">
      <c r="A4033" s="16">
        <v>45245</v>
      </c>
      <c r="B4033" s="17" t="s">
        <v>846</v>
      </c>
      <c r="C4033" s="17" t="s">
        <v>839</v>
      </c>
      <c r="D4033" s="17" t="s">
        <v>21</v>
      </c>
      <c r="E4033" s="17" t="s">
        <v>39</v>
      </c>
      <c r="F4033" s="17"/>
      <c r="G4033" s="18">
        <v>493.0500</v>
      </c>
      <c r="H4033" s="18">
        <v>0</v>
      </c>
      <c r="I4033" s="18">
        <f ca="1">((I4032 + G4033) - H4033)</f>
        <v>0</v>
      </c>
      <c r="J4033" s="18">
        <v>0</v>
      </c>
      <c r="K4033" s="19">
        <v>0</v>
      </c>
      <c r="L4033" s="17"/>
    </row>
    <row r="4034" ht="10.95" customHeight="true" customFormat="true" s="9">
      <c r="A4034" s="16">
        <v>45246</v>
      </c>
      <c r="B4034" s="17" t="s">
        <v>846</v>
      </c>
      <c r="C4034" s="17" t="s">
        <v>839</v>
      </c>
      <c r="D4034" s="17" t="s">
        <v>21</v>
      </c>
      <c r="E4034" s="17" t="s">
        <v>78</v>
      </c>
      <c r="F4034" s="17" t="s">
        <v>79</v>
      </c>
      <c r="G4034" s="18">
        <v>9.0000</v>
      </c>
      <c r="H4034" s="18">
        <v>0</v>
      </c>
      <c r="I4034" s="18">
        <f ca="1">((I4033 + G4034) - H4034)</f>
        <v>0</v>
      </c>
      <c r="J4034" s="18">
        <v>0</v>
      </c>
      <c r="K4034" s="19">
        <v>0</v>
      </c>
      <c r="L4034" s="17"/>
    </row>
    <row r="4035" ht="10.95" customHeight="true" customFormat="true" s="9">
      <c r="A4035" s="16">
        <v>45247</v>
      </c>
      <c r="B4035" s="17" t="s">
        <v>846</v>
      </c>
      <c r="C4035" s="17" t="s">
        <v>839</v>
      </c>
      <c r="D4035" s="17" t="s">
        <v>21</v>
      </c>
      <c r="E4035" s="17" t="s">
        <v>148</v>
      </c>
      <c r="F4035" s="17"/>
      <c r="G4035" s="18">
        <v>1.8100</v>
      </c>
      <c r="H4035" s="18">
        <v>0</v>
      </c>
      <c r="I4035" s="18">
        <f ca="1">((I4034 + G4035) - H4035)</f>
        <v>0</v>
      </c>
      <c r="J4035" s="18">
        <v>0</v>
      </c>
      <c r="K4035" s="19">
        <v>0</v>
      </c>
      <c r="L4035" s="17"/>
    </row>
    <row r="4036" ht="10.95" customHeight="true" customFormat="true" s="9">
      <c r="A4036" s="16">
        <v>45247</v>
      </c>
      <c r="B4036" s="17" t="s">
        <v>846</v>
      </c>
      <c r="C4036" s="17" t="s">
        <v>839</v>
      </c>
      <c r="D4036" s="17" t="s">
        <v>21</v>
      </c>
      <c r="E4036" s="17" t="s">
        <v>48</v>
      </c>
      <c r="F4036" s="17"/>
      <c r="G4036" s="18">
        <v>17.1800</v>
      </c>
      <c r="H4036" s="18">
        <v>0</v>
      </c>
      <c r="I4036" s="18">
        <f ca="1">((I4035 + G4036) - H4036)</f>
        <v>0</v>
      </c>
      <c r="J4036" s="18">
        <v>0</v>
      </c>
      <c r="K4036" s="19">
        <v>0</v>
      </c>
      <c r="L4036" s="17"/>
    </row>
    <row r="4037" ht="10.95" customHeight="true" customFormat="true" s="9">
      <c r="A4037" s="16">
        <v>45247</v>
      </c>
      <c r="B4037" s="17" t="s">
        <v>846</v>
      </c>
      <c r="C4037" s="17" t="s">
        <v>839</v>
      </c>
      <c r="D4037" s="17" t="s">
        <v>21</v>
      </c>
      <c r="E4037" s="17" t="s">
        <v>48</v>
      </c>
      <c r="F4037" s="17"/>
      <c r="G4037" s="18">
        <v>19.0000</v>
      </c>
      <c r="H4037" s="18">
        <v>0</v>
      </c>
      <c r="I4037" s="18">
        <f ca="1">((I4036 + G4037) - H4037)</f>
        <v>0</v>
      </c>
      <c r="J4037" s="18">
        <v>0</v>
      </c>
      <c r="K4037" s="19">
        <v>0</v>
      </c>
      <c r="L4037" s="17"/>
    </row>
    <row r="4038" ht="10.95" customHeight="true" customFormat="true" s="9">
      <c r="A4038" s="16">
        <v>45248</v>
      </c>
      <c r="B4038" s="17" t="s">
        <v>846</v>
      </c>
      <c r="C4038" s="17" t="s">
        <v>839</v>
      </c>
      <c r="D4038" s="17" t="s">
        <v>21</v>
      </c>
      <c r="E4038" s="17" t="s">
        <v>106</v>
      </c>
      <c r="F4038" s="17" t="s">
        <v>48</v>
      </c>
      <c r="G4038" s="18">
        <v>10.9800</v>
      </c>
      <c r="H4038" s="18">
        <v>0</v>
      </c>
      <c r="I4038" s="18">
        <f ca="1">((I4037 + G4038) - H4038)</f>
        <v>0</v>
      </c>
      <c r="J4038" s="18">
        <v>0</v>
      </c>
      <c r="K4038" s="19">
        <v>0</v>
      </c>
      <c r="L4038" s="17"/>
    </row>
    <row r="4039" ht="10.95" customHeight="true" customFormat="true" s="9">
      <c r="A4039" s="16">
        <v>45250</v>
      </c>
      <c r="B4039" s="17" t="s">
        <v>846</v>
      </c>
      <c r="C4039" s="17" t="s">
        <v>839</v>
      </c>
      <c r="D4039" s="17" t="s">
        <v>21</v>
      </c>
      <c r="E4039" s="17" t="s">
        <v>149</v>
      </c>
      <c r="F4039" s="17"/>
      <c r="G4039" s="18">
        <v>27.3600</v>
      </c>
      <c r="H4039" s="18">
        <v>0</v>
      </c>
      <c r="I4039" s="18">
        <f ca="1">((I4038 + G4039) - H4039)</f>
        <v>0</v>
      </c>
      <c r="J4039" s="18">
        <v>0</v>
      </c>
      <c r="K4039" s="19">
        <v>0</v>
      </c>
      <c r="L4039" s="17"/>
    </row>
    <row r="4040" ht="10.95" customHeight="true" customFormat="true" s="9">
      <c r="A4040" s="16">
        <v>45251</v>
      </c>
      <c r="B4040" s="17" t="s">
        <v>846</v>
      </c>
      <c r="C4040" s="17" t="s">
        <v>839</v>
      </c>
      <c r="D4040" s="17" t="s">
        <v>21</v>
      </c>
      <c r="E4040" s="17" t="s">
        <v>20</v>
      </c>
      <c r="F4040" s="17"/>
      <c r="G4040" s="18">
        <v>2.2700</v>
      </c>
      <c r="H4040" s="18">
        <v>0</v>
      </c>
      <c r="I4040" s="18">
        <f ca="1">((I4039 + G4040) - H4040)</f>
        <v>0</v>
      </c>
      <c r="J4040" s="18">
        <v>0</v>
      </c>
      <c r="K4040" s="19">
        <v>0</v>
      </c>
      <c r="L4040" s="17"/>
    </row>
    <row r="4041" ht="10.95" customHeight="true" customFormat="true" s="9">
      <c r="A4041" s="16">
        <v>45251</v>
      </c>
      <c r="B4041" s="17" t="s">
        <v>846</v>
      </c>
      <c r="C4041" s="17" t="s">
        <v>839</v>
      </c>
      <c r="D4041" s="17" t="s">
        <v>21</v>
      </c>
      <c r="E4041" s="17" t="s">
        <v>48</v>
      </c>
      <c r="F4041" s="17"/>
      <c r="G4041" s="18">
        <v>12.6400</v>
      </c>
      <c r="H4041" s="18">
        <v>0</v>
      </c>
      <c r="I4041" s="18">
        <f ca="1">((I4040 + G4041) - H4041)</f>
        <v>0</v>
      </c>
      <c r="J4041" s="18">
        <v>0</v>
      </c>
      <c r="K4041" s="19">
        <v>0</v>
      </c>
      <c r="L4041" s="17"/>
    </row>
    <row r="4042" ht="10.95" customHeight="true" customFormat="true" s="9">
      <c r="A4042" s="16">
        <v>45251</v>
      </c>
      <c r="B4042" s="17" t="s">
        <v>846</v>
      </c>
      <c r="C4042" s="17" t="s">
        <v>839</v>
      </c>
      <c r="D4042" s="17" t="s">
        <v>21</v>
      </c>
      <c r="E4042" s="17" t="s">
        <v>20</v>
      </c>
      <c r="F4042" s="17"/>
      <c r="G4042" s="18">
        <v>14.0000</v>
      </c>
      <c r="H4042" s="18">
        <v>0</v>
      </c>
      <c r="I4042" s="18">
        <f ca="1">((I4041 + G4042) - H4042)</f>
        <v>0</v>
      </c>
      <c r="J4042" s="18">
        <v>0</v>
      </c>
      <c r="K4042" s="19">
        <v>0</v>
      </c>
      <c r="L4042" s="17"/>
    </row>
    <row r="4043" ht="10.95" customHeight="true" customFormat="true" s="9">
      <c r="A4043" s="16">
        <v>45251</v>
      </c>
      <c r="B4043" s="17" t="s">
        <v>846</v>
      </c>
      <c r="C4043" s="17" t="s">
        <v>839</v>
      </c>
      <c r="D4043" s="17" t="s">
        <v>21</v>
      </c>
      <c r="E4043" s="17" t="s">
        <v>20</v>
      </c>
      <c r="F4043" s="17"/>
      <c r="G4043" s="18">
        <v>26.1600</v>
      </c>
      <c r="H4043" s="18">
        <v>0</v>
      </c>
      <c r="I4043" s="18">
        <f ca="1">((I4042 + G4043) - H4043)</f>
        <v>0</v>
      </c>
      <c r="J4043" s="18">
        <v>0</v>
      </c>
      <c r="K4043" s="19">
        <v>0</v>
      </c>
      <c r="L4043" s="17"/>
    </row>
    <row r="4044" ht="10.95" customHeight="true" customFormat="true" s="9">
      <c r="A4044" s="16">
        <v>45251</v>
      </c>
      <c r="B4044" s="17" t="s">
        <v>846</v>
      </c>
      <c r="C4044" s="17" t="s">
        <v>839</v>
      </c>
      <c r="D4044" s="17" t="s">
        <v>21</v>
      </c>
      <c r="E4044" s="17" t="s">
        <v>20</v>
      </c>
      <c r="F4044" s="17"/>
      <c r="G4044" s="18">
        <v>178.8000</v>
      </c>
      <c r="H4044" s="18">
        <v>0</v>
      </c>
      <c r="I4044" s="18">
        <f ca="1">((I4043 + G4044) - H4044)</f>
        <v>0</v>
      </c>
      <c r="J4044" s="18">
        <v>0</v>
      </c>
      <c r="K4044" s="19">
        <v>0</v>
      </c>
      <c r="L4044" s="17"/>
    </row>
    <row r="4045" ht="10.95" customHeight="true" customFormat="true" s="9">
      <c r="A4045" s="16">
        <v>45251</v>
      </c>
      <c r="B4045" s="17" t="s">
        <v>846</v>
      </c>
      <c r="C4045" s="17" t="s">
        <v>839</v>
      </c>
      <c r="D4045" s="17" t="s">
        <v>21</v>
      </c>
      <c r="E4045" s="17" t="s">
        <v>150</v>
      </c>
      <c r="F4045" s="17"/>
      <c r="G4045" s="18">
        <v>1409.0900</v>
      </c>
      <c r="H4045" s="18">
        <v>0</v>
      </c>
      <c r="I4045" s="18">
        <f ca="1">((I4044 + G4045) - H4045)</f>
        <v>0</v>
      </c>
      <c r="J4045" s="18">
        <v>0</v>
      </c>
      <c r="K4045" s="19">
        <v>0</v>
      </c>
      <c r="L4045" s="17"/>
    </row>
    <row r="4046" ht="10.95" customHeight="true" customFormat="true" s="9">
      <c r="A4046" s="16">
        <v>45251</v>
      </c>
      <c r="B4046" s="17" t="s">
        <v>846</v>
      </c>
      <c r="C4046" s="17" t="s">
        <v>839</v>
      </c>
      <c r="D4046" s="17" t="s">
        <v>21</v>
      </c>
      <c r="E4046" s="17" t="s">
        <v>34</v>
      </c>
      <c r="F4046" s="17"/>
      <c r="G4046" s="18">
        <v>1258.5600</v>
      </c>
      <c r="H4046" s="18">
        <v>0</v>
      </c>
      <c r="I4046" s="18">
        <f ca="1">((I4045 + G4046) - H4046)</f>
        <v>0</v>
      </c>
      <c r="J4046" s="18">
        <v>0</v>
      </c>
      <c r="K4046" s="19">
        <v>0</v>
      </c>
      <c r="L4046" s="17"/>
    </row>
    <row r="4047" ht="10.95" customHeight="true" customFormat="true" s="9">
      <c r="A4047" s="16">
        <v>45253</v>
      </c>
      <c r="B4047" s="17" t="s">
        <v>846</v>
      </c>
      <c r="C4047" s="17" t="s">
        <v>839</v>
      </c>
      <c r="D4047" s="17" t="s">
        <v>21</v>
      </c>
      <c r="E4047" s="17" t="s">
        <v>84</v>
      </c>
      <c r="F4047" s="17"/>
      <c r="G4047" s="18">
        <v>103.9600</v>
      </c>
      <c r="H4047" s="18">
        <v>0</v>
      </c>
      <c r="I4047" s="18">
        <f ca="1">((I4046 + G4047) - H4047)</f>
        <v>0</v>
      </c>
      <c r="J4047" s="18">
        <v>0</v>
      </c>
      <c r="K4047" s="19">
        <v>0</v>
      </c>
      <c r="L4047" s="17"/>
    </row>
    <row r="4048" ht="10.95" customHeight="true" customFormat="true" s="9">
      <c r="A4048" s="16">
        <v>45254</v>
      </c>
      <c r="B4048" s="17" t="s">
        <v>846</v>
      </c>
      <c r="C4048" s="17" t="s">
        <v>839</v>
      </c>
      <c r="D4048" s="17" t="s">
        <v>21</v>
      </c>
      <c r="E4048" s="17" t="s">
        <v>78</v>
      </c>
      <c r="F4048" s="17" t="s">
        <v>79</v>
      </c>
      <c r="G4048" s="18">
        <v>8.6300</v>
      </c>
      <c r="H4048" s="18">
        <v>0</v>
      </c>
      <c r="I4048" s="18">
        <f ca="1">((I4047 + G4048) - H4048)</f>
        <v>0</v>
      </c>
      <c r="J4048" s="18">
        <v>0</v>
      </c>
      <c r="K4048" s="19">
        <v>0</v>
      </c>
      <c r="L4048" s="17"/>
    </row>
    <row r="4049" ht="10.95" customHeight="true" customFormat="true" s="9">
      <c r="A4049" s="16">
        <v>45255</v>
      </c>
      <c r="B4049" s="17" t="s">
        <v>846</v>
      </c>
      <c r="C4049" s="17" t="s">
        <v>839</v>
      </c>
      <c r="D4049" s="17" t="s">
        <v>21</v>
      </c>
      <c r="E4049" s="17" t="s">
        <v>107</v>
      </c>
      <c r="F4049" s="17"/>
      <c r="G4049" s="18">
        <v>15.0600</v>
      </c>
      <c r="H4049" s="18">
        <v>0</v>
      </c>
      <c r="I4049" s="18">
        <f ca="1">((I4048 + G4049) - H4049)</f>
        <v>0</v>
      </c>
      <c r="J4049" s="18">
        <v>0</v>
      </c>
      <c r="K4049" s="19">
        <v>0</v>
      </c>
      <c r="L4049" s="17"/>
    </row>
    <row r="4050" ht="10.95" customHeight="true" customFormat="true" s="9">
      <c r="A4050" s="16">
        <v>45255</v>
      </c>
      <c r="B4050" s="17" t="s">
        <v>846</v>
      </c>
      <c r="C4050" s="17" t="s">
        <v>839</v>
      </c>
      <c r="D4050" s="17" t="s">
        <v>21</v>
      </c>
      <c r="E4050" s="17" t="s">
        <v>48</v>
      </c>
      <c r="F4050" s="17"/>
      <c r="G4050" s="18">
        <v>29.4100</v>
      </c>
      <c r="H4050" s="18">
        <v>0</v>
      </c>
      <c r="I4050" s="18">
        <f ca="1">((I4049 + G4050) - H4050)</f>
        <v>0</v>
      </c>
      <c r="J4050" s="18">
        <v>0</v>
      </c>
      <c r="K4050" s="19">
        <v>0</v>
      </c>
      <c r="L4050" s="17"/>
    </row>
    <row r="4051" ht="10.95" customHeight="true" customFormat="true" s="9">
      <c r="A4051" s="16">
        <v>45257</v>
      </c>
      <c r="B4051" s="17" t="s">
        <v>846</v>
      </c>
      <c r="C4051" s="17" t="s">
        <v>839</v>
      </c>
      <c r="D4051" s="17" t="s">
        <v>21</v>
      </c>
      <c r="E4051" s="17" t="s">
        <v>136</v>
      </c>
      <c r="F4051" s="17"/>
      <c r="G4051" s="18">
        <v>20.9500</v>
      </c>
      <c r="H4051" s="18">
        <v>0</v>
      </c>
      <c r="I4051" s="18">
        <f ca="1">((I4050 + G4051) - H4051)</f>
        <v>0</v>
      </c>
      <c r="J4051" s="18">
        <v>0</v>
      </c>
      <c r="K4051" s="19">
        <v>0</v>
      </c>
      <c r="L4051" s="17"/>
    </row>
    <row r="4052" ht="10.95" customHeight="true" customFormat="true" s="9">
      <c r="A4052" s="16">
        <v>45257</v>
      </c>
      <c r="B4052" s="17" t="s">
        <v>846</v>
      </c>
      <c r="C4052" s="17" t="s">
        <v>839</v>
      </c>
      <c r="D4052" s="17" t="s">
        <v>21</v>
      </c>
      <c r="E4052" s="17" t="s">
        <v>135</v>
      </c>
      <c r="F4052" s="17"/>
      <c r="G4052" s="18">
        <v>65.2900</v>
      </c>
      <c r="H4052" s="18">
        <v>0</v>
      </c>
      <c r="I4052" s="18">
        <f ca="1">((I4051 + G4052) - H4052)</f>
        <v>0</v>
      </c>
      <c r="J4052" s="18">
        <v>0</v>
      </c>
      <c r="K4052" s="19">
        <v>0</v>
      </c>
      <c r="L4052" s="17"/>
    </row>
    <row r="4053" ht="10.95" customHeight="true" customFormat="true" s="9">
      <c r="A4053" s="16">
        <v>45258</v>
      </c>
      <c r="B4053" s="17" t="s">
        <v>846</v>
      </c>
      <c r="C4053" s="17" t="s">
        <v>839</v>
      </c>
      <c r="D4053" s="17" t="s">
        <v>21</v>
      </c>
      <c r="E4053" s="17" t="s">
        <v>48</v>
      </c>
      <c r="F4053" s="17"/>
      <c r="G4053" s="18">
        <v>55.1000</v>
      </c>
      <c r="H4053" s="18">
        <v>0</v>
      </c>
      <c r="I4053" s="18">
        <f ca="1">((I4052 + G4053) - H4053)</f>
        <v>0</v>
      </c>
      <c r="J4053" s="18">
        <v>0</v>
      </c>
      <c r="K4053" s="19">
        <v>0</v>
      </c>
      <c r="L4053" s="17"/>
    </row>
    <row r="4054" ht="10.95" customHeight="true" customFormat="true" s="9">
      <c r="A4054" s="16">
        <v>45258</v>
      </c>
      <c r="B4054" s="17" t="s">
        <v>846</v>
      </c>
      <c r="C4054" s="17" t="s">
        <v>839</v>
      </c>
      <c r="D4054" s="17" t="s">
        <v>21</v>
      </c>
      <c r="E4054" s="17" t="s">
        <v>48</v>
      </c>
      <c r="F4054" s="17"/>
      <c r="G4054" s="18">
        <v>59.0100</v>
      </c>
      <c r="H4054" s="18">
        <v>0</v>
      </c>
      <c r="I4054" s="18">
        <f ca="1">((I4053 + G4054) - H4054)</f>
        <v>0</v>
      </c>
      <c r="J4054" s="18">
        <v>0</v>
      </c>
      <c r="K4054" s="19">
        <v>0</v>
      </c>
      <c r="L4054" s="17"/>
    </row>
    <row r="4055" ht="10.95" customHeight="true" customFormat="true" s="9">
      <c r="A4055" s="16">
        <v>45258</v>
      </c>
      <c r="B4055" s="17" t="s">
        <v>846</v>
      </c>
      <c r="C4055" s="17" t="s">
        <v>839</v>
      </c>
      <c r="D4055" s="17" t="s">
        <v>21</v>
      </c>
      <c r="E4055" s="17" t="s">
        <v>48</v>
      </c>
      <c r="F4055" s="17"/>
      <c r="G4055" s="18">
        <v>186.6700</v>
      </c>
      <c r="H4055" s="18">
        <v>0</v>
      </c>
      <c r="I4055" s="18">
        <f ca="1">((I4054 + G4055) - H4055)</f>
        <v>0</v>
      </c>
      <c r="J4055" s="18">
        <v>0</v>
      </c>
      <c r="K4055" s="19">
        <v>0</v>
      </c>
      <c r="L4055" s="17"/>
    </row>
    <row r="4056" ht="10.95" customHeight="true" customFormat="true" s="9">
      <c r="A4056" s="16">
        <v>45261</v>
      </c>
      <c r="B4056" s="17" t="s">
        <v>846</v>
      </c>
      <c r="C4056" s="17" t="s">
        <v>839</v>
      </c>
      <c r="D4056" s="17" t="s">
        <v>21</v>
      </c>
      <c r="E4056" s="17" t="s">
        <v>53</v>
      </c>
      <c r="F4056" s="17"/>
      <c r="G4056" s="18">
        <v>7.7300</v>
      </c>
      <c r="H4056" s="18">
        <v>0</v>
      </c>
      <c r="I4056" s="18">
        <f ca="1">((I4055 + G4056) - H4056)</f>
        <v>0</v>
      </c>
      <c r="J4056" s="18">
        <v>0</v>
      </c>
      <c r="K4056" s="19">
        <v>0</v>
      </c>
      <c r="L4056" s="17"/>
    </row>
    <row r="4057" ht="10.95" customHeight="true" customFormat="true" s="9">
      <c r="A4057" s="16">
        <v>45267</v>
      </c>
      <c r="B4057" s="17" t="s">
        <v>846</v>
      </c>
      <c r="C4057" s="17" t="s">
        <v>839</v>
      </c>
      <c r="D4057" s="17" t="s">
        <v>21</v>
      </c>
      <c r="E4057" s="17" t="s">
        <v>84</v>
      </c>
      <c r="F4057" s="17"/>
      <c r="G4057" s="18">
        <v>41.9400</v>
      </c>
      <c r="H4057" s="18">
        <v>0</v>
      </c>
      <c r="I4057" s="18">
        <f ca="1">((I4056 + G4057) - H4057)</f>
        <v>0</v>
      </c>
      <c r="J4057" s="18">
        <v>0</v>
      </c>
      <c r="K4057" s="19">
        <v>0</v>
      </c>
      <c r="L4057" s="17"/>
    </row>
    <row r="4058" ht="10.95" customHeight="true" customFormat="true" s="9">
      <c r="A4058" s="16">
        <v>45267</v>
      </c>
      <c r="B4058" s="17" t="s">
        <v>846</v>
      </c>
      <c r="C4058" s="17" t="s">
        <v>839</v>
      </c>
      <c r="D4058" s="17" t="s">
        <v>21</v>
      </c>
      <c r="E4058" s="17" t="s">
        <v>127</v>
      </c>
      <c r="F4058" s="17"/>
      <c r="G4058" s="18">
        <v>65.1900</v>
      </c>
      <c r="H4058" s="18">
        <v>0</v>
      </c>
      <c r="I4058" s="18">
        <f ca="1">((I4057 + G4058) - H4058)</f>
        <v>0</v>
      </c>
      <c r="J4058" s="18">
        <v>0</v>
      </c>
      <c r="K4058" s="19">
        <v>0</v>
      </c>
      <c r="L4058" s="17"/>
    </row>
    <row r="4059" ht="10.95" customHeight="true" customFormat="true" s="9">
      <c r="A4059" s="16">
        <v>45267</v>
      </c>
      <c r="B4059" s="17" t="s">
        <v>846</v>
      </c>
      <c r="C4059" s="17" t="s">
        <v>839</v>
      </c>
      <c r="D4059" s="17" t="s">
        <v>21</v>
      </c>
      <c r="E4059" s="17" t="s">
        <v>84</v>
      </c>
      <c r="F4059" s="17"/>
      <c r="G4059" s="18">
        <v>117.2700</v>
      </c>
      <c r="H4059" s="18">
        <v>0</v>
      </c>
      <c r="I4059" s="18">
        <f ca="1">((I4058 + G4059) - H4059)</f>
        <v>0</v>
      </c>
      <c r="J4059" s="18">
        <v>0</v>
      </c>
      <c r="K4059" s="19">
        <v>0</v>
      </c>
      <c r="L4059" s="17"/>
    </row>
    <row r="4060" ht="10.95" customHeight="true" customFormat="true" s="9">
      <c r="A4060" s="16">
        <v>45267</v>
      </c>
      <c r="B4060" s="17" t="s">
        <v>846</v>
      </c>
      <c r="C4060" s="17" t="s">
        <v>839</v>
      </c>
      <c r="D4060" s="17" t="s">
        <v>21</v>
      </c>
      <c r="E4060" s="17" t="s">
        <v>151</v>
      </c>
      <c r="F4060" s="17"/>
      <c r="G4060" s="18">
        <v>180.0600</v>
      </c>
      <c r="H4060" s="18">
        <v>0</v>
      </c>
      <c r="I4060" s="18">
        <f ca="1">((I4059 + G4060) - H4060)</f>
        <v>0</v>
      </c>
      <c r="J4060" s="18">
        <v>0</v>
      </c>
      <c r="K4060" s="19">
        <v>0</v>
      </c>
      <c r="L4060" s="17"/>
    </row>
    <row r="4061" ht="10.95" customHeight="true" customFormat="true" s="9">
      <c r="A4061" s="16">
        <v>45267</v>
      </c>
      <c r="B4061" s="17" t="s">
        <v>846</v>
      </c>
      <c r="C4061" s="17" t="s">
        <v>839</v>
      </c>
      <c r="D4061" s="17" t="s">
        <v>21</v>
      </c>
      <c r="E4061" s="17" t="s">
        <v>84</v>
      </c>
      <c r="F4061" s="17"/>
      <c r="G4061" s="18">
        <v>221.2100</v>
      </c>
      <c r="H4061" s="18">
        <v>0</v>
      </c>
      <c r="I4061" s="18">
        <f ca="1">((I4060 + G4061) - H4061)</f>
        <v>0</v>
      </c>
      <c r="J4061" s="18">
        <v>0</v>
      </c>
      <c r="K4061" s="19">
        <v>0</v>
      </c>
      <c r="L4061" s="17"/>
    </row>
    <row r="4062" ht="10.95" customHeight="true" customFormat="true" s="9">
      <c r="A4062" s="16">
        <v>45268</v>
      </c>
      <c r="B4062" s="17" t="s">
        <v>846</v>
      </c>
      <c r="C4062" s="17" t="s">
        <v>839</v>
      </c>
      <c r="D4062" s="17" t="s">
        <v>21</v>
      </c>
      <c r="E4062" s="17" t="s">
        <v>84</v>
      </c>
      <c r="F4062" s="17"/>
      <c r="G4062" s="18">
        <v>25.8100</v>
      </c>
      <c r="H4062" s="18">
        <v>0</v>
      </c>
      <c r="I4062" s="18">
        <f ca="1">((I4061 + G4062) - H4062)</f>
        <v>0</v>
      </c>
      <c r="J4062" s="18">
        <v>0</v>
      </c>
      <c r="K4062" s="19">
        <v>0</v>
      </c>
      <c r="L4062" s="17"/>
    </row>
    <row r="4063" ht="10.95" customHeight="true" customFormat="true" s="9">
      <c r="A4063" s="16">
        <v>45268</v>
      </c>
      <c r="B4063" s="17" t="s">
        <v>846</v>
      </c>
      <c r="C4063" s="17" t="s">
        <v>839</v>
      </c>
      <c r="D4063" s="17" t="s">
        <v>21</v>
      </c>
      <c r="E4063" s="17" t="s">
        <v>84</v>
      </c>
      <c r="F4063" s="17"/>
      <c r="G4063" s="18">
        <v>118.2700</v>
      </c>
      <c r="H4063" s="18">
        <v>0</v>
      </c>
      <c r="I4063" s="18">
        <f ca="1">((I4062 + G4063) - H4063)</f>
        <v>0</v>
      </c>
      <c r="J4063" s="18">
        <v>0</v>
      </c>
      <c r="K4063" s="19">
        <v>0</v>
      </c>
      <c r="L4063" s="17"/>
    </row>
    <row r="4064" ht="10.95" customHeight="true" customFormat="true" s="9">
      <c r="A4064" s="16">
        <v>45269</v>
      </c>
      <c r="B4064" s="17" t="s">
        <v>846</v>
      </c>
      <c r="C4064" s="17" t="s">
        <v>839</v>
      </c>
      <c r="D4064" s="17" t="s">
        <v>21</v>
      </c>
      <c r="E4064" s="17" t="s">
        <v>20</v>
      </c>
      <c r="F4064" s="17"/>
      <c r="G4064" s="18">
        <v>170.8200</v>
      </c>
      <c r="H4064" s="18">
        <v>0</v>
      </c>
      <c r="I4064" s="18">
        <f ca="1">((I4063 + G4064) - H4064)</f>
        <v>0</v>
      </c>
      <c r="J4064" s="18">
        <v>0</v>
      </c>
      <c r="K4064" s="19">
        <v>0</v>
      </c>
      <c r="L4064" s="17"/>
    </row>
    <row r="4065" ht="10.95" customHeight="true" customFormat="true" s="9">
      <c r="A4065" s="16">
        <v>45269</v>
      </c>
      <c r="B4065" s="17" t="s">
        <v>846</v>
      </c>
      <c r="C4065" s="17" t="s">
        <v>839</v>
      </c>
      <c r="D4065" s="17" t="s">
        <v>21</v>
      </c>
      <c r="E4065" s="17" t="s">
        <v>90</v>
      </c>
      <c r="F4065" s="17"/>
      <c r="G4065" s="18">
        <v>536.6000</v>
      </c>
      <c r="H4065" s="18">
        <v>0</v>
      </c>
      <c r="I4065" s="18">
        <f ca="1">((I4064 + G4065) - H4065)</f>
        <v>0</v>
      </c>
      <c r="J4065" s="18">
        <v>0</v>
      </c>
      <c r="K4065" s="19">
        <v>0</v>
      </c>
      <c r="L4065" s="17"/>
    </row>
    <row r="4066" ht="10.95" customHeight="true" customFormat="true" s="9">
      <c r="A4066" s="16">
        <v>45269</v>
      </c>
      <c r="B4066" s="17" t="s">
        <v>846</v>
      </c>
      <c r="C4066" s="17" t="s">
        <v>839</v>
      </c>
      <c r="D4066" s="17" t="s">
        <v>21</v>
      </c>
      <c r="E4066" s="17" t="s">
        <v>152</v>
      </c>
      <c r="F4066" s="17"/>
      <c r="G4066" s="18">
        <v>561.8700</v>
      </c>
      <c r="H4066" s="18">
        <v>0</v>
      </c>
      <c r="I4066" s="18">
        <f ca="1">((I4065 + G4066) - H4066)</f>
        <v>0</v>
      </c>
      <c r="J4066" s="18">
        <v>0</v>
      </c>
      <c r="K4066" s="19">
        <v>0</v>
      </c>
      <c r="L4066" s="17"/>
    </row>
    <row r="4067" ht="10.95" customHeight="true" customFormat="true" s="9">
      <c r="A4067" s="16">
        <v>45269</v>
      </c>
      <c r="B4067" s="17" t="s">
        <v>846</v>
      </c>
      <c r="C4067" s="17" t="s">
        <v>839</v>
      </c>
      <c r="D4067" s="17" t="s">
        <v>21</v>
      </c>
      <c r="E4067" s="17" t="s">
        <v>30</v>
      </c>
      <c r="F4067" s="17"/>
      <c r="G4067" s="18">
        <v>1125.0000</v>
      </c>
      <c r="H4067" s="18">
        <v>0</v>
      </c>
      <c r="I4067" s="18">
        <f ca="1">((I4066 + G4067) - H4067)</f>
        <v>0</v>
      </c>
      <c r="J4067" s="18">
        <v>0</v>
      </c>
      <c r="K4067" s="19">
        <v>0</v>
      </c>
      <c r="L4067" s="17"/>
    </row>
    <row r="4068" ht="10.95" customHeight="true" customFormat="true" s="9">
      <c r="A4068" s="16">
        <v>45269</v>
      </c>
      <c r="B4068" s="17" t="s">
        <v>846</v>
      </c>
      <c r="C4068" s="17" t="s">
        <v>839</v>
      </c>
      <c r="D4068" s="17" t="s">
        <v>21</v>
      </c>
      <c r="E4068" s="17" t="s">
        <v>30</v>
      </c>
      <c r="F4068" s="17"/>
      <c r="G4068" s="18">
        <v>1265.3500</v>
      </c>
      <c r="H4068" s="18">
        <v>0</v>
      </c>
      <c r="I4068" s="18">
        <f ca="1">((I4067 + G4068) - H4068)</f>
        <v>0</v>
      </c>
      <c r="J4068" s="18">
        <v>0</v>
      </c>
      <c r="K4068" s="19">
        <v>0</v>
      </c>
      <c r="L4068" s="17"/>
    </row>
    <row r="4069" ht="10.95" customHeight="true" customFormat="true" s="9">
      <c r="A4069" s="16">
        <v>45275</v>
      </c>
      <c r="B4069" s="17" t="s">
        <v>846</v>
      </c>
      <c r="C4069" s="17" t="s">
        <v>839</v>
      </c>
      <c r="D4069" s="17" t="s">
        <v>21</v>
      </c>
      <c r="E4069" s="17" t="s">
        <v>78</v>
      </c>
      <c r="F4069" s="17" t="s">
        <v>79</v>
      </c>
      <c r="G4069" s="18">
        <v>9.0000</v>
      </c>
      <c r="H4069" s="18">
        <v>0</v>
      </c>
      <c r="I4069" s="18">
        <f ca="1">((I4068 + G4069) - H4069)</f>
        <v>0</v>
      </c>
      <c r="J4069" s="18">
        <v>0</v>
      </c>
      <c r="K4069" s="19">
        <v>0</v>
      </c>
      <c r="L4069" s="17"/>
    </row>
    <row r="4070" ht="10.95" customHeight="true" customFormat="true" s="9">
      <c r="A4070" s="16">
        <v>45279</v>
      </c>
      <c r="B4070" s="17" t="s">
        <v>846</v>
      </c>
      <c r="C4070" s="17" t="s">
        <v>839</v>
      </c>
      <c r="D4070" s="17" t="s">
        <v>21</v>
      </c>
      <c r="E4070" s="17" t="s">
        <v>48</v>
      </c>
      <c r="F4070" s="17"/>
      <c r="G4070" s="18">
        <v>8.2100</v>
      </c>
      <c r="H4070" s="18">
        <v>0</v>
      </c>
      <c r="I4070" s="18">
        <f ca="1">((I4069 + G4070) - H4070)</f>
        <v>0</v>
      </c>
      <c r="J4070" s="18">
        <v>0</v>
      </c>
      <c r="K4070" s="19">
        <v>0</v>
      </c>
      <c r="L4070" s="17"/>
    </row>
    <row r="4071" ht="10.95" customHeight="true" customFormat="true" s="9">
      <c r="A4071" s="16">
        <v>45280</v>
      </c>
      <c r="B4071" s="17" t="s">
        <v>846</v>
      </c>
      <c r="C4071" s="17" t="s">
        <v>839</v>
      </c>
      <c r="D4071" s="17" t="s">
        <v>21</v>
      </c>
      <c r="E4071" s="17" t="s">
        <v>20</v>
      </c>
      <c r="F4071" s="17"/>
      <c r="G4071" s="18">
        <v>0.9100</v>
      </c>
      <c r="H4071" s="18">
        <v>0</v>
      </c>
      <c r="I4071" s="18">
        <f ca="1">((I4070 + G4071) - H4071)</f>
        <v>0</v>
      </c>
      <c r="J4071" s="18">
        <v>0</v>
      </c>
      <c r="K4071" s="19">
        <v>0</v>
      </c>
      <c r="L4071" s="17"/>
    </row>
    <row r="4072" ht="10.95" customHeight="true" customFormat="true" s="9">
      <c r="A4072" s="16">
        <v>45280</v>
      </c>
      <c r="B4072" s="17" t="s">
        <v>846</v>
      </c>
      <c r="C4072" s="17" t="s">
        <v>839</v>
      </c>
      <c r="D4072" s="17" t="s">
        <v>21</v>
      </c>
      <c r="E4072" s="17" t="s">
        <v>48</v>
      </c>
      <c r="F4072" s="17"/>
      <c r="G4072" s="18">
        <v>12.1800</v>
      </c>
      <c r="H4072" s="18">
        <v>0</v>
      </c>
      <c r="I4072" s="18">
        <f ca="1">((I4071 + G4072) - H4072)</f>
        <v>0</v>
      </c>
      <c r="J4072" s="18">
        <v>0</v>
      </c>
      <c r="K4072" s="19">
        <v>0</v>
      </c>
      <c r="L4072" s="17"/>
    </row>
    <row r="4073" ht="10.95" customHeight="true" customFormat="true" s="9">
      <c r="A4073" s="16">
        <v>45280</v>
      </c>
      <c r="B4073" s="17" t="s">
        <v>846</v>
      </c>
      <c r="C4073" s="17" t="s">
        <v>839</v>
      </c>
      <c r="D4073" s="17" t="s">
        <v>21</v>
      </c>
      <c r="E4073" s="17" t="s">
        <v>48</v>
      </c>
      <c r="F4073" s="17"/>
      <c r="G4073" s="18">
        <v>12.6400</v>
      </c>
      <c r="H4073" s="18">
        <v>0</v>
      </c>
      <c r="I4073" s="18">
        <f ca="1">((I4072 + G4073) - H4073)</f>
        <v>0</v>
      </c>
      <c r="J4073" s="18">
        <v>0</v>
      </c>
      <c r="K4073" s="19">
        <v>0</v>
      </c>
      <c r="L4073" s="17"/>
    </row>
    <row r="4074" ht="10.95" customHeight="true" customFormat="true" s="9">
      <c r="A4074" s="16">
        <v>45280</v>
      </c>
      <c r="B4074" s="17" t="s">
        <v>846</v>
      </c>
      <c r="C4074" s="17" t="s">
        <v>839</v>
      </c>
      <c r="D4074" s="17" t="s">
        <v>21</v>
      </c>
      <c r="E4074" s="17" t="s">
        <v>20</v>
      </c>
      <c r="F4074" s="17"/>
      <c r="G4074" s="18">
        <v>78.7000</v>
      </c>
      <c r="H4074" s="18">
        <v>0</v>
      </c>
      <c r="I4074" s="18">
        <f ca="1">((I4073 + G4074) - H4074)</f>
        <v>0</v>
      </c>
      <c r="J4074" s="18">
        <v>0</v>
      </c>
      <c r="K4074" s="19">
        <v>0</v>
      </c>
      <c r="L4074" s="17"/>
    </row>
    <row r="4075" ht="10.95" customHeight="true" customFormat="true" s="9">
      <c r="A4075" s="16">
        <v>45280</v>
      </c>
      <c r="B4075" s="17" t="s">
        <v>846</v>
      </c>
      <c r="C4075" s="17" t="s">
        <v>839</v>
      </c>
      <c r="D4075" s="17" t="s">
        <v>21</v>
      </c>
      <c r="E4075" s="17" t="s">
        <v>20</v>
      </c>
      <c r="F4075" s="17"/>
      <c r="G4075" s="18">
        <v>178.5000</v>
      </c>
      <c r="H4075" s="18">
        <v>0</v>
      </c>
      <c r="I4075" s="18">
        <f ca="1">((I4074 + G4075) - H4075)</f>
        <v>0</v>
      </c>
      <c r="J4075" s="18">
        <v>0</v>
      </c>
      <c r="K4075" s="19">
        <v>0</v>
      </c>
      <c r="L4075" s="17"/>
    </row>
    <row r="4076" ht="10.95" customHeight="true" customFormat="true" s="9">
      <c r="A4076" s="16">
        <v>45282</v>
      </c>
      <c r="B4076" s="17" t="s">
        <v>846</v>
      </c>
      <c r="C4076" s="17" t="s">
        <v>839</v>
      </c>
      <c r="D4076" s="17" t="s">
        <v>21</v>
      </c>
      <c r="E4076" s="17" t="s">
        <v>78</v>
      </c>
      <c r="F4076" s="17" t="s">
        <v>79</v>
      </c>
      <c r="G4076" s="18">
        <v>5.0000</v>
      </c>
      <c r="H4076" s="18">
        <v>0</v>
      </c>
      <c r="I4076" s="18">
        <f ca="1">((I4075 + G4076) - H4076)</f>
        <v>0</v>
      </c>
      <c r="J4076" s="18">
        <v>0</v>
      </c>
      <c r="K4076" s="19">
        <v>0</v>
      </c>
      <c r="L4076" s="17"/>
    </row>
    <row r="4077" ht="10.95" customHeight="true" customFormat="true" s="9">
      <c r="A4077" s="16">
        <v>45287</v>
      </c>
      <c r="B4077" s="17" t="s">
        <v>846</v>
      </c>
      <c r="C4077" s="17" t="s">
        <v>839</v>
      </c>
      <c r="D4077" s="17" t="s">
        <v>21</v>
      </c>
      <c r="E4077" s="17" t="s">
        <v>136</v>
      </c>
      <c r="F4077" s="17"/>
      <c r="G4077" s="18">
        <v>20.9500</v>
      </c>
      <c r="H4077" s="18">
        <v>0</v>
      </c>
      <c r="I4077" s="18">
        <f ca="1">((I4076 + G4077) - H4077)</f>
        <v>0</v>
      </c>
      <c r="J4077" s="18">
        <v>0</v>
      </c>
      <c r="K4077" s="19">
        <v>0</v>
      </c>
      <c r="L4077" s="17"/>
    </row>
    <row r="4078" ht="10.95" customHeight="true" customFormat="true" s="9">
      <c r="A4078" s="16">
        <v>45287</v>
      </c>
      <c r="B4078" s="17" t="s">
        <v>846</v>
      </c>
      <c r="C4078" s="17" t="s">
        <v>839</v>
      </c>
      <c r="D4078" s="17" t="s">
        <v>21</v>
      </c>
      <c r="E4078" s="17" t="s">
        <v>135</v>
      </c>
      <c r="F4078" s="17"/>
      <c r="G4078" s="18">
        <v>65.2900</v>
      </c>
      <c r="H4078" s="18">
        <v>0</v>
      </c>
      <c r="I4078" s="18">
        <f ca="1">((I4077 + G4078) - H4078)</f>
        <v>0</v>
      </c>
      <c r="J4078" s="18">
        <v>0</v>
      </c>
      <c r="K4078" s="19">
        <v>0</v>
      </c>
      <c r="L4078" s="17"/>
    </row>
    <row r="4079" ht="10.95" customHeight="true" customFormat="true" s="9">
      <c r="A4079" s="16">
        <v>45287</v>
      </c>
      <c r="B4079" s="17" t="s">
        <v>846</v>
      </c>
      <c r="C4079" s="17" t="s">
        <v>839</v>
      </c>
      <c r="D4079" s="17" t="s">
        <v>21</v>
      </c>
      <c r="E4079" s="17" t="s">
        <v>84</v>
      </c>
      <c r="F4079" s="17"/>
      <c r="G4079" s="18">
        <v>100.7500</v>
      </c>
      <c r="H4079" s="18">
        <v>0</v>
      </c>
      <c r="I4079" s="18">
        <f ca="1">((I4078 + G4079) - H4079)</f>
        <v>0</v>
      </c>
      <c r="J4079" s="18">
        <v>0</v>
      </c>
      <c r="K4079" s="19">
        <v>0</v>
      </c>
      <c r="L4079" s="17"/>
    </row>
    <row r="4080" ht="10.95" customHeight="true" customFormat="true" s="9">
      <c r="A4080" s="16">
        <v>45287</v>
      </c>
      <c r="B4080" s="17" t="s">
        <v>846</v>
      </c>
      <c r="C4080" s="17" t="s">
        <v>839</v>
      </c>
      <c r="D4080" s="17" t="s">
        <v>21</v>
      </c>
      <c r="E4080" s="17" t="s">
        <v>20</v>
      </c>
      <c r="F4080" s="17"/>
      <c r="G4080" s="18">
        <v>110.4000</v>
      </c>
      <c r="H4080" s="18">
        <v>0</v>
      </c>
      <c r="I4080" s="18">
        <f ca="1">((I4079 + G4080) - H4080)</f>
        <v>0</v>
      </c>
      <c r="J4080" s="18">
        <v>0</v>
      </c>
      <c r="K4080" s="19">
        <v>0</v>
      </c>
      <c r="L4080" s="17"/>
    </row>
    <row r="4081" ht="10.95" customHeight="true" customFormat="true" s="9">
      <c r="A4081" s="16">
        <v>45288</v>
      </c>
      <c r="B4081" s="17" t="s">
        <v>846</v>
      </c>
      <c r="C4081" s="17" t="s">
        <v>839</v>
      </c>
      <c r="D4081" s="17" t="s">
        <v>21</v>
      </c>
      <c r="E4081" s="17" t="s">
        <v>78</v>
      </c>
      <c r="F4081" s="17" t="s">
        <v>79</v>
      </c>
      <c r="G4081" s="18">
        <v>3.6300</v>
      </c>
      <c r="H4081" s="18">
        <v>0</v>
      </c>
      <c r="I4081" s="18">
        <f ca="1">((I4080 + G4081) - H4081)</f>
        <v>0</v>
      </c>
      <c r="J4081" s="18">
        <v>0</v>
      </c>
      <c r="K4081" s="19">
        <v>0</v>
      </c>
      <c r="L4081" s="17"/>
    </row>
    <row r="4082" ht="10.95" customHeight="true" customFormat="true" s="9">
      <c r="A4082" s="16">
        <v>45288</v>
      </c>
      <c r="B4082" s="17" t="s">
        <v>846</v>
      </c>
      <c r="C4082" s="17" t="s">
        <v>839</v>
      </c>
      <c r="D4082" s="17" t="s">
        <v>21</v>
      </c>
      <c r="E4082" s="17" t="s">
        <v>48</v>
      </c>
      <c r="F4082" s="17"/>
      <c r="G4082" s="18">
        <v>15.4500</v>
      </c>
      <c r="H4082" s="18">
        <v>0</v>
      </c>
      <c r="I4082" s="18">
        <f ca="1">((I4081 + G4082) - H4082)</f>
        <v>0</v>
      </c>
      <c r="J4082" s="18">
        <v>0</v>
      </c>
      <c r="K4082" s="19">
        <v>0</v>
      </c>
      <c r="L4082" s="17"/>
    </row>
    <row r="4083" ht="10.95" customHeight="true" customFormat="true" s="9">
      <c r="A4083" s="16">
        <v>45288</v>
      </c>
      <c r="B4083" s="17" t="s">
        <v>846</v>
      </c>
      <c r="C4083" s="17" t="s">
        <v>839</v>
      </c>
      <c r="D4083" s="17" t="s">
        <v>21</v>
      </c>
      <c r="E4083" s="17" t="s">
        <v>48</v>
      </c>
      <c r="F4083" s="17"/>
      <c r="G4083" s="18">
        <v>25.5300</v>
      </c>
      <c r="H4083" s="18">
        <v>0</v>
      </c>
      <c r="I4083" s="18">
        <f ca="1">((I4082 + G4083) - H4083)</f>
        <v>0</v>
      </c>
      <c r="J4083" s="18">
        <v>0</v>
      </c>
      <c r="K4083" s="19">
        <v>0</v>
      </c>
      <c r="L4083" s="17"/>
    </row>
    <row r="4084" ht="10.95" customHeight="true" customFormat="true" s="9">
      <c r="A4084" s="16">
        <v>45289</v>
      </c>
      <c r="B4084" s="17" t="s">
        <v>846</v>
      </c>
      <c r="C4084" s="17" t="s">
        <v>839</v>
      </c>
      <c r="D4084" s="17" t="s">
        <v>21</v>
      </c>
      <c r="E4084" s="17" t="s">
        <v>107</v>
      </c>
      <c r="F4084" s="17"/>
      <c r="G4084" s="18">
        <v>14.9500</v>
      </c>
      <c r="H4084" s="18">
        <v>0</v>
      </c>
      <c r="I4084" s="18">
        <f ca="1">((I4083 + G4084) - H4084)</f>
        <v>0</v>
      </c>
      <c r="J4084" s="18">
        <v>0</v>
      </c>
      <c r="K4084" s="19">
        <v>0</v>
      </c>
      <c r="L4084" s="17"/>
    </row>
    <row r="4085" ht="10.95" customHeight="true" customFormat="true" s="9">
      <c r="A4085" s="16">
        <v>45291</v>
      </c>
      <c r="B4085" s="17" t="s">
        <v>846</v>
      </c>
      <c r="C4085" s="17" t="s">
        <v>839</v>
      </c>
      <c r="D4085" s="17" t="s">
        <v>210</v>
      </c>
      <c r="E4085" s="17" t="s">
        <v>245</v>
      </c>
      <c r="F4085" s="17" t="s">
        <v>246</v>
      </c>
      <c r="G4085" s="18">
        <v>0</v>
      </c>
      <c r="H4085" s="18">
        <v>1526.0000</v>
      </c>
      <c r="I4085" s="18">
        <f ca="1">((I4084 + G4085) - H4085)</f>
        <v>0</v>
      </c>
      <c r="J4085" s="18">
        <v>0</v>
      </c>
      <c r="K4085" s="19">
        <v>0</v>
      </c>
      <c r="L4085" s="17" t="s">
        <v>209</v>
      </c>
    </row>
    <row r="4086" ht="10.95" customHeight="true" customFormat="true" s="9">
      <c r="A4086" s="16">
        <v>45291</v>
      </c>
      <c r="B4086" s="17" t="s">
        <v>846</v>
      </c>
      <c r="C4086" s="17" t="s">
        <v>839</v>
      </c>
      <c r="D4086" s="17" t="s">
        <v>210</v>
      </c>
      <c r="E4086" s="17" t="s">
        <v>631</v>
      </c>
      <c r="F4086" s="17" t="s">
        <v>632</v>
      </c>
      <c r="G4086" s="18">
        <v>9000.0000</v>
      </c>
      <c r="H4086" s="18">
        <v>0</v>
      </c>
      <c r="I4086" s="18">
        <f ca="1">((I4085 + G4086) - H4086)</f>
        <v>0</v>
      </c>
      <c r="J4086" s="18">
        <v>0</v>
      </c>
      <c r="K4086" s="19">
        <v>0</v>
      </c>
      <c r="L4086" s="17"/>
    </row>
    <row r="4087" ht="10.95" customHeight="true" customFormat="true" s="9">
      <c r="A4087" s="16">
        <v>45293</v>
      </c>
      <c r="B4087" s="17" t="s">
        <v>846</v>
      </c>
      <c r="C4087" s="17" t="s">
        <v>839</v>
      </c>
      <c r="D4087" s="17" t="s">
        <v>21</v>
      </c>
      <c r="E4087" s="17" t="s">
        <v>53</v>
      </c>
      <c r="F4087" s="17"/>
      <c r="G4087" s="18">
        <v>7.7300</v>
      </c>
      <c r="H4087" s="18">
        <v>0</v>
      </c>
      <c r="I4087" s="18">
        <f ca="1">((I4086 + G4087) - H4087)</f>
        <v>0</v>
      </c>
      <c r="J4087" s="18">
        <v>0</v>
      </c>
      <c r="K4087" s="19">
        <v>0</v>
      </c>
      <c r="L4087" s="17"/>
    </row>
    <row r="4088" ht="10.95" customHeight="true" customFormat="true" s="9">
      <c r="A4088" s="16">
        <v>45293</v>
      </c>
      <c r="B4088" s="17" t="s">
        <v>846</v>
      </c>
      <c r="C4088" s="17" t="s">
        <v>839</v>
      </c>
      <c r="D4088" s="17" t="s">
        <v>21</v>
      </c>
      <c r="E4088" s="17" t="s">
        <v>20</v>
      </c>
      <c r="F4088" s="17"/>
      <c r="G4088" s="18">
        <v>11.5600</v>
      </c>
      <c r="H4088" s="18">
        <v>0</v>
      </c>
      <c r="I4088" s="18">
        <f ca="1">((I4087 + G4088) - H4088)</f>
        <v>0</v>
      </c>
      <c r="J4088" s="18">
        <v>0</v>
      </c>
      <c r="K4088" s="19">
        <v>0</v>
      </c>
      <c r="L4088" s="17"/>
    </row>
    <row r="4089" ht="10.95" customHeight="true" customFormat="true" s="9">
      <c r="A4089" s="16">
        <v>45293</v>
      </c>
      <c r="B4089" s="17" t="s">
        <v>846</v>
      </c>
      <c r="C4089" s="17" t="s">
        <v>839</v>
      </c>
      <c r="D4089" s="17" t="s">
        <v>21</v>
      </c>
      <c r="E4089" s="17" t="s">
        <v>155</v>
      </c>
      <c r="F4089" s="17"/>
      <c r="G4089" s="18">
        <v>169.6500</v>
      </c>
      <c r="H4089" s="18">
        <v>0</v>
      </c>
      <c r="I4089" s="18">
        <f ca="1">((I4088 + G4089) - H4089)</f>
        <v>0</v>
      </c>
      <c r="J4089" s="18">
        <v>0</v>
      </c>
      <c r="K4089" s="19">
        <v>0</v>
      </c>
      <c r="L4089" s="17"/>
    </row>
    <row r="4090" ht="10.95" customHeight="true" customFormat="true" s="9">
      <c r="A4090" s="16">
        <v>45296</v>
      </c>
      <c r="B4090" s="17" t="s">
        <v>846</v>
      </c>
      <c r="C4090" s="17" t="s">
        <v>839</v>
      </c>
      <c r="D4090" s="17" t="s">
        <v>21</v>
      </c>
      <c r="E4090" s="17" t="s">
        <v>48</v>
      </c>
      <c r="F4090" s="17"/>
      <c r="G4090" s="18">
        <v>12.1800</v>
      </c>
      <c r="H4090" s="18">
        <v>0</v>
      </c>
      <c r="I4090" s="18">
        <f ca="1">((I4089 + G4090) - H4090)</f>
        <v>0</v>
      </c>
      <c r="J4090" s="18">
        <v>0</v>
      </c>
      <c r="K4090" s="19">
        <v>0</v>
      </c>
      <c r="L4090" s="17"/>
    </row>
    <row r="4091" ht="10.95" customHeight="true" customFormat="true" s="9">
      <c r="A4091" s="16">
        <v>45304</v>
      </c>
      <c r="B4091" s="17" t="s">
        <v>846</v>
      </c>
      <c r="C4091" s="17" t="s">
        <v>839</v>
      </c>
      <c r="D4091" s="17" t="s">
        <v>21</v>
      </c>
      <c r="E4091" s="17" t="s">
        <v>51</v>
      </c>
      <c r="F4091" s="17" t="s">
        <v>48</v>
      </c>
      <c r="G4091" s="18">
        <v>9.1000</v>
      </c>
      <c r="H4091" s="18">
        <v>0</v>
      </c>
      <c r="I4091" s="18">
        <f ca="1">((I4090 + G4091) - H4091)</f>
        <v>0</v>
      </c>
      <c r="J4091" s="18">
        <v>0</v>
      </c>
      <c r="K4091" s="19">
        <v>0</v>
      </c>
      <c r="L4091" s="17"/>
    </row>
    <row r="4092" ht="10.95" customHeight="true" customFormat="true" s="9">
      <c r="A4092" s="16">
        <v>45306</v>
      </c>
      <c r="B4092" s="17" t="s">
        <v>846</v>
      </c>
      <c r="C4092" s="17" t="s">
        <v>839</v>
      </c>
      <c r="D4092" s="17" t="s">
        <v>21</v>
      </c>
      <c r="E4092" s="17" t="s">
        <v>20</v>
      </c>
      <c r="F4092" s="17"/>
      <c r="G4092" s="18">
        <v>0.9100</v>
      </c>
      <c r="H4092" s="18">
        <v>0</v>
      </c>
      <c r="I4092" s="18">
        <f ca="1">((I4091 + G4092) - H4092)</f>
        <v>0</v>
      </c>
      <c r="J4092" s="18">
        <v>0</v>
      </c>
      <c r="K4092" s="19">
        <v>0</v>
      </c>
      <c r="L4092" s="17"/>
    </row>
    <row r="4093" ht="10.95" customHeight="true" customFormat="true" s="9">
      <c r="A4093" s="16">
        <v>45306</v>
      </c>
      <c r="B4093" s="17" t="s">
        <v>846</v>
      </c>
      <c r="C4093" s="17" t="s">
        <v>839</v>
      </c>
      <c r="D4093" s="17" t="s">
        <v>21</v>
      </c>
      <c r="E4093" s="17" t="s">
        <v>78</v>
      </c>
      <c r="F4093" s="17" t="s">
        <v>79</v>
      </c>
      <c r="G4093" s="18">
        <v>9.0000</v>
      </c>
      <c r="H4093" s="18">
        <v>0</v>
      </c>
      <c r="I4093" s="18">
        <f ca="1">((I4092 + G4093) - H4093)</f>
        <v>0</v>
      </c>
      <c r="J4093" s="18">
        <v>0</v>
      </c>
      <c r="K4093" s="19">
        <v>0</v>
      </c>
      <c r="L4093" s="17"/>
    </row>
    <row r="4094" ht="10.95" customHeight="true" customFormat="true" s="9">
      <c r="A4094" s="16">
        <v>45306</v>
      </c>
      <c r="B4094" s="17" t="s">
        <v>846</v>
      </c>
      <c r="C4094" s="17" t="s">
        <v>839</v>
      </c>
      <c r="D4094" s="17" t="s">
        <v>21</v>
      </c>
      <c r="E4094" s="17" t="s">
        <v>20</v>
      </c>
      <c r="F4094" s="17"/>
      <c r="G4094" s="18">
        <v>38.1000</v>
      </c>
      <c r="H4094" s="18">
        <v>0</v>
      </c>
      <c r="I4094" s="18">
        <f ca="1">((I4093 + G4094) - H4094)</f>
        <v>0</v>
      </c>
      <c r="J4094" s="18">
        <v>0</v>
      </c>
      <c r="K4094" s="19">
        <v>0</v>
      </c>
      <c r="L4094" s="17"/>
    </row>
    <row r="4095" ht="10.95" customHeight="true" customFormat="true" s="9">
      <c r="A4095" s="16">
        <v>45306</v>
      </c>
      <c r="B4095" s="17" t="s">
        <v>846</v>
      </c>
      <c r="C4095" s="17" t="s">
        <v>839</v>
      </c>
      <c r="D4095" s="17" t="s">
        <v>21</v>
      </c>
      <c r="E4095" s="17" t="s">
        <v>20</v>
      </c>
      <c r="F4095" s="17"/>
      <c r="G4095" s="18">
        <v>133.6000</v>
      </c>
      <c r="H4095" s="18">
        <v>0</v>
      </c>
      <c r="I4095" s="18">
        <f ca="1">((I4094 + G4095) - H4095)</f>
        <v>0</v>
      </c>
      <c r="J4095" s="18">
        <v>0</v>
      </c>
      <c r="K4095" s="19">
        <v>0</v>
      </c>
      <c r="L4095" s="17"/>
    </row>
    <row r="4096" ht="10.95" customHeight="true" customFormat="true" s="9">
      <c r="A4096" s="16">
        <v>45306</v>
      </c>
      <c r="B4096" s="17" t="s">
        <v>846</v>
      </c>
      <c r="C4096" s="17" t="s">
        <v>839</v>
      </c>
      <c r="D4096" s="17" t="s">
        <v>21</v>
      </c>
      <c r="E4096" s="17" t="s">
        <v>34</v>
      </c>
      <c r="F4096" s="17"/>
      <c r="G4096" s="18">
        <v>5820.9000</v>
      </c>
      <c r="H4096" s="18">
        <v>0</v>
      </c>
      <c r="I4096" s="18">
        <f ca="1">((I4095 + G4096) - H4096)</f>
        <v>0</v>
      </c>
      <c r="J4096" s="18">
        <v>0</v>
      </c>
      <c r="K4096" s="19">
        <v>0</v>
      </c>
      <c r="L4096" s="17"/>
    </row>
    <row r="4097" ht="10.95" customHeight="true" customFormat="true" s="9">
      <c r="A4097" s="16">
        <v>45306</v>
      </c>
      <c r="B4097" s="17" t="s">
        <v>846</v>
      </c>
      <c r="C4097" s="17" t="s">
        <v>839</v>
      </c>
      <c r="D4097" s="17" t="s">
        <v>21</v>
      </c>
      <c r="E4097" s="17" t="s">
        <v>156</v>
      </c>
      <c r="F4097" s="17"/>
      <c r="G4097" s="18">
        <v>146.9500</v>
      </c>
      <c r="H4097" s="18">
        <v>0</v>
      </c>
      <c r="I4097" s="18">
        <f ca="1">((I4096 + G4097) - H4097)</f>
        <v>0</v>
      </c>
      <c r="J4097" s="18">
        <v>0</v>
      </c>
      <c r="K4097" s="19">
        <v>0</v>
      </c>
      <c r="L4097" s="17"/>
    </row>
    <row r="4098" ht="10.95" customHeight="true" customFormat="true" s="9">
      <c r="A4098" s="16">
        <v>45307</v>
      </c>
      <c r="B4098" s="17" t="s">
        <v>846</v>
      </c>
      <c r="C4098" s="17" t="s">
        <v>839</v>
      </c>
      <c r="D4098" s="17" t="s">
        <v>21</v>
      </c>
      <c r="E4098" s="17" t="s">
        <v>20</v>
      </c>
      <c r="F4098" s="17"/>
      <c r="G4098" s="18">
        <v>2.0000</v>
      </c>
      <c r="H4098" s="18">
        <v>0</v>
      </c>
      <c r="I4098" s="18">
        <f ca="1">((I4097 + G4098) - H4098)</f>
        <v>0</v>
      </c>
      <c r="J4098" s="18">
        <v>0</v>
      </c>
      <c r="K4098" s="19">
        <v>0</v>
      </c>
      <c r="L4098" s="17"/>
    </row>
    <row r="4099" ht="10.95" customHeight="true" customFormat="true" s="9">
      <c r="A4099" s="16">
        <v>45307</v>
      </c>
      <c r="B4099" s="17" t="s">
        <v>846</v>
      </c>
      <c r="C4099" s="17" t="s">
        <v>839</v>
      </c>
      <c r="D4099" s="17" t="s">
        <v>21</v>
      </c>
      <c r="E4099" s="17" t="s">
        <v>20</v>
      </c>
      <c r="F4099" s="17"/>
      <c r="G4099" s="18">
        <v>20.9100</v>
      </c>
      <c r="H4099" s="18">
        <v>0</v>
      </c>
      <c r="I4099" s="18">
        <f ca="1">((I4098 + G4099) - H4099)</f>
        <v>0</v>
      </c>
      <c r="J4099" s="18">
        <v>0</v>
      </c>
      <c r="K4099" s="19">
        <v>0</v>
      </c>
      <c r="L4099" s="17"/>
    </row>
    <row r="4100" ht="10.95" customHeight="true" customFormat="true" s="9">
      <c r="A4100" s="16">
        <v>45307</v>
      </c>
      <c r="B4100" s="17" t="s">
        <v>846</v>
      </c>
      <c r="C4100" s="17" t="s">
        <v>839</v>
      </c>
      <c r="D4100" s="17" t="s">
        <v>218</v>
      </c>
      <c r="E4100" s="17" t="s">
        <v>748</v>
      </c>
      <c r="F4100" s="17" t="s">
        <v>157</v>
      </c>
      <c r="G4100" s="18">
        <v>0</v>
      </c>
      <c r="H4100" s="18">
        <v>1240.0000</v>
      </c>
      <c r="I4100" s="18">
        <f ca="1">((I4099 + G4100) - H4100)</f>
        <v>0</v>
      </c>
      <c r="J4100" s="18">
        <v>0</v>
      </c>
      <c r="K4100" s="19">
        <v>0</v>
      </c>
      <c r="L4100" s="17"/>
    </row>
    <row r="4101" ht="10.95" customHeight="true" customFormat="true" s="9">
      <c r="A4101" s="16">
        <v>45310</v>
      </c>
      <c r="B4101" s="17" t="s">
        <v>846</v>
      </c>
      <c r="C4101" s="17" t="s">
        <v>839</v>
      </c>
      <c r="D4101" s="17" t="s">
        <v>21</v>
      </c>
      <c r="E4101" s="17" t="s">
        <v>48</v>
      </c>
      <c r="F4101" s="17"/>
      <c r="G4101" s="18">
        <v>12.6400</v>
      </c>
      <c r="H4101" s="18">
        <v>0</v>
      </c>
      <c r="I4101" s="18">
        <f ca="1">((I4100 + G4101) - H4101)</f>
        <v>0</v>
      </c>
      <c r="J4101" s="18">
        <v>0</v>
      </c>
      <c r="K4101" s="19">
        <v>0</v>
      </c>
      <c r="L4101" s="17"/>
    </row>
    <row r="4102" ht="10.95" customHeight="true" customFormat="true" s="9">
      <c r="A4102" s="16">
        <v>45314</v>
      </c>
      <c r="B4102" s="17" t="s">
        <v>846</v>
      </c>
      <c r="C4102" s="17" t="s">
        <v>839</v>
      </c>
      <c r="D4102" s="17" t="s">
        <v>21</v>
      </c>
      <c r="E4102" s="17" t="s">
        <v>84</v>
      </c>
      <c r="F4102" s="17"/>
      <c r="G4102" s="18">
        <v>54.6400</v>
      </c>
      <c r="H4102" s="18">
        <v>0</v>
      </c>
      <c r="I4102" s="18">
        <f ca="1">((I4101 + G4102) - H4102)</f>
        <v>0</v>
      </c>
      <c r="J4102" s="18">
        <v>0</v>
      </c>
      <c r="K4102" s="19">
        <v>0</v>
      </c>
      <c r="L4102" s="17"/>
    </row>
    <row r="4103" ht="10.95" customHeight="true" customFormat="true" s="9">
      <c r="A4103" s="16">
        <v>45314</v>
      </c>
      <c r="B4103" s="17" t="s">
        <v>846</v>
      </c>
      <c r="C4103" s="17" t="s">
        <v>839</v>
      </c>
      <c r="D4103" s="17" t="s">
        <v>21</v>
      </c>
      <c r="E4103" s="17" t="s">
        <v>86</v>
      </c>
      <c r="F4103" s="17"/>
      <c r="G4103" s="18">
        <v>174.5200</v>
      </c>
      <c r="H4103" s="18">
        <v>0</v>
      </c>
      <c r="I4103" s="18">
        <f ca="1">((I4102 + G4103) - H4103)</f>
        <v>0</v>
      </c>
      <c r="J4103" s="18">
        <v>0</v>
      </c>
      <c r="K4103" s="19">
        <v>0</v>
      </c>
      <c r="L4103" s="17"/>
    </row>
    <row r="4104" ht="10.95" customHeight="true" customFormat="true" s="9">
      <c r="A4104" s="16">
        <v>45315</v>
      </c>
      <c r="B4104" s="17" t="s">
        <v>846</v>
      </c>
      <c r="C4104" s="17" t="s">
        <v>839</v>
      </c>
      <c r="D4104" s="17" t="s">
        <v>21</v>
      </c>
      <c r="E4104" s="17" t="s">
        <v>78</v>
      </c>
      <c r="F4104" s="17" t="s">
        <v>79</v>
      </c>
      <c r="G4104" s="18">
        <v>5.0000</v>
      </c>
      <c r="H4104" s="18">
        <v>0</v>
      </c>
      <c r="I4104" s="18">
        <f ca="1">((I4103 + G4104) - H4104)</f>
        <v>0</v>
      </c>
      <c r="J4104" s="18">
        <v>0</v>
      </c>
      <c r="K4104" s="19">
        <v>0</v>
      </c>
      <c r="L4104" s="17"/>
    </row>
    <row r="4105" ht="10.95" customHeight="true" customFormat="true" s="9">
      <c r="A4105" s="16">
        <v>45316</v>
      </c>
      <c r="B4105" s="17" t="s">
        <v>846</v>
      </c>
      <c r="C4105" s="17" t="s">
        <v>839</v>
      </c>
      <c r="D4105" s="17" t="s">
        <v>21</v>
      </c>
      <c r="E4105" s="17" t="s">
        <v>78</v>
      </c>
      <c r="F4105" s="17" t="s">
        <v>79</v>
      </c>
      <c r="G4105" s="18">
        <v>3.6300</v>
      </c>
      <c r="H4105" s="18">
        <v>0</v>
      </c>
      <c r="I4105" s="18">
        <f ca="1">((I4104 + G4105) - H4105)</f>
        <v>0</v>
      </c>
      <c r="J4105" s="18">
        <v>0</v>
      </c>
      <c r="K4105" s="19">
        <v>0</v>
      </c>
      <c r="L4105" s="17"/>
    </row>
    <row r="4106" ht="10.95" customHeight="true" customFormat="true" s="9">
      <c r="A4106" s="16">
        <v>45316</v>
      </c>
      <c r="B4106" s="17" t="s">
        <v>846</v>
      </c>
      <c r="C4106" s="17" t="s">
        <v>839</v>
      </c>
      <c r="D4106" s="17" t="s">
        <v>21</v>
      </c>
      <c r="E4106" s="17" t="s">
        <v>48</v>
      </c>
      <c r="F4106" s="17"/>
      <c r="G4106" s="18">
        <v>12.7300</v>
      </c>
      <c r="H4106" s="18">
        <v>0</v>
      </c>
      <c r="I4106" s="18">
        <f ca="1">((I4105 + G4106) - H4106)</f>
        <v>0</v>
      </c>
      <c r="J4106" s="18">
        <v>0</v>
      </c>
      <c r="K4106" s="19">
        <v>0</v>
      </c>
      <c r="L4106" s="17"/>
    </row>
    <row r="4107" ht="10.95" customHeight="true" customFormat="true" s="9">
      <c r="A4107" s="16">
        <v>45316</v>
      </c>
      <c r="B4107" s="17" t="s">
        <v>846</v>
      </c>
      <c r="C4107" s="17" t="s">
        <v>839</v>
      </c>
      <c r="D4107" s="17" t="s">
        <v>21</v>
      </c>
      <c r="E4107" s="17" t="s">
        <v>107</v>
      </c>
      <c r="F4107" s="17"/>
      <c r="G4107" s="18">
        <v>14.9100</v>
      </c>
      <c r="H4107" s="18">
        <v>0</v>
      </c>
      <c r="I4107" s="18">
        <f ca="1">((I4106 + G4107) - H4107)</f>
        <v>0</v>
      </c>
      <c r="J4107" s="18">
        <v>0</v>
      </c>
      <c r="K4107" s="19">
        <v>0</v>
      </c>
      <c r="L4107" s="17"/>
    </row>
    <row r="4108" ht="10.95" customHeight="true" customFormat="true" s="9">
      <c r="A4108" s="16">
        <v>45316</v>
      </c>
      <c r="B4108" s="17" t="s">
        <v>846</v>
      </c>
      <c r="C4108" s="17" t="s">
        <v>839</v>
      </c>
      <c r="D4108" s="17" t="s">
        <v>21</v>
      </c>
      <c r="E4108" s="17" t="s">
        <v>135</v>
      </c>
      <c r="F4108" s="17"/>
      <c r="G4108" s="18">
        <v>65.2900</v>
      </c>
      <c r="H4108" s="18">
        <v>0</v>
      </c>
      <c r="I4108" s="18">
        <f ca="1">((I4107 + G4108) - H4108)</f>
        <v>0</v>
      </c>
      <c r="J4108" s="18">
        <v>0</v>
      </c>
      <c r="K4108" s="19">
        <v>0</v>
      </c>
      <c r="L4108" s="17"/>
    </row>
    <row r="4109" ht="10.95" customHeight="true" customFormat="true" s="9">
      <c r="A4109" s="16">
        <v>45318</v>
      </c>
      <c r="B4109" s="17" t="s">
        <v>846</v>
      </c>
      <c r="C4109" s="17" t="s">
        <v>839</v>
      </c>
      <c r="D4109" s="17" t="s">
        <v>21</v>
      </c>
      <c r="E4109" s="17" t="s">
        <v>136</v>
      </c>
      <c r="F4109" s="17"/>
      <c r="G4109" s="18">
        <v>20.9500</v>
      </c>
      <c r="H4109" s="18">
        <v>0</v>
      </c>
      <c r="I4109" s="18">
        <f ca="1">((I4108 + G4109) - H4109)</f>
        <v>0</v>
      </c>
      <c r="J4109" s="18">
        <v>0</v>
      </c>
      <c r="K4109" s="19">
        <v>0</v>
      </c>
      <c r="L4109" s="17"/>
    </row>
    <row r="4110" ht="10.95" customHeight="true" customFormat="true" s="9">
      <c r="A4110" s="16">
        <v>45319</v>
      </c>
      <c r="B4110" s="17" t="s">
        <v>846</v>
      </c>
      <c r="C4110" s="17" t="s">
        <v>839</v>
      </c>
      <c r="D4110" s="17" t="s">
        <v>218</v>
      </c>
      <c r="E4110" s="17" t="s">
        <v>750</v>
      </c>
      <c r="F4110" s="17" t="s">
        <v>163</v>
      </c>
      <c r="G4110" s="18">
        <v>0</v>
      </c>
      <c r="H4110" s="18">
        <v>347.0200</v>
      </c>
      <c r="I4110" s="18">
        <f ca="1">((I4109 + G4110) - H4110)</f>
        <v>0</v>
      </c>
      <c r="J4110" s="18">
        <v>0</v>
      </c>
      <c r="K4110" s="19">
        <v>0</v>
      </c>
      <c r="L4110" s="17"/>
    </row>
    <row r="4111" ht="10.95" customHeight="true" customFormat="true" s="9">
      <c r="A4111" s="16">
        <v>45319</v>
      </c>
      <c r="B4111" s="17" t="s">
        <v>846</v>
      </c>
      <c r="C4111" s="17" t="s">
        <v>839</v>
      </c>
      <c r="D4111" s="17" t="s">
        <v>21</v>
      </c>
      <c r="E4111" s="17" t="s">
        <v>40</v>
      </c>
      <c r="F4111" s="17"/>
      <c r="G4111" s="18">
        <v>480.0000</v>
      </c>
      <c r="H4111" s="18">
        <v>0</v>
      </c>
      <c r="I4111" s="18">
        <f ca="1">((I4110 + G4111) - H4111)</f>
        <v>0</v>
      </c>
      <c r="J4111" s="18">
        <v>0</v>
      </c>
      <c r="K4111" s="19">
        <v>0</v>
      </c>
      <c r="L4111" s="17"/>
    </row>
    <row r="4112" ht="10.95" customHeight="true" customFormat="true" s="9">
      <c r="A4112" s="16">
        <v>45320</v>
      </c>
      <c r="B4112" s="17" t="s">
        <v>846</v>
      </c>
      <c r="C4112" s="17" t="s">
        <v>839</v>
      </c>
      <c r="D4112" s="17" t="s">
        <v>21</v>
      </c>
      <c r="E4112" s="17" t="s">
        <v>48</v>
      </c>
      <c r="F4112" s="17"/>
      <c r="G4112" s="18">
        <v>1.1700</v>
      </c>
      <c r="H4112" s="18">
        <v>0</v>
      </c>
      <c r="I4112" s="18">
        <f ca="1">((I4111 + G4112) - H4112)</f>
        <v>0</v>
      </c>
      <c r="J4112" s="18">
        <v>0</v>
      </c>
      <c r="K4112" s="19">
        <v>0</v>
      </c>
      <c r="L4112" s="17"/>
    </row>
    <row r="4113" ht="10.95" customHeight="true" customFormat="true" s="9">
      <c r="A4113" s="16">
        <v>45320</v>
      </c>
      <c r="B4113" s="17" t="s">
        <v>846</v>
      </c>
      <c r="C4113" s="17" t="s">
        <v>839</v>
      </c>
      <c r="D4113" s="17" t="s">
        <v>21</v>
      </c>
      <c r="E4113" s="17" t="s">
        <v>20</v>
      </c>
      <c r="F4113" s="17"/>
      <c r="G4113" s="18">
        <v>42.0000</v>
      </c>
      <c r="H4113" s="18">
        <v>0</v>
      </c>
      <c r="I4113" s="18">
        <f ca="1">((I4112 + G4113) - H4113)</f>
        <v>0</v>
      </c>
      <c r="J4113" s="18">
        <v>0</v>
      </c>
      <c r="K4113" s="19">
        <v>0</v>
      </c>
      <c r="L4113" s="17"/>
    </row>
    <row r="4114" ht="10.95" customHeight="true" customFormat="true" s="9">
      <c r="A4114" s="16">
        <v>45320</v>
      </c>
      <c r="B4114" s="17" t="s">
        <v>846</v>
      </c>
      <c r="C4114" s="17" t="s">
        <v>839</v>
      </c>
      <c r="D4114" s="17" t="s">
        <v>21</v>
      </c>
      <c r="E4114" s="17" t="s">
        <v>70</v>
      </c>
      <c r="F4114" s="17"/>
      <c r="G4114" s="18">
        <v>338.0100</v>
      </c>
      <c r="H4114" s="18">
        <v>0</v>
      </c>
      <c r="I4114" s="18">
        <f ca="1">((I4113 + G4114) - H4114)</f>
        <v>0</v>
      </c>
      <c r="J4114" s="18">
        <v>0</v>
      </c>
      <c r="K4114" s="19">
        <v>0</v>
      </c>
      <c r="L4114" s="17"/>
    </row>
    <row r="4115" ht="10.95" customHeight="true" customFormat="true" s="9">
      <c r="A4115" s="16">
        <v>45321</v>
      </c>
      <c r="B4115" s="17" t="s">
        <v>846</v>
      </c>
      <c r="C4115" s="17" t="s">
        <v>839</v>
      </c>
      <c r="D4115" s="17" t="s">
        <v>21</v>
      </c>
      <c r="E4115" s="17" t="s">
        <v>48</v>
      </c>
      <c r="F4115" s="17"/>
      <c r="G4115" s="18">
        <v>1.5300</v>
      </c>
      <c r="H4115" s="18">
        <v>0</v>
      </c>
      <c r="I4115" s="18">
        <f ca="1">((I4114 + G4115) - H4115)</f>
        <v>0</v>
      </c>
      <c r="J4115" s="18">
        <v>0</v>
      </c>
      <c r="K4115" s="19">
        <v>0</v>
      </c>
      <c r="L4115" s="17"/>
    </row>
    <row r="4116" ht="10.95" customHeight="true" customFormat="true" s="9">
      <c r="A4116" s="16">
        <v>45321</v>
      </c>
      <c r="B4116" s="17" t="s">
        <v>846</v>
      </c>
      <c r="C4116" s="17" t="s">
        <v>839</v>
      </c>
      <c r="D4116" s="17" t="s">
        <v>21</v>
      </c>
      <c r="E4116" s="17" t="s">
        <v>48</v>
      </c>
      <c r="F4116" s="17"/>
      <c r="G4116" s="18">
        <v>8.1800</v>
      </c>
      <c r="H4116" s="18">
        <v>0</v>
      </c>
      <c r="I4116" s="18">
        <f ca="1">((I4115 + G4116) - H4116)</f>
        <v>0</v>
      </c>
      <c r="J4116" s="18">
        <v>0</v>
      </c>
      <c r="K4116" s="19">
        <v>0</v>
      </c>
      <c r="L4116" s="17"/>
    </row>
    <row r="4117" ht="10.95" customHeight="true" customFormat="true" s="9">
      <c r="A4117" s="16">
        <v>45321</v>
      </c>
      <c r="B4117" s="17" t="s">
        <v>846</v>
      </c>
      <c r="C4117" s="17" t="s">
        <v>839</v>
      </c>
      <c r="D4117" s="17" t="s">
        <v>21</v>
      </c>
      <c r="E4117" s="17" t="s">
        <v>48</v>
      </c>
      <c r="F4117" s="17"/>
      <c r="G4117" s="18">
        <v>101.4500</v>
      </c>
      <c r="H4117" s="18">
        <v>0</v>
      </c>
      <c r="I4117" s="18">
        <f ca="1">((I4116 + G4117) - H4117)</f>
        <v>0</v>
      </c>
      <c r="J4117" s="18">
        <v>0</v>
      </c>
      <c r="K4117" s="19">
        <v>0</v>
      </c>
      <c r="L4117" s="17"/>
    </row>
    <row r="4118" ht="10.95" customHeight="true" customFormat="true" s="9">
      <c r="A4118" s="16">
        <v>45322</v>
      </c>
      <c r="B4118" s="17" t="s">
        <v>846</v>
      </c>
      <c r="C4118" s="17" t="s">
        <v>839</v>
      </c>
      <c r="D4118" s="17" t="s">
        <v>21</v>
      </c>
      <c r="E4118" s="17" t="s">
        <v>48</v>
      </c>
      <c r="F4118" s="17"/>
      <c r="G4118" s="18">
        <v>7.2300</v>
      </c>
      <c r="H4118" s="18">
        <v>0</v>
      </c>
      <c r="I4118" s="18">
        <f ca="1">((I4117 + G4118) - H4118)</f>
        <v>0</v>
      </c>
      <c r="J4118" s="18">
        <v>0</v>
      </c>
      <c r="K4118" s="19">
        <v>0</v>
      </c>
      <c r="L4118" s="17"/>
    </row>
    <row r="4119" ht="10.95" customHeight="true" customFormat="true" s="9">
      <c r="A4119" s="16">
        <v>45323</v>
      </c>
      <c r="B4119" s="17" t="s">
        <v>846</v>
      </c>
      <c r="C4119" s="17" t="s">
        <v>839</v>
      </c>
      <c r="D4119" s="17" t="s">
        <v>21</v>
      </c>
      <c r="E4119" s="17" t="s">
        <v>53</v>
      </c>
      <c r="F4119" s="17"/>
      <c r="G4119" s="18">
        <v>7.7300</v>
      </c>
      <c r="H4119" s="18">
        <v>0</v>
      </c>
      <c r="I4119" s="18">
        <f ca="1">((I4118 + G4119) - H4119)</f>
        <v>0</v>
      </c>
      <c r="J4119" s="18">
        <v>0</v>
      </c>
      <c r="K4119" s="19">
        <v>0</v>
      </c>
      <c r="L4119" s="17"/>
    </row>
    <row r="4120" ht="10.95" customHeight="true" customFormat="true" s="9">
      <c r="A4120" s="16">
        <v>45323</v>
      </c>
      <c r="B4120" s="17" t="s">
        <v>846</v>
      </c>
      <c r="C4120" s="17" t="s">
        <v>839</v>
      </c>
      <c r="D4120" s="17" t="s">
        <v>23</v>
      </c>
      <c r="E4120" s="17" t="s">
        <v>48</v>
      </c>
      <c r="F4120" s="17"/>
      <c r="G4120" s="18">
        <v>0</v>
      </c>
      <c r="H4120" s="18">
        <v>1.5300</v>
      </c>
      <c r="I4120" s="18">
        <f ca="1">((I4119 + G4120) - H4120)</f>
        <v>0</v>
      </c>
      <c r="J4120" s="18">
        <v>0</v>
      </c>
      <c r="K4120" s="19">
        <v>0</v>
      </c>
      <c r="L4120" s="17"/>
    </row>
    <row r="4121" ht="10.95" customHeight="true" customFormat="true" s="9">
      <c r="A4121" s="16">
        <v>45324</v>
      </c>
      <c r="B4121" s="17" t="s">
        <v>846</v>
      </c>
      <c r="C4121" s="17" t="s">
        <v>839</v>
      </c>
      <c r="D4121" s="17" t="s">
        <v>21</v>
      </c>
      <c r="E4121" s="17" t="s">
        <v>106</v>
      </c>
      <c r="F4121" s="17" t="s">
        <v>48</v>
      </c>
      <c r="G4121" s="18">
        <v>0.8100</v>
      </c>
      <c r="H4121" s="18">
        <v>0</v>
      </c>
      <c r="I4121" s="18">
        <f ca="1">((I4120 + G4121) - H4121)</f>
        <v>0</v>
      </c>
      <c r="J4121" s="18">
        <v>0</v>
      </c>
      <c r="K4121" s="19">
        <v>0</v>
      </c>
      <c r="L4121" s="17"/>
    </row>
    <row r="4122" ht="10.95" customHeight="true" customFormat="true" s="9">
      <c r="A4122" s="16">
        <v>45325</v>
      </c>
      <c r="B4122" s="17" t="s">
        <v>846</v>
      </c>
      <c r="C4122" s="17" t="s">
        <v>839</v>
      </c>
      <c r="D4122" s="17" t="s">
        <v>21</v>
      </c>
      <c r="E4122" s="17" t="s">
        <v>158</v>
      </c>
      <c r="F4122" s="17"/>
      <c r="G4122" s="18">
        <v>422.7900</v>
      </c>
      <c r="H4122" s="18">
        <v>0</v>
      </c>
      <c r="I4122" s="18">
        <f ca="1">((I4121 + G4122) - H4122)</f>
        <v>0</v>
      </c>
      <c r="J4122" s="18">
        <v>0</v>
      </c>
      <c r="K4122" s="19">
        <v>0</v>
      </c>
      <c r="L4122" s="17"/>
    </row>
    <row r="4123" ht="10.95" customHeight="true" customFormat="true" s="9">
      <c r="A4123" s="16">
        <v>45326</v>
      </c>
      <c r="B4123" s="17" t="s">
        <v>846</v>
      </c>
      <c r="C4123" s="17" t="s">
        <v>839</v>
      </c>
      <c r="D4123" s="17" t="s">
        <v>21</v>
      </c>
      <c r="E4123" s="17" t="s">
        <v>48</v>
      </c>
      <c r="F4123" s="17"/>
      <c r="G4123" s="18">
        <v>0.4300</v>
      </c>
      <c r="H4123" s="18">
        <v>0</v>
      </c>
      <c r="I4123" s="18">
        <f ca="1">((I4122 + G4123) - H4123)</f>
        <v>0</v>
      </c>
      <c r="J4123" s="18">
        <v>0</v>
      </c>
      <c r="K4123" s="19">
        <v>0</v>
      </c>
      <c r="L4123" s="17"/>
    </row>
    <row r="4124" ht="10.95" customHeight="true" customFormat="true" s="9">
      <c r="A4124" s="16">
        <v>45326</v>
      </c>
      <c r="B4124" s="17" t="s">
        <v>846</v>
      </c>
      <c r="C4124" s="17" t="s">
        <v>839</v>
      </c>
      <c r="D4124" s="17" t="s">
        <v>21</v>
      </c>
      <c r="E4124" s="17" t="s">
        <v>48</v>
      </c>
      <c r="F4124" s="17"/>
      <c r="G4124" s="18">
        <v>1.8100</v>
      </c>
      <c r="H4124" s="18">
        <v>0</v>
      </c>
      <c r="I4124" s="18">
        <f ca="1">((I4123 + G4124) - H4124)</f>
        <v>0</v>
      </c>
      <c r="J4124" s="18">
        <v>0</v>
      </c>
      <c r="K4124" s="19">
        <v>0</v>
      </c>
      <c r="L4124" s="17"/>
    </row>
    <row r="4125" ht="10.95" customHeight="true" customFormat="true" s="9">
      <c r="A4125" s="16">
        <v>45326</v>
      </c>
      <c r="B4125" s="17" t="s">
        <v>846</v>
      </c>
      <c r="C4125" s="17" t="s">
        <v>839</v>
      </c>
      <c r="D4125" s="17" t="s">
        <v>21</v>
      </c>
      <c r="E4125" s="17" t="s">
        <v>48</v>
      </c>
      <c r="F4125" s="17"/>
      <c r="G4125" s="18">
        <v>2.0000</v>
      </c>
      <c r="H4125" s="18">
        <v>0</v>
      </c>
      <c r="I4125" s="18">
        <f ca="1">((I4124 + G4125) - H4125)</f>
        <v>0</v>
      </c>
      <c r="J4125" s="18">
        <v>0</v>
      </c>
      <c r="K4125" s="19">
        <v>0</v>
      </c>
      <c r="L4125" s="17"/>
    </row>
    <row r="4126" ht="10.95" customHeight="true" customFormat="true" s="9">
      <c r="A4126" s="16">
        <v>45326</v>
      </c>
      <c r="B4126" s="17" t="s">
        <v>846</v>
      </c>
      <c r="C4126" s="17" t="s">
        <v>839</v>
      </c>
      <c r="D4126" s="17" t="s">
        <v>21</v>
      </c>
      <c r="E4126" s="17" t="s">
        <v>48</v>
      </c>
      <c r="F4126" s="17"/>
      <c r="G4126" s="18">
        <v>2.3600</v>
      </c>
      <c r="H4126" s="18">
        <v>0</v>
      </c>
      <c r="I4126" s="18">
        <f ca="1">((I4125 + G4126) - H4126)</f>
        <v>0</v>
      </c>
      <c r="J4126" s="18">
        <v>0</v>
      </c>
      <c r="K4126" s="19">
        <v>0</v>
      </c>
      <c r="L4126" s="17"/>
    </row>
    <row r="4127" ht="10.95" customHeight="true" customFormat="true" s="9">
      <c r="A4127" s="16">
        <v>45326</v>
      </c>
      <c r="B4127" s="17" t="s">
        <v>846</v>
      </c>
      <c r="C4127" s="17" t="s">
        <v>839</v>
      </c>
      <c r="D4127" s="17" t="s">
        <v>21</v>
      </c>
      <c r="E4127" s="17" t="s">
        <v>48</v>
      </c>
      <c r="F4127" s="17"/>
      <c r="G4127" s="18">
        <v>3.7000</v>
      </c>
      <c r="H4127" s="18">
        <v>0</v>
      </c>
      <c r="I4127" s="18">
        <f ca="1">((I4126 + G4127) - H4127)</f>
        <v>0</v>
      </c>
      <c r="J4127" s="18">
        <v>0</v>
      </c>
      <c r="K4127" s="19">
        <v>0</v>
      </c>
      <c r="L4127" s="17"/>
    </row>
    <row r="4128" ht="10.95" customHeight="true" customFormat="true" s="9">
      <c r="A4128" s="16">
        <v>45326</v>
      </c>
      <c r="B4128" s="17" t="s">
        <v>846</v>
      </c>
      <c r="C4128" s="17" t="s">
        <v>839</v>
      </c>
      <c r="D4128" s="17" t="s">
        <v>21</v>
      </c>
      <c r="E4128" s="17" t="s">
        <v>48</v>
      </c>
      <c r="F4128" s="17"/>
      <c r="G4128" s="18">
        <v>4.1700</v>
      </c>
      <c r="H4128" s="18">
        <v>0</v>
      </c>
      <c r="I4128" s="18">
        <f ca="1">((I4127 + G4128) - H4128)</f>
        <v>0</v>
      </c>
      <c r="J4128" s="18">
        <v>0</v>
      </c>
      <c r="K4128" s="19">
        <v>0</v>
      </c>
      <c r="L4128" s="17"/>
    </row>
    <row r="4129" ht="10.95" customHeight="true" customFormat="true" s="9">
      <c r="A4129" s="16">
        <v>45326</v>
      </c>
      <c r="B4129" s="17" t="s">
        <v>846</v>
      </c>
      <c r="C4129" s="17" t="s">
        <v>839</v>
      </c>
      <c r="D4129" s="17" t="s">
        <v>21</v>
      </c>
      <c r="E4129" s="17" t="s">
        <v>48</v>
      </c>
      <c r="F4129" s="17"/>
      <c r="G4129" s="18">
        <v>4.8700</v>
      </c>
      <c r="H4129" s="18">
        <v>0</v>
      </c>
      <c r="I4129" s="18">
        <f ca="1">((I4128 + G4129) - H4129)</f>
        <v>0</v>
      </c>
      <c r="J4129" s="18">
        <v>0</v>
      </c>
      <c r="K4129" s="19">
        <v>0</v>
      </c>
      <c r="L4129" s="17"/>
    </row>
    <row r="4130" ht="10.95" customHeight="true" customFormat="true" s="9">
      <c r="A4130" s="16">
        <v>45326</v>
      </c>
      <c r="B4130" s="17" t="s">
        <v>846</v>
      </c>
      <c r="C4130" s="17" t="s">
        <v>839</v>
      </c>
      <c r="D4130" s="17" t="s">
        <v>21</v>
      </c>
      <c r="E4130" s="17" t="s">
        <v>48</v>
      </c>
      <c r="F4130" s="17"/>
      <c r="G4130" s="18">
        <v>5.3600</v>
      </c>
      <c r="H4130" s="18">
        <v>0</v>
      </c>
      <c r="I4130" s="18">
        <f ca="1">((I4129 + G4130) - H4130)</f>
        <v>0</v>
      </c>
      <c r="J4130" s="18">
        <v>0</v>
      </c>
      <c r="K4130" s="19">
        <v>0</v>
      </c>
      <c r="L4130" s="17"/>
    </row>
    <row r="4131" ht="10.95" customHeight="true" customFormat="true" s="9">
      <c r="A4131" s="16">
        <v>45326</v>
      </c>
      <c r="B4131" s="17" t="s">
        <v>846</v>
      </c>
      <c r="C4131" s="17" t="s">
        <v>839</v>
      </c>
      <c r="D4131" s="17" t="s">
        <v>21</v>
      </c>
      <c r="E4131" s="17" t="s">
        <v>48</v>
      </c>
      <c r="F4131" s="17"/>
      <c r="G4131" s="18">
        <v>5.6200</v>
      </c>
      <c r="H4131" s="18">
        <v>0</v>
      </c>
      <c r="I4131" s="18">
        <f ca="1">((I4130 + G4131) - H4131)</f>
        <v>0</v>
      </c>
      <c r="J4131" s="18">
        <v>0</v>
      </c>
      <c r="K4131" s="19">
        <v>0</v>
      </c>
      <c r="L4131" s="17"/>
    </row>
    <row r="4132" ht="10.95" customHeight="true" customFormat="true" s="9">
      <c r="A4132" s="16">
        <v>45328</v>
      </c>
      <c r="B4132" s="17" t="s">
        <v>846</v>
      </c>
      <c r="C4132" s="17" t="s">
        <v>839</v>
      </c>
      <c r="D4132" s="17" t="s">
        <v>21</v>
      </c>
      <c r="E4132" s="17" t="s">
        <v>48</v>
      </c>
      <c r="F4132" s="17"/>
      <c r="G4132" s="18">
        <v>2.6400</v>
      </c>
      <c r="H4132" s="18">
        <v>0</v>
      </c>
      <c r="I4132" s="18">
        <f ca="1">((I4131 + G4132) - H4132)</f>
        <v>0</v>
      </c>
      <c r="J4132" s="18">
        <v>0</v>
      </c>
      <c r="K4132" s="19">
        <v>0</v>
      </c>
      <c r="L4132" s="17"/>
    </row>
    <row r="4133" ht="10.95" customHeight="true" customFormat="true" s="9">
      <c r="A4133" s="16">
        <v>45328</v>
      </c>
      <c r="B4133" s="17" t="s">
        <v>846</v>
      </c>
      <c r="C4133" s="17" t="s">
        <v>839</v>
      </c>
      <c r="D4133" s="17" t="s">
        <v>21</v>
      </c>
      <c r="E4133" s="17" t="s">
        <v>48</v>
      </c>
      <c r="F4133" s="17"/>
      <c r="G4133" s="18">
        <v>12.1800</v>
      </c>
      <c r="H4133" s="18">
        <v>0</v>
      </c>
      <c r="I4133" s="18">
        <f ca="1">((I4132 + G4133) - H4133)</f>
        <v>0</v>
      </c>
      <c r="J4133" s="18">
        <v>0</v>
      </c>
      <c r="K4133" s="19">
        <v>0</v>
      </c>
      <c r="L4133" s="17"/>
    </row>
    <row r="4134" ht="10.95" customHeight="true" customFormat="true" s="9">
      <c r="A4134" s="16">
        <v>45329</v>
      </c>
      <c r="B4134" s="17" t="s">
        <v>846</v>
      </c>
      <c r="C4134" s="17" t="s">
        <v>839</v>
      </c>
      <c r="D4134" s="17" t="s">
        <v>21</v>
      </c>
      <c r="E4134" s="17" t="s">
        <v>159</v>
      </c>
      <c r="F4134" s="17"/>
      <c r="G4134" s="18">
        <v>101.9600</v>
      </c>
      <c r="H4134" s="18">
        <v>0</v>
      </c>
      <c r="I4134" s="18">
        <f ca="1">((I4133 + G4134) - H4134)</f>
        <v>0</v>
      </c>
      <c r="J4134" s="18">
        <v>0</v>
      </c>
      <c r="K4134" s="19">
        <v>0</v>
      </c>
      <c r="L4134" s="17"/>
    </row>
    <row r="4135" ht="10.95" customHeight="true" customFormat="true" s="9">
      <c r="A4135" s="16">
        <v>45330</v>
      </c>
      <c r="B4135" s="17" t="s">
        <v>846</v>
      </c>
      <c r="C4135" s="17" t="s">
        <v>839</v>
      </c>
      <c r="D4135" s="17" t="s">
        <v>21</v>
      </c>
      <c r="E4135" s="17" t="s">
        <v>48</v>
      </c>
      <c r="F4135" s="17"/>
      <c r="G4135" s="18">
        <v>6.1900</v>
      </c>
      <c r="H4135" s="18">
        <v>0</v>
      </c>
      <c r="I4135" s="18">
        <f ca="1">((I4134 + G4135) - H4135)</f>
        <v>0</v>
      </c>
      <c r="J4135" s="18">
        <v>0</v>
      </c>
      <c r="K4135" s="19">
        <v>0</v>
      </c>
      <c r="L4135" s="17"/>
    </row>
    <row r="4136" ht="10.95" customHeight="true" customFormat="true" s="9">
      <c r="A4136" s="16">
        <v>45330</v>
      </c>
      <c r="B4136" s="17" t="s">
        <v>846</v>
      </c>
      <c r="C4136" s="17" t="s">
        <v>839</v>
      </c>
      <c r="D4136" s="17" t="s">
        <v>21</v>
      </c>
      <c r="E4136" s="17" t="s">
        <v>20</v>
      </c>
      <c r="F4136" s="17"/>
      <c r="G4136" s="18">
        <v>544.5500</v>
      </c>
      <c r="H4136" s="18">
        <v>0</v>
      </c>
      <c r="I4136" s="18">
        <f ca="1">((I4135 + G4136) - H4136)</f>
        <v>0</v>
      </c>
      <c r="J4136" s="18">
        <v>0</v>
      </c>
      <c r="K4136" s="19">
        <v>0</v>
      </c>
      <c r="L4136" s="17"/>
    </row>
    <row r="4137" ht="10.95" customHeight="true" customFormat="true" s="9">
      <c r="A4137" s="16">
        <v>45330</v>
      </c>
      <c r="B4137" s="17" t="s">
        <v>846</v>
      </c>
      <c r="C4137" s="17" t="s">
        <v>839</v>
      </c>
      <c r="D4137" s="17" t="s">
        <v>21</v>
      </c>
      <c r="E4137" s="17" t="s">
        <v>38</v>
      </c>
      <c r="F4137" s="17"/>
      <c r="G4137" s="18">
        <v>3800.0000</v>
      </c>
      <c r="H4137" s="18">
        <v>0</v>
      </c>
      <c r="I4137" s="18">
        <f ca="1">((I4136 + G4137) - H4137)</f>
        <v>0</v>
      </c>
      <c r="J4137" s="18">
        <v>0</v>
      </c>
      <c r="K4137" s="19">
        <v>0</v>
      </c>
      <c r="L4137" s="17"/>
    </row>
    <row r="4138" ht="10.95" customHeight="true" customFormat="true" s="9">
      <c r="A4138" s="16">
        <v>45330</v>
      </c>
      <c r="B4138" s="17" t="s">
        <v>846</v>
      </c>
      <c r="C4138" s="17" t="s">
        <v>839</v>
      </c>
      <c r="D4138" s="17" t="s">
        <v>23</v>
      </c>
      <c r="E4138" s="17" t="s">
        <v>48</v>
      </c>
      <c r="F4138" s="17"/>
      <c r="G4138" s="18">
        <v>0</v>
      </c>
      <c r="H4138" s="18">
        <v>8.1800</v>
      </c>
      <c r="I4138" s="18">
        <f ca="1">((I4137 + G4138) - H4138)</f>
        <v>0</v>
      </c>
      <c r="J4138" s="18">
        <v>0</v>
      </c>
      <c r="K4138" s="19">
        <v>0</v>
      </c>
      <c r="L4138" s="17"/>
    </row>
    <row r="4139" ht="10.95" customHeight="true" customFormat="true" s="9">
      <c r="A4139" s="16">
        <v>45331</v>
      </c>
      <c r="B4139" s="17" t="s">
        <v>846</v>
      </c>
      <c r="C4139" s="17" t="s">
        <v>839</v>
      </c>
      <c r="D4139" s="17" t="s">
        <v>21</v>
      </c>
      <c r="E4139" s="17" t="s">
        <v>105</v>
      </c>
      <c r="F4139" s="17" t="s">
        <v>48</v>
      </c>
      <c r="G4139" s="18">
        <v>7.5900</v>
      </c>
      <c r="H4139" s="18">
        <v>0</v>
      </c>
      <c r="I4139" s="18">
        <f ca="1">((I4138 + G4139) - H4139)</f>
        <v>0</v>
      </c>
      <c r="J4139" s="18">
        <v>0</v>
      </c>
      <c r="K4139" s="19">
        <v>0</v>
      </c>
      <c r="L4139" s="17"/>
    </row>
    <row r="4140" ht="10.95" customHeight="true" customFormat="true" s="9">
      <c r="A4140" s="16">
        <v>45331</v>
      </c>
      <c r="B4140" s="17" t="s">
        <v>846</v>
      </c>
      <c r="C4140" s="17" t="s">
        <v>839</v>
      </c>
      <c r="D4140" s="17" t="s">
        <v>21</v>
      </c>
      <c r="E4140" s="17" t="s">
        <v>48</v>
      </c>
      <c r="F4140" s="17"/>
      <c r="G4140" s="18">
        <v>7.8600</v>
      </c>
      <c r="H4140" s="18">
        <v>0</v>
      </c>
      <c r="I4140" s="18">
        <f ca="1">((I4139 + G4140) - H4140)</f>
        <v>0</v>
      </c>
      <c r="J4140" s="18">
        <v>0</v>
      </c>
      <c r="K4140" s="19">
        <v>0</v>
      </c>
      <c r="L4140" s="17"/>
    </row>
    <row r="4141" ht="10.95" customHeight="true" customFormat="true" s="9">
      <c r="A4141" s="16">
        <v>45331</v>
      </c>
      <c r="B4141" s="17" t="s">
        <v>846</v>
      </c>
      <c r="C4141" s="17" t="s">
        <v>839</v>
      </c>
      <c r="D4141" s="17" t="s">
        <v>21</v>
      </c>
      <c r="E4141" s="17" t="s">
        <v>20</v>
      </c>
      <c r="F4141" s="17"/>
      <c r="G4141" s="18">
        <v>450.0000</v>
      </c>
      <c r="H4141" s="18">
        <v>0</v>
      </c>
      <c r="I4141" s="18">
        <f ca="1">((I4140 + G4141) - H4141)</f>
        <v>0</v>
      </c>
      <c r="J4141" s="18">
        <v>0</v>
      </c>
      <c r="K4141" s="19">
        <v>0</v>
      </c>
      <c r="L4141" s="17"/>
    </row>
    <row r="4142" ht="10.95" customHeight="true" customFormat="true" s="9">
      <c r="A4142" s="16">
        <v>45332</v>
      </c>
      <c r="B4142" s="17" t="s">
        <v>846</v>
      </c>
      <c r="C4142" s="17" t="s">
        <v>839</v>
      </c>
      <c r="D4142" s="17" t="s">
        <v>21</v>
      </c>
      <c r="E4142" s="17" t="s">
        <v>161</v>
      </c>
      <c r="F4142" s="17"/>
      <c r="G4142" s="18">
        <v>173.6900</v>
      </c>
      <c r="H4142" s="18">
        <v>0</v>
      </c>
      <c r="I4142" s="18">
        <f ca="1">((I4141 + G4142) - H4142)</f>
        <v>0</v>
      </c>
      <c r="J4142" s="18">
        <v>0</v>
      </c>
      <c r="K4142" s="19">
        <v>0</v>
      </c>
      <c r="L4142" s="17"/>
    </row>
    <row r="4143" ht="10.95" customHeight="true" customFormat="true" s="9">
      <c r="A4143" s="16">
        <v>45335</v>
      </c>
      <c r="B4143" s="17" t="s">
        <v>846</v>
      </c>
      <c r="C4143" s="17" t="s">
        <v>839</v>
      </c>
      <c r="D4143" s="17" t="s">
        <v>21</v>
      </c>
      <c r="E4143" s="17" t="s">
        <v>20</v>
      </c>
      <c r="F4143" s="17"/>
      <c r="G4143" s="18">
        <v>2.7300</v>
      </c>
      <c r="H4143" s="18">
        <v>0</v>
      </c>
      <c r="I4143" s="18">
        <f ca="1">((I4142 + G4143) - H4143)</f>
        <v>0</v>
      </c>
      <c r="J4143" s="18">
        <v>0</v>
      </c>
      <c r="K4143" s="19">
        <v>0</v>
      </c>
      <c r="L4143" s="17"/>
    </row>
    <row r="4144" ht="10.95" customHeight="true" customFormat="true" s="9">
      <c r="A4144" s="16">
        <v>45335</v>
      </c>
      <c r="B4144" s="17" t="s">
        <v>846</v>
      </c>
      <c r="C4144" s="17" t="s">
        <v>839</v>
      </c>
      <c r="D4144" s="17" t="s">
        <v>21</v>
      </c>
      <c r="E4144" s="17" t="s">
        <v>106</v>
      </c>
      <c r="F4144" s="17"/>
      <c r="G4144" s="18">
        <v>11.6500</v>
      </c>
      <c r="H4144" s="18">
        <v>0</v>
      </c>
      <c r="I4144" s="18">
        <f ca="1">((I4143 + G4144) - H4144)</f>
        <v>0</v>
      </c>
      <c r="J4144" s="18">
        <v>0</v>
      </c>
      <c r="K4144" s="19">
        <v>0</v>
      </c>
      <c r="L4144" s="17"/>
    </row>
    <row r="4145" ht="10.95" customHeight="true" customFormat="true" s="9">
      <c r="A4145" s="16">
        <v>45335</v>
      </c>
      <c r="B4145" s="17" t="s">
        <v>846</v>
      </c>
      <c r="C4145" s="17" t="s">
        <v>839</v>
      </c>
      <c r="D4145" s="17" t="s">
        <v>21</v>
      </c>
      <c r="E4145" s="17" t="s">
        <v>20</v>
      </c>
      <c r="F4145" s="17"/>
      <c r="G4145" s="18">
        <v>22.7300</v>
      </c>
      <c r="H4145" s="18">
        <v>0</v>
      </c>
      <c r="I4145" s="18">
        <f ca="1">((I4144 + G4145) - H4145)</f>
        <v>0</v>
      </c>
      <c r="J4145" s="18">
        <v>0</v>
      </c>
      <c r="K4145" s="19">
        <v>0</v>
      </c>
      <c r="L4145" s="17"/>
    </row>
    <row r="4146" ht="10.95" customHeight="true" customFormat="true" s="9">
      <c r="A4146" s="16">
        <v>45335</v>
      </c>
      <c r="B4146" s="17" t="s">
        <v>846</v>
      </c>
      <c r="C4146" s="17" t="s">
        <v>839</v>
      </c>
      <c r="D4146" s="17" t="s">
        <v>21</v>
      </c>
      <c r="E4146" s="17" t="s">
        <v>48</v>
      </c>
      <c r="F4146" s="17"/>
      <c r="G4146" s="18">
        <v>45.0000</v>
      </c>
      <c r="H4146" s="18">
        <v>0</v>
      </c>
      <c r="I4146" s="18">
        <f ca="1">((I4145 + G4146) - H4146)</f>
        <v>0</v>
      </c>
      <c r="J4146" s="18">
        <v>0</v>
      </c>
      <c r="K4146" s="19">
        <v>0</v>
      </c>
      <c r="L4146" s="17"/>
    </row>
    <row r="4147" ht="10.95" customHeight="true" customFormat="true" s="9">
      <c r="A4147" s="16">
        <v>45335</v>
      </c>
      <c r="B4147" s="17" t="s">
        <v>846</v>
      </c>
      <c r="C4147" s="17" t="s">
        <v>839</v>
      </c>
      <c r="D4147" s="17" t="s">
        <v>21</v>
      </c>
      <c r="E4147" s="17" t="s">
        <v>48</v>
      </c>
      <c r="F4147" s="17"/>
      <c r="G4147" s="18">
        <v>91.8000</v>
      </c>
      <c r="H4147" s="18">
        <v>0</v>
      </c>
      <c r="I4147" s="18">
        <f ca="1">((I4146 + G4147) - H4147)</f>
        <v>0</v>
      </c>
      <c r="J4147" s="18">
        <v>0</v>
      </c>
      <c r="K4147" s="19">
        <v>0</v>
      </c>
      <c r="L4147" s="17"/>
    </row>
    <row r="4148" ht="10.95" customHeight="true" customFormat="true" s="9">
      <c r="A4148" s="16">
        <v>45337</v>
      </c>
      <c r="B4148" s="17" t="s">
        <v>846</v>
      </c>
      <c r="C4148" s="17" t="s">
        <v>839</v>
      </c>
      <c r="D4148" s="17" t="s">
        <v>21</v>
      </c>
      <c r="E4148" s="17" t="s">
        <v>48</v>
      </c>
      <c r="F4148" s="17"/>
      <c r="G4148" s="18">
        <v>7.6400</v>
      </c>
      <c r="H4148" s="18">
        <v>0</v>
      </c>
      <c r="I4148" s="18">
        <f ca="1">((I4147 + G4148) - H4148)</f>
        <v>0</v>
      </c>
      <c r="J4148" s="18">
        <v>0</v>
      </c>
      <c r="K4148" s="19">
        <v>0</v>
      </c>
      <c r="L4148" s="17"/>
    </row>
    <row r="4149" ht="10.95" customHeight="true" customFormat="true" s="9">
      <c r="A4149" s="16">
        <v>45337</v>
      </c>
      <c r="B4149" s="17" t="s">
        <v>846</v>
      </c>
      <c r="C4149" s="17" t="s">
        <v>839</v>
      </c>
      <c r="D4149" s="17" t="s">
        <v>21</v>
      </c>
      <c r="E4149" s="17" t="s">
        <v>48</v>
      </c>
      <c r="F4149" s="17"/>
      <c r="G4149" s="18">
        <v>8.1800</v>
      </c>
      <c r="H4149" s="18">
        <v>0</v>
      </c>
      <c r="I4149" s="18">
        <f ca="1">((I4148 + G4149) - H4149)</f>
        <v>0</v>
      </c>
      <c r="J4149" s="18">
        <v>0</v>
      </c>
      <c r="K4149" s="19">
        <v>0</v>
      </c>
      <c r="L4149" s="17"/>
    </row>
    <row r="4150" ht="10.95" customHeight="true" customFormat="true" s="9">
      <c r="A4150" s="16">
        <v>45337</v>
      </c>
      <c r="B4150" s="17" t="s">
        <v>846</v>
      </c>
      <c r="C4150" s="17" t="s">
        <v>839</v>
      </c>
      <c r="D4150" s="17" t="s">
        <v>21</v>
      </c>
      <c r="E4150" s="17" t="s">
        <v>78</v>
      </c>
      <c r="F4150" s="17" t="s">
        <v>79</v>
      </c>
      <c r="G4150" s="18">
        <v>9.0000</v>
      </c>
      <c r="H4150" s="18">
        <v>0</v>
      </c>
      <c r="I4150" s="18">
        <f ca="1">((I4149 + G4150) - H4150)</f>
        <v>0</v>
      </c>
      <c r="J4150" s="18">
        <v>0</v>
      </c>
      <c r="K4150" s="19">
        <v>0</v>
      </c>
      <c r="L4150" s="17"/>
    </row>
    <row r="4151" ht="10.95" customHeight="true" customFormat="true" s="9">
      <c r="A4151" s="16">
        <v>45337</v>
      </c>
      <c r="B4151" s="17" t="s">
        <v>846</v>
      </c>
      <c r="C4151" s="17" t="s">
        <v>839</v>
      </c>
      <c r="D4151" s="17" t="s">
        <v>21</v>
      </c>
      <c r="E4151" s="17" t="s">
        <v>48</v>
      </c>
      <c r="F4151" s="17"/>
      <c r="G4151" s="18">
        <v>25.9000</v>
      </c>
      <c r="H4151" s="18">
        <v>0</v>
      </c>
      <c r="I4151" s="18">
        <f ca="1">((I4150 + G4151) - H4151)</f>
        <v>0</v>
      </c>
      <c r="J4151" s="18">
        <v>0</v>
      </c>
      <c r="K4151" s="19">
        <v>0</v>
      </c>
      <c r="L4151" s="17"/>
    </row>
    <row r="4152" ht="10.95" customHeight="true" customFormat="true" s="9">
      <c r="A4152" s="16">
        <v>45337</v>
      </c>
      <c r="B4152" s="17" t="s">
        <v>846</v>
      </c>
      <c r="C4152" s="17" t="s">
        <v>839</v>
      </c>
      <c r="D4152" s="17" t="s">
        <v>21</v>
      </c>
      <c r="E4152" s="17" t="s">
        <v>20</v>
      </c>
      <c r="F4152" s="17"/>
      <c r="G4152" s="18">
        <v>110.5300</v>
      </c>
      <c r="H4152" s="18">
        <v>0</v>
      </c>
      <c r="I4152" s="18">
        <f ca="1">((I4151 + G4152) - H4152)</f>
        <v>0</v>
      </c>
      <c r="J4152" s="18">
        <v>0</v>
      </c>
      <c r="K4152" s="19">
        <v>0</v>
      </c>
      <c r="L4152" s="17"/>
    </row>
    <row r="4153" ht="10.95" customHeight="true" customFormat="true" s="9">
      <c r="A4153" s="16">
        <v>45337</v>
      </c>
      <c r="B4153" s="17" t="s">
        <v>846</v>
      </c>
      <c r="C4153" s="17" t="s">
        <v>839</v>
      </c>
      <c r="D4153" s="17" t="s">
        <v>21</v>
      </c>
      <c r="E4153" s="17" t="s">
        <v>20</v>
      </c>
      <c r="F4153" s="17"/>
      <c r="G4153" s="18">
        <v>150.0000</v>
      </c>
      <c r="H4153" s="18">
        <v>0</v>
      </c>
      <c r="I4153" s="18">
        <f ca="1">((I4152 + G4153) - H4153)</f>
        <v>0</v>
      </c>
      <c r="J4153" s="18">
        <v>0</v>
      </c>
      <c r="K4153" s="19">
        <v>0</v>
      </c>
      <c r="L4153" s="17"/>
    </row>
    <row r="4154" ht="10.95" customHeight="true" customFormat="true" s="9">
      <c r="A4154" s="16">
        <v>45337</v>
      </c>
      <c r="B4154" s="17" t="s">
        <v>846</v>
      </c>
      <c r="C4154" s="17" t="s">
        <v>839</v>
      </c>
      <c r="D4154" s="17" t="s">
        <v>21</v>
      </c>
      <c r="E4154" s="17" t="s">
        <v>39</v>
      </c>
      <c r="F4154" s="17"/>
      <c r="G4154" s="18">
        <v>3697.9100</v>
      </c>
      <c r="H4154" s="18">
        <v>0</v>
      </c>
      <c r="I4154" s="18">
        <f ca="1">((I4153 + G4154) - H4154)</f>
        <v>0</v>
      </c>
      <c r="J4154" s="18">
        <v>0</v>
      </c>
      <c r="K4154" s="19">
        <v>0</v>
      </c>
      <c r="L4154" s="17"/>
    </row>
    <row r="4155" ht="10.95" customHeight="true" customFormat="true" s="9">
      <c r="A4155" s="16">
        <v>45338</v>
      </c>
      <c r="B4155" s="17" t="s">
        <v>846</v>
      </c>
      <c r="C4155" s="17" t="s">
        <v>839</v>
      </c>
      <c r="D4155" s="17" t="s">
        <v>21</v>
      </c>
      <c r="E4155" s="17" t="s">
        <v>48</v>
      </c>
      <c r="F4155" s="17"/>
      <c r="G4155" s="18">
        <v>3.2100</v>
      </c>
      <c r="H4155" s="18">
        <v>0</v>
      </c>
      <c r="I4155" s="18">
        <f ca="1">((I4154 + G4155) - H4155)</f>
        <v>0</v>
      </c>
      <c r="J4155" s="18">
        <v>0</v>
      </c>
      <c r="K4155" s="19">
        <v>0</v>
      </c>
      <c r="L4155" s="17"/>
    </row>
    <row r="4156" ht="10.95" customHeight="true" customFormat="true" s="9">
      <c r="A4156" s="16">
        <v>45339</v>
      </c>
      <c r="B4156" s="17" t="s">
        <v>846</v>
      </c>
      <c r="C4156" s="17" t="s">
        <v>839</v>
      </c>
      <c r="D4156" s="17" t="s">
        <v>21</v>
      </c>
      <c r="E4156" s="17" t="s">
        <v>48</v>
      </c>
      <c r="F4156" s="17"/>
      <c r="G4156" s="18">
        <v>1.4500</v>
      </c>
      <c r="H4156" s="18">
        <v>0</v>
      </c>
      <c r="I4156" s="18">
        <f ca="1">((I4155 + G4156) - H4156)</f>
        <v>0</v>
      </c>
      <c r="J4156" s="18">
        <v>0</v>
      </c>
      <c r="K4156" s="19">
        <v>0</v>
      </c>
      <c r="L4156" s="17"/>
    </row>
    <row r="4157" ht="10.95" customHeight="true" customFormat="true" s="9">
      <c r="A4157" s="16">
        <v>45339</v>
      </c>
      <c r="B4157" s="17" t="s">
        <v>846</v>
      </c>
      <c r="C4157" s="17" t="s">
        <v>839</v>
      </c>
      <c r="D4157" s="17" t="s">
        <v>21</v>
      </c>
      <c r="E4157" s="17" t="s">
        <v>106</v>
      </c>
      <c r="F4157" s="17" t="s">
        <v>48</v>
      </c>
      <c r="G4157" s="18">
        <v>7.0800</v>
      </c>
      <c r="H4157" s="18">
        <v>0</v>
      </c>
      <c r="I4157" s="18">
        <f ca="1">((I4156 + G4157) - H4157)</f>
        <v>0</v>
      </c>
      <c r="J4157" s="18">
        <v>0</v>
      </c>
      <c r="K4157" s="19">
        <v>0</v>
      </c>
      <c r="L4157" s="17"/>
    </row>
    <row r="4158" ht="10.95" customHeight="true" customFormat="true" s="9">
      <c r="A4158" s="16">
        <v>45342</v>
      </c>
      <c r="B4158" s="17" t="s">
        <v>846</v>
      </c>
      <c r="C4158" s="17" t="s">
        <v>839</v>
      </c>
      <c r="D4158" s="17" t="s">
        <v>21</v>
      </c>
      <c r="E4158" s="17" t="s">
        <v>48</v>
      </c>
      <c r="F4158" s="17"/>
      <c r="G4158" s="18">
        <v>12.6400</v>
      </c>
      <c r="H4158" s="18">
        <v>0</v>
      </c>
      <c r="I4158" s="18">
        <f ca="1">((I4157 + G4158) - H4158)</f>
        <v>0</v>
      </c>
      <c r="J4158" s="18">
        <v>0</v>
      </c>
      <c r="K4158" s="19">
        <v>0</v>
      </c>
      <c r="L4158" s="17"/>
    </row>
    <row r="4159" ht="10.95" customHeight="true" customFormat="true" s="9">
      <c r="A4159" s="16">
        <v>45343</v>
      </c>
      <c r="B4159" s="17" t="s">
        <v>846</v>
      </c>
      <c r="C4159" s="17" t="s">
        <v>839</v>
      </c>
      <c r="D4159" s="17" t="s">
        <v>21</v>
      </c>
      <c r="E4159" s="17" t="s">
        <v>106</v>
      </c>
      <c r="F4159" s="17" t="s">
        <v>48</v>
      </c>
      <c r="G4159" s="18">
        <v>15.4900</v>
      </c>
      <c r="H4159" s="18">
        <v>0</v>
      </c>
      <c r="I4159" s="18">
        <f ca="1">((I4158 + G4159) - H4159)</f>
        <v>0</v>
      </c>
      <c r="J4159" s="18">
        <v>0</v>
      </c>
      <c r="K4159" s="19">
        <v>0</v>
      </c>
      <c r="L4159" s="17"/>
    </row>
    <row r="4160" ht="10.95" customHeight="true" customFormat="true" s="9">
      <c r="A4160" s="16">
        <v>45343</v>
      </c>
      <c r="B4160" s="17" t="s">
        <v>846</v>
      </c>
      <c r="C4160" s="17" t="s">
        <v>839</v>
      </c>
      <c r="D4160" s="17" t="s">
        <v>21</v>
      </c>
      <c r="E4160" s="17" t="s">
        <v>164</v>
      </c>
      <c r="F4160" s="17"/>
      <c r="G4160" s="18">
        <v>244.0000</v>
      </c>
      <c r="H4160" s="18">
        <v>0</v>
      </c>
      <c r="I4160" s="18">
        <f ca="1">((I4159 + G4160) - H4160)</f>
        <v>0</v>
      </c>
      <c r="J4160" s="18">
        <v>0</v>
      </c>
      <c r="K4160" s="19">
        <v>0</v>
      </c>
      <c r="L4160" s="17"/>
    </row>
    <row r="4161" ht="10.95" customHeight="true" customFormat="true" s="9">
      <c r="A4161" s="16">
        <v>45344</v>
      </c>
      <c r="B4161" s="17" t="s">
        <v>846</v>
      </c>
      <c r="C4161" s="17" t="s">
        <v>839</v>
      </c>
      <c r="D4161" s="17" t="s">
        <v>21</v>
      </c>
      <c r="E4161" s="17" t="s">
        <v>126</v>
      </c>
      <c r="F4161" s="17"/>
      <c r="G4161" s="18">
        <v>9.0000</v>
      </c>
      <c r="H4161" s="18">
        <v>0</v>
      </c>
      <c r="I4161" s="18">
        <f ca="1">((I4160 + G4161) - H4161)</f>
        <v>0</v>
      </c>
      <c r="J4161" s="18">
        <v>0</v>
      </c>
      <c r="K4161" s="19">
        <v>0</v>
      </c>
      <c r="L4161" s="17"/>
    </row>
    <row r="4162" ht="10.95" customHeight="true" customFormat="true" s="9">
      <c r="A4162" s="16">
        <v>45344</v>
      </c>
      <c r="B4162" s="17" t="s">
        <v>846</v>
      </c>
      <c r="C4162" s="17" t="s">
        <v>839</v>
      </c>
      <c r="D4162" s="17" t="s">
        <v>21</v>
      </c>
      <c r="E4162" s="17" t="s">
        <v>106</v>
      </c>
      <c r="F4162" s="17" t="s">
        <v>48</v>
      </c>
      <c r="G4162" s="18">
        <v>9.6900</v>
      </c>
      <c r="H4162" s="18">
        <v>0</v>
      </c>
      <c r="I4162" s="18">
        <f ca="1">((I4161 + G4162) - H4162)</f>
        <v>0</v>
      </c>
      <c r="J4162" s="18">
        <v>0</v>
      </c>
      <c r="K4162" s="19">
        <v>0</v>
      </c>
      <c r="L4162" s="17"/>
    </row>
    <row r="4163" ht="10.95" customHeight="true" customFormat="true" s="9">
      <c r="A4163" s="16">
        <v>45344</v>
      </c>
      <c r="B4163" s="17" t="s">
        <v>846</v>
      </c>
      <c r="C4163" s="17" t="s">
        <v>839</v>
      </c>
      <c r="D4163" s="17" t="s">
        <v>21</v>
      </c>
      <c r="E4163" s="17" t="s">
        <v>91</v>
      </c>
      <c r="F4163" s="17"/>
      <c r="G4163" s="18">
        <v>90.0000</v>
      </c>
      <c r="H4163" s="18">
        <v>0</v>
      </c>
      <c r="I4163" s="18">
        <f ca="1">((I4162 + G4163) - H4163)</f>
        <v>0</v>
      </c>
      <c r="J4163" s="18">
        <v>0</v>
      </c>
      <c r="K4163" s="19">
        <v>0</v>
      </c>
      <c r="L4163" s="17"/>
    </row>
    <row r="4164" ht="10.95" customHeight="true" customFormat="true" s="9">
      <c r="A4164" s="16">
        <v>45344</v>
      </c>
      <c r="B4164" s="17" t="s">
        <v>846</v>
      </c>
      <c r="C4164" s="17" t="s">
        <v>839</v>
      </c>
      <c r="D4164" s="17" t="s">
        <v>21</v>
      </c>
      <c r="E4164" s="17" t="s">
        <v>40</v>
      </c>
      <c r="F4164" s="17"/>
      <c r="G4164" s="18">
        <v>390.0000</v>
      </c>
      <c r="H4164" s="18">
        <v>0</v>
      </c>
      <c r="I4164" s="18">
        <f ca="1">((I4163 + G4164) - H4164)</f>
        <v>0</v>
      </c>
      <c r="J4164" s="18">
        <v>0</v>
      </c>
      <c r="K4164" s="19">
        <v>0</v>
      </c>
      <c r="L4164" s="17"/>
    </row>
    <row r="4165" ht="10.95" customHeight="true" customFormat="true" s="9">
      <c r="A4165" s="16">
        <v>45345</v>
      </c>
      <c r="B4165" s="17" t="s">
        <v>846</v>
      </c>
      <c r="C4165" s="17" t="s">
        <v>839</v>
      </c>
      <c r="D4165" s="17" t="s">
        <v>21</v>
      </c>
      <c r="E4165" s="17" t="s">
        <v>165</v>
      </c>
      <c r="F4165" s="17"/>
      <c r="G4165" s="18">
        <v>3.2600</v>
      </c>
      <c r="H4165" s="18">
        <v>0</v>
      </c>
      <c r="I4165" s="18">
        <f ca="1">((I4164 + G4165) - H4165)</f>
        <v>0</v>
      </c>
      <c r="J4165" s="18">
        <v>0</v>
      </c>
      <c r="K4165" s="19">
        <v>0</v>
      </c>
      <c r="L4165" s="17"/>
    </row>
    <row r="4166" ht="10.95" customHeight="true" customFormat="true" s="9">
      <c r="A4166" s="16">
        <v>45345</v>
      </c>
      <c r="B4166" s="17" t="s">
        <v>846</v>
      </c>
      <c r="C4166" s="17" t="s">
        <v>839</v>
      </c>
      <c r="D4166" s="17" t="s">
        <v>21</v>
      </c>
      <c r="E4166" s="17" t="s">
        <v>84</v>
      </c>
      <c r="F4166" s="17"/>
      <c r="G4166" s="18">
        <v>12.6700</v>
      </c>
      <c r="H4166" s="18">
        <v>0</v>
      </c>
      <c r="I4166" s="18">
        <f ca="1">((I4165 + G4166) - H4166)</f>
        <v>0</v>
      </c>
      <c r="J4166" s="18">
        <v>0</v>
      </c>
      <c r="K4166" s="19">
        <v>0</v>
      </c>
      <c r="L4166" s="17"/>
    </row>
    <row r="4167" ht="10.95" customHeight="true" customFormat="true" s="9">
      <c r="A4167" s="16">
        <v>45345</v>
      </c>
      <c r="B4167" s="17" t="s">
        <v>846</v>
      </c>
      <c r="C4167" s="17" t="s">
        <v>839</v>
      </c>
      <c r="D4167" s="17" t="s">
        <v>21</v>
      </c>
      <c r="E4167" s="17" t="s">
        <v>86</v>
      </c>
      <c r="F4167" s="17"/>
      <c r="G4167" s="18">
        <v>174.5200</v>
      </c>
      <c r="H4167" s="18">
        <v>0</v>
      </c>
      <c r="I4167" s="18">
        <f ca="1">((I4166 + G4167) - H4167)</f>
        <v>0</v>
      </c>
      <c r="J4167" s="18">
        <v>0</v>
      </c>
      <c r="K4167" s="19">
        <v>0</v>
      </c>
      <c r="L4167" s="17"/>
    </row>
    <row r="4168" ht="10.95" customHeight="true" customFormat="true" s="9">
      <c r="A4168" s="16">
        <v>45348</v>
      </c>
      <c r="B4168" s="17" t="s">
        <v>846</v>
      </c>
      <c r="C4168" s="17" t="s">
        <v>839</v>
      </c>
      <c r="D4168" s="17" t="s">
        <v>21</v>
      </c>
      <c r="E4168" s="17" t="s">
        <v>135</v>
      </c>
      <c r="F4168" s="17"/>
      <c r="G4168" s="18">
        <v>65.2900</v>
      </c>
      <c r="H4168" s="18">
        <v>0</v>
      </c>
      <c r="I4168" s="18">
        <f ca="1">((I4167 + G4168) - H4168)</f>
        <v>0</v>
      </c>
      <c r="J4168" s="18">
        <v>0</v>
      </c>
      <c r="K4168" s="19">
        <v>0</v>
      </c>
      <c r="L4168" s="17"/>
    </row>
    <row r="4169" ht="10.95" customHeight="true" customFormat="true" s="9">
      <c r="A4169" s="16">
        <v>45348</v>
      </c>
      <c r="B4169" s="17" t="s">
        <v>846</v>
      </c>
      <c r="C4169" s="17" t="s">
        <v>839</v>
      </c>
      <c r="D4169" s="17" t="s">
        <v>21</v>
      </c>
      <c r="E4169" s="17" t="s">
        <v>20</v>
      </c>
      <c r="F4169" s="17"/>
      <c r="G4169" s="18">
        <v>78.0000</v>
      </c>
      <c r="H4169" s="18">
        <v>0</v>
      </c>
      <c r="I4169" s="18">
        <f ca="1">((I4168 + G4169) - H4169)</f>
        <v>0</v>
      </c>
      <c r="J4169" s="18">
        <v>0</v>
      </c>
      <c r="K4169" s="19">
        <v>0</v>
      </c>
      <c r="L4169" s="17"/>
    </row>
    <row r="4170" ht="10.95" customHeight="true" customFormat="true" s="9">
      <c r="A4170" s="16">
        <v>45349</v>
      </c>
      <c r="B4170" s="17" t="s">
        <v>846</v>
      </c>
      <c r="C4170" s="17" t="s">
        <v>839</v>
      </c>
      <c r="D4170" s="17" t="s">
        <v>21</v>
      </c>
      <c r="E4170" s="17" t="s">
        <v>166</v>
      </c>
      <c r="F4170" s="17"/>
      <c r="G4170" s="18">
        <v>1.3800</v>
      </c>
      <c r="H4170" s="18">
        <v>0</v>
      </c>
      <c r="I4170" s="18">
        <f ca="1">((I4169 + G4170) - H4170)</f>
        <v>0</v>
      </c>
      <c r="J4170" s="18">
        <v>0</v>
      </c>
      <c r="K4170" s="19">
        <v>0</v>
      </c>
      <c r="L4170" s="17"/>
    </row>
    <row r="4171" ht="10.95" customHeight="true" customFormat="true" s="9">
      <c r="A4171" s="16">
        <v>45349</v>
      </c>
      <c r="B4171" s="17" t="s">
        <v>846</v>
      </c>
      <c r="C4171" s="17" t="s">
        <v>839</v>
      </c>
      <c r="D4171" s="17" t="s">
        <v>21</v>
      </c>
      <c r="E4171" s="17" t="s">
        <v>167</v>
      </c>
      <c r="F4171" s="17" t="s">
        <v>168</v>
      </c>
      <c r="G4171" s="18">
        <v>1.8200</v>
      </c>
      <c r="H4171" s="18">
        <v>0</v>
      </c>
      <c r="I4171" s="18">
        <f ca="1">((I4170 + G4171) - H4171)</f>
        <v>0</v>
      </c>
      <c r="J4171" s="18">
        <v>0</v>
      </c>
      <c r="K4171" s="19">
        <v>0</v>
      </c>
      <c r="L4171" s="17"/>
    </row>
    <row r="4172" ht="10.95" customHeight="true" customFormat="true" s="9">
      <c r="A4172" s="16">
        <v>45349</v>
      </c>
      <c r="B4172" s="17" t="s">
        <v>846</v>
      </c>
      <c r="C4172" s="17" t="s">
        <v>839</v>
      </c>
      <c r="D4172" s="17" t="s">
        <v>21</v>
      </c>
      <c r="E4172" s="17" t="s">
        <v>169</v>
      </c>
      <c r="F4172" s="17" t="s">
        <v>170</v>
      </c>
      <c r="G4172" s="18">
        <v>12.7300</v>
      </c>
      <c r="H4172" s="18">
        <v>0</v>
      </c>
      <c r="I4172" s="18">
        <f ca="1">((I4171 + G4172) - H4172)</f>
        <v>0</v>
      </c>
      <c r="J4172" s="18">
        <v>0</v>
      </c>
      <c r="K4172" s="19">
        <v>0</v>
      </c>
      <c r="L4172" s="17"/>
    </row>
    <row r="4173" ht="10.95" customHeight="true" customFormat="true" s="9">
      <c r="A4173" s="16">
        <v>45349</v>
      </c>
      <c r="B4173" s="17" t="s">
        <v>846</v>
      </c>
      <c r="C4173" s="17" t="s">
        <v>839</v>
      </c>
      <c r="D4173" s="17" t="s">
        <v>21</v>
      </c>
      <c r="E4173" s="17" t="s">
        <v>107</v>
      </c>
      <c r="F4173" s="17"/>
      <c r="G4173" s="18">
        <v>11.9300</v>
      </c>
      <c r="H4173" s="18">
        <v>0</v>
      </c>
      <c r="I4173" s="18">
        <f ca="1">((I4172 + G4173) - H4173)</f>
        <v>0</v>
      </c>
      <c r="J4173" s="18">
        <v>0</v>
      </c>
      <c r="K4173" s="19">
        <v>0</v>
      </c>
      <c r="L4173" s="17"/>
    </row>
    <row r="4174" ht="10.95" customHeight="true" customFormat="true" s="9">
      <c r="A4174" s="16">
        <v>45349</v>
      </c>
      <c r="B4174" s="17" t="s">
        <v>846</v>
      </c>
      <c r="C4174" s="17" t="s">
        <v>839</v>
      </c>
      <c r="D4174" s="17" t="s">
        <v>21</v>
      </c>
      <c r="E4174" s="17" t="s">
        <v>136</v>
      </c>
      <c r="F4174" s="17"/>
      <c r="G4174" s="18">
        <v>20.9500</v>
      </c>
      <c r="H4174" s="18">
        <v>0</v>
      </c>
      <c r="I4174" s="18">
        <f ca="1">((I4173 + G4174) - H4174)</f>
        <v>0</v>
      </c>
      <c r="J4174" s="18">
        <v>0</v>
      </c>
      <c r="K4174" s="19">
        <v>0</v>
      </c>
      <c r="L4174" s="17"/>
    </row>
    <row r="4175" ht="10.95" customHeight="true" customFormat="true" s="9">
      <c r="A4175" s="16">
        <v>45349</v>
      </c>
      <c r="B4175" s="17" t="s">
        <v>846</v>
      </c>
      <c r="C4175" s="17" t="s">
        <v>839</v>
      </c>
      <c r="D4175" s="17" t="s">
        <v>21</v>
      </c>
      <c r="E4175" s="17" t="s">
        <v>134</v>
      </c>
      <c r="F4175" s="17"/>
      <c r="G4175" s="18">
        <v>302.8100</v>
      </c>
      <c r="H4175" s="18">
        <v>0</v>
      </c>
      <c r="I4175" s="18">
        <f ca="1">((I4174 + G4175) - H4175)</f>
        <v>0</v>
      </c>
      <c r="J4175" s="18">
        <v>0</v>
      </c>
      <c r="K4175" s="19">
        <v>0</v>
      </c>
      <c r="L4175" s="17"/>
    </row>
    <row r="4176" ht="10.95" customHeight="true" customFormat="true" s="9">
      <c r="A4176" s="16">
        <v>45350</v>
      </c>
      <c r="B4176" s="17" t="s">
        <v>846</v>
      </c>
      <c r="C4176" s="17" t="s">
        <v>839</v>
      </c>
      <c r="D4176" s="17" t="s">
        <v>21</v>
      </c>
      <c r="E4176" s="17" t="s">
        <v>106</v>
      </c>
      <c r="F4176" s="17" t="s">
        <v>48</v>
      </c>
      <c r="G4176" s="18">
        <v>2.5400</v>
      </c>
      <c r="H4176" s="18">
        <v>0</v>
      </c>
      <c r="I4176" s="18">
        <f ca="1">((I4175 + G4176) - H4176)</f>
        <v>0</v>
      </c>
      <c r="J4176" s="18">
        <v>0</v>
      </c>
      <c r="K4176" s="19">
        <v>0</v>
      </c>
      <c r="L4176" s="17"/>
    </row>
    <row r="4177" ht="10.95" customHeight="true" customFormat="true" s="9">
      <c r="A4177" s="16">
        <v>45350</v>
      </c>
      <c r="B4177" s="17" t="s">
        <v>846</v>
      </c>
      <c r="C4177" s="17" t="s">
        <v>839</v>
      </c>
      <c r="D4177" s="17" t="s">
        <v>21</v>
      </c>
      <c r="E4177" s="17" t="s">
        <v>171</v>
      </c>
      <c r="F4177" s="17"/>
      <c r="G4177" s="18">
        <v>49.4100</v>
      </c>
      <c r="H4177" s="18">
        <v>0</v>
      </c>
      <c r="I4177" s="18">
        <f ca="1">((I4176 + G4177) - H4177)</f>
        <v>0</v>
      </c>
      <c r="J4177" s="18">
        <v>0</v>
      </c>
      <c r="K4177" s="19">
        <v>0</v>
      </c>
      <c r="L4177" s="17"/>
    </row>
    <row r="4178" ht="10.95" customHeight="true" customFormat="true" s="9">
      <c r="A4178" s="16">
        <v>45352</v>
      </c>
      <c r="B4178" s="17" t="s">
        <v>846</v>
      </c>
      <c r="C4178" s="17" t="s">
        <v>839</v>
      </c>
      <c r="D4178" s="17" t="s">
        <v>21</v>
      </c>
      <c r="E4178" s="17" t="s">
        <v>53</v>
      </c>
      <c r="F4178" s="17"/>
      <c r="G4178" s="18">
        <v>7.7300</v>
      </c>
      <c r="H4178" s="18">
        <v>0</v>
      </c>
      <c r="I4178" s="18">
        <f ca="1">((I4177 + G4178) - H4178)</f>
        <v>0</v>
      </c>
      <c r="J4178" s="18">
        <v>0</v>
      </c>
      <c r="K4178" s="19">
        <v>0</v>
      </c>
      <c r="L4178" s="17"/>
    </row>
    <row r="4179" ht="10.95" customHeight="true" customFormat="true" s="9">
      <c r="A4179" s="16">
        <v>45355</v>
      </c>
      <c r="B4179" s="17" t="s">
        <v>846</v>
      </c>
      <c r="C4179" s="17" t="s">
        <v>839</v>
      </c>
      <c r="D4179" s="17" t="s">
        <v>21</v>
      </c>
      <c r="E4179" s="17" t="s">
        <v>152</v>
      </c>
      <c r="F4179" s="17"/>
      <c r="G4179" s="18">
        <v>339.0900</v>
      </c>
      <c r="H4179" s="18">
        <v>0</v>
      </c>
      <c r="I4179" s="18">
        <f ca="1">((I4178 + G4179) - H4179)</f>
        <v>0</v>
      </c>
      <c r="J4179" s="18">
        <v>0</v>
      </c>
      <c r="K4179" s="19">
        <v>0</v>
      </c>
      <c r="L4179" s="17"/>
    </row>
    <row r="4180" ht="10.95" customHeight="true" customFormat="true" s="9">
      <c r="A4180" s="16">
        <v>45356</v>
      </c>
      <c r="B4180" s="17" t="s">
        <v>846</v>
      </c>
      <c r="C4180" s="17" t="s">
        <v>839</v>
      </c>
      <c r="D4180" s="17" t="s">
        <v>23</v>
      </c>
      <c r="E4180" s="17" t="s">
        <v>125</v>
      </c>
      <c r="F4180" s="17"/>
      <c r="G4180" s="18">
        <v>0</v>
      </c>
      <c r="H4180" s="18">
        <v>13399.9100</v>
      </c>
      <c r="I4180" s="18">
        <f ca="1">((I4179 + G4180) - H4180)</f>
        <v>0</v>
      </c>
      <c r="J4180" s="18">
        <v>0</v>
      </c>
      <c r="K4180" s="19">
        <v>0</v>
      </c>
      <c r="L4180" s="17"/>
    </row>
    <row r="4181" ht="10.95" customHeight="true" customFormat="true" s="9">
      <c r="A4181" s="16">
        <v>45356</v>
      </c>
      <c r="B4181" s="17" t="s">
        <v>846</v>
      </c>
      <c r="C4181" s="17" t="s">
        <v>839</v>
      </c>
      <c r="D4181" s="17" t="s">
        <v>21</v>
      </c>
      <c r="E4181" s="17" t="s">
        <v>107</v>
      </c>
      <c r="F4181" s="17"/>
      <c r="G4181" s="18">
        <v>9.7500</v>
      </c>
      <c r="H4181" s="18">
        <v>0</v>
      </c>
      <c r="I4181" s="18">
        <f ca="1">((I4180 + G4181) - H4181)</f>
        <v>0</v>
      </c>
      <c r="J4181" s="18">
        <v>0</v>
      </c>
      <c r="K4181" s="19">
        <v>0</v>
      </c>
      <c r="L4181" s="17"/>
    </row>
    <row r="4182" ht="10.95" customHeight="true" customFormat="true" s="9">
      <c r="A4182" s="16">
        <v>45356</v>
      </c>
      <c r="B4182" s="17" t="s">
        <v>846</v>
      </c>
      <c r="C4182" s="17" t="s">
        <v>839</v>
      </c>
      <c r="D4182" s="17" t="s">
        <v>21</v>
      </c>
      <c r="E4182" s="17" t="s">
        <v>48</v>
      </c>
      <c r="F4182" s="17"/>
      <c r="G4182" s="18">
        <v>18.5500</v>
      </c>
      <c r="H4182" s="18">
        <v>0</v>
      </c>
      <c r="I4182" s="18">
        <f ca="1">((I4181 + G4182) - H4182)</f>
        <v>0</v>
      </c>
      <c r="J4182" s="18">
        <v>0</v>
      </c>
      <c r="K4182" s="19">
        <v>0</v>
      </c>
      <c r="L4182" s="17"/>
    </row>
    <row r="4183" ht="10.95" customHeight="true" customFormat="true" s="9">
      <c r="A4183" s="16">
        <v>45357</v>
      </c>
      <c r="B4183" s="17" t="s">
        <v>846</v>
      </c>
      <c r="C4183" s="17" t="s">
        <v>839</v>
      </c>
      <c r="D4183" s="17" t="s">
        <v>21</v>
      </c>
      <c r="E4183" s="17" t="s">
        <v>107</v>
      </c>
      <c r="F4183" s="17"/>
      <c r="G4183" s="18">
        <v>0.7300</v>
      </c>
      <c r="H4183" s="18">
        <v>0</v>
      </c>
      <c r="I4183" s="18">
        <f ca="1">((I4182 + G4183) - H4183)</f>
        <v>0</v>
      </c>
      <c r="J4183" s="18">
        <v>0</v>
      </c>
      <c r="K4183" s="19">
        <v>0</v>
      </c>
      <c r="L4183" s="17"/>
    </row>
    <row r="4184" ht="10.95" customHeight="true" customFormat="true" s="9">
      <c r="A4184" s="16">
        <v>45358</v>
      </c>
      <c r="B4184" s="17" t="s">
        <v>846</v>
      </c>
      <c r="C4184" s="17" t="s">
        <v>839</v>
      </c>
      <c r="D4184" s="17" t="s">
        <v>21</v>
      </c>
      <c r="E4184" s="17" t="s">
        <v>107</v>
      </c>
      <c r="F4184" s="17"/>
      <c r="G4184" s="18">
        <v>0.7300</v>
      </c>
      <c r="H4184" s="18">
        <v>0</v>
      </c>
      <c r="I4184" s="18">
        <f ca="1">((I4183 + G4184) - H4184)</f>
        <v>0</v>
      </c>
      <c r="J4184" s="18">
        <v>0</v>
      </c>
      <c r="K4184" s="19">
        <v>0</v>
      </c>
      <c r="L4184" s="17"/>
    </row>
    <row r="4185" ht="10.95" customHeight="true" customFormat="true" s="9">
      <c r="A4185" s="16">
        <v>45358</v>
      </c>
      <c r="B4185" s="17" t="s">
        <v>846</v>
      </c>
      <c r="C4185" s="17" t="s">
        <v>839</v>
      </c>
      <c r="D4185" s="17" t="s">
        <v>21</v>
      </c>
      <c r="E4185" s="17" t="s">
        <v>106</v>
      </c>
      <c r="F4185" s="17" t="s">
        <v>48</v>
      </c>
      <c r="G4185" s="18">
        <v>13.2600</v>
      </c>
      <c r="H4185" s="18">
        <v>0</v>
      </c>
      <c r="I4185" s="18">
        <f ca="1">((I4184 + G4185) - H4185)</f>
        <v>0</v>
      </c>
      <c r="J4185" s="18">
        <v>0</v>
      </c>
      <c r="K4185" s="19">
        <v>0</v>
      </c>
      <c r="L4185" s="17"/>
    </row>
    <row r="4186" ht="10.95" customHeight="true" customFormat="true" s="9">
      <c r="A4186" s="16">
        <v>45359</v>
      </c>
      <c r="B4186" s="17" t="s">
        <v>846</v>
      </c>
      <c r="C4186" s="17" t="s">
        <v>839</v>
      </c>
      <c r="D4186" s="17" t="s">
        <v>21</v>
      </c>
      <c r="E4186" s="17" t="s">
        <v>84</v>
      </c>
      <c r="F4186" s="17"/>
      <c r="G4186" s="18">
        <v>103.6300</v>
      </c>
      <c r="H4186" s="18">
        <v>0</v>
      </c>
      <c r="I4186" s="18">
        <f ca="1">((I4185 + G4186) - H4186)</f>
        <v>0</v>
      </c>
      <c r="J4186" s="18">
        <v>0</v>
      </c>
      <c r="K4186" s="19">
        <v>0</v>
      </c>
      <c r="L4186" s="17"/>
    </row>
    <row r="4187" ht="10.95" customHeight="true" customFormat="true" s="9">
      <c r="A4187" s="16">
        <v>45359</v>
      </c>
      <c r="B4187" s="17" t="s">
        <v>846</v>
      </c>
      <c r="C4187" s="17" t="s">
        <v>839</v>
      </c>
      <c r="D4187" s="17" t="s">
        <v>21</v>
      </c>
      <c r="E4187" s="17" t="s">
        <v>84</v>
      </c>
      <c r="F4187" s="17"/>
      <c r="G4187" s="18">
        <v>134.5500</v>
      </c>
      <c r="H4187" s="18">
        <v>0</v>
      </c>
      <c r="I4187" s="18">
        <f ca="1">((I4186 + G4187) - H4187)</f>
        <v>0</v>
      </c>
      <c r="J4187" s="18">
        <v>0</v>
      </c>
      <c r="K4187" s="19">
        <v>0</v>
      </c>
      <c r="L4187" s="17"/>
    </row>
    <row r="4188" ht="10.95" customHeight="true" customFormat="true" s="9">
      <c r="A4188" s="16">
        <v>45359</v>
      </c>
      <c r="B4188" s="17" t="s">
        <v>846</v>
      </c>
      <c r="C4188" s="17" t="s">
        <v>839</v>
      </c>
      <c r="D4188" s="17" t="s">
        <v>21</v>
      </c>
      <c r="E4188" s="17" t="s">
        <v>84</v>
      </c>
      <c r="F4188" s="17"/>
      <c r="G4188" s="18">
        <v>263.8000</v>
      </c>
      <c r="H4188" s="18">
        <v>0</v>
      </c>
      <c r="I4188" s="18">
        <f ca="1">((I4187 + G4188) - H4188)</f>
        <v>0</v>
      </c>
      <c r="J4188" s="18">
        <v>0</v>
      </c>
      <c r="K4188" s="19">
        <v>0</v>
      </c>
      <c r="L4188" s="17"/>
    </row>
    <row r="4189" ht="10.95" customHeight="true" customFormat="true" s="9">
      <c r="A4189" s="16">
        <v>45360</v>
      </c>
      <c r="B4189" s="17" t="s">
        <v>846</v>
      </c>
      <c r="C4189" s="17" t="s">
        <v>839</v>
      </c>
      <c r="D4189" s="17" t="s">
        <v>21</v>
      </c>
      <c r="E4189" s="17" t="s">
        <v>107</v>
      </c>
      <c r="F4189" s="17"/>
      <c r="G4189" s="18">
        <v>0.7300</v>
      </c>
      <c r="H4189" s="18">
        <v>0</v>
      </c>
      <c r="I4189" s="18">
        <f ca="1">((I4188 + G4189) - H4189)</f>
        <v>0</v>
      </c>
      <c r="J4189" s="18">
        <v>0</v>
      </c>
      <c r="K4189" s="19">
        <v>0</v>
      </c>
      <c r="L4189" s="17"/>
    </row>
    <row r="4190" ht="10.95" customHeight="true" customFormat="true" s="9">
      <c r="A4190" s="16">
        <v>45360</v>
      </c>
      <c r="B4190" s="17" t="s">
        <v>846</v>
      </c>
      <c r="C4190" s="17" t="s">
        <v>839</v>
      </c>
      <c r="D4190" s="17" t="s">
        <v>21</v>
      </c>
      <c r="E4190" s="17" t="s">
        <v>48</v>
      </c>
      <c r="F4190" s="17"/>
      <c r="G4190" s="18">
        <v>3.6400</v>
      </c>
      <c r="H4190" s="18">
        <v>0</v>
      </c>
      <c r="I4190" s="18">
        <f ca="1">((I4189 + G4190) - H4190)</f>
        <v>0</v>
      </c>
      <c r="J4190" s="18">
        <v>0</v>
      </c>
      <c r="K4190" s="19">
        <v>0</v>
      </c>
      <c r="L4190" s="17"/>
    </row>
    <row r="4191" ht="10.95" customHeight="true" customFormat="true" s="9">
      <c r="A4191" s="16">
        <v>45361</v>
      </c>
      <c r="B4191" s="17" t="s">
        <v>846</v>
      </c>
      <c r="C4191" s="17" t="s">
        <v>839</v>
      </c>
      <c r="D4191" s="17" t="s">
        <v>21</v>
      </c>
      <c r="E4191" s="17" t="s">
        <v>48</v>
      </c>
      <c r="F4191" s="17"/>
      <c r="G4191" s="18">
        <v>1.1600</v>
      </c>
      <c r="H4191" s="18">
        <v>0</v>
      </c>
      <c r="I4191" s="18">
        <f ca="1">((I4190 + G4191) - H4191)</f>
        <v>0</v>
      </c>
      <c r="J4191" s="18">
        <v>0</v>
      </c>
      <c r="K4191" s="19">
        <v>0</v>
      </c>
      <c r="L4191" s="17"/>
    </row>
    <row r="4192" ht="10.95" customHeight="true" customFormat="true" s="9">
      <c r="A4192" s="16">
        <v>45362</v>
      </c>
      <c r="B4192" s="17" t="s">
        <v>846</v>
      </c>
      <c r="C4192" s="17" t="s">
        <v>839</v>
      </c>
      <c r="D4192" s="17" t="s">
        <v>21</v>
      </c>
      <c r="E4192" s="17" t="s">
        <v>84</v>
      </c>
      <c r="F4192" s="17"/>
      <c r="G4192" s="18">
        <v>91.7100</v>
      </c>
      <c r="H4192" s="18">
        <v>0</v>
      </c>
      <c r="I4192" s="18">
        <f ca="1">((I4191 + G4192) - H4192)</f>
        <v>0</v>
      </c>
      <c r="J4192" s="18">
        <v>0</v>
      </c>
      <c r="K4192" s="19">
        <v>0</v>
      </c>
      <c r="L4192" s="17"/>
    </row>
    <row r="4193" ht="10.95" customHeight="true" customFormat="true" s="9">
      <c r="A4193" s="16">
        <v>45362</v>
      </c>
      <c r="B4193" s="17" t="s">
        <v>846</v>
      </c>
      <c r="C4193" s="17" t="s">
        <v>839</v>
      </c>
      <c r="D4193" s="17" t="s">
        <v>21</v>
      </c>
      <c r="E4193" s="17" t="s">
        <v>84</v>
      </c>
      <c r="F4193" s="17"/>
      <c r="G4193" s="18">
        <v>374.1600</v>
      </c>
      <c r="H4193" s="18">
        <v>0</v>
      </c>
      <c r="I4193" s="18">
        <f ca="1">((I4192 + G4193) - H4193)</f>
        <v>0</v>
      </c>
      <c r="J4193" s="18">
        <v>0</v>
      </c>
      <c r="K4193" s="19">
        <v>0</v>
      </c>
      <c r="L4193" s="17"/>
    </row>
    <row r="4194" ht="10.95" customHeight="true" customFormat="true" s="9">
      <c r="A4194" s="16">
        <v>45363</v>
      </c>
      <c r="B4194" s="17" t="s">
        <v>846</v>
      </c>
      <c r="C4194" s="17" t="s">
        <v>839</v>
      </c>
      <c r="D4194" s="17" t="s">
        <v>21</v>
      </c>
      <c r="E4194" s="17" t="s">
        <v>107</v>
      </c>
      <c r="F4194" s="17"/>
      <c r="G4194" s="18">
        <v>0.7300</v>
      </c>
      <c r="H4194" s="18">
        <v>0</v>
      </c>
      <c r="I4194" s="18">
        <f ca="1">((I4193 + G4194) - H4194)</f>
        <v>0</v>
      </c>
      <c r="J4194" s="18">
        <v>0</v>
      </c>
      <c r="K4194" s="19">
        <v>0</v>
      </c>
      <c r="L4194" s="17"/>
    </row>
    <row r="4195" ht="10.95" customHeight="true" customFormat="true" s="9">
      <c r="A4195" s="16">
        <v>45363</v>
      </c>
      <c r="B4195" s="17" t="s">
        <v>846</v>
      </c>
      <c r="C4195" s="17" t="s">
        <v>839</v>
      </c>
      <c r="D4195" s="17" t="s">
        <v>21</v>
      </c>
      <c r="E4195" s="17" t="s">
        <v>107</v>
      </c>
      <c r="F4195" s="17"/>
      <c r="G4195" s="18">
        <v>0.7300</v>
      </c>
      <c r="H4195" s="18">
        <v>0</v>
      </c>
      <c r="I4195" s="18">
        <f ca="1">((I4194 + G4195) - H4195)</f>
        <v>0</v>
      </c>
      <c r="J4195" s="18">
        <v>0</v>
      </c>
      <c r="K4195" s="19">
        <v>0</v>
      </c>
      <c r="L4195" s="17"/>
    </row>
    <row r="4196" ht="10.95" customHeight="true" customFormat="true" s="9">
      <c r="A4196" s="16">
        <v>45363</v>
      </c>
      <c r="B4196" s="17" t="s">
        <v>846</v>
      </c>
      <c r="C4196" s="17" t="s">
        <v>839</v>
      </c>
      <c r="D4196" s="17" t="s">
        <v>21</v>
      </c>
      <c r="E4196" s="17" t="s">
        <v>107</v>
      </c>
      <c r="F4196" s="17"/>
      <c r="G4196" s="18">
        <v>0.7300</v>
      </c>
      <c r="H4196" s="18">
        <v>0</v>
      </c>
      <c r="I4196" s="18">
        <f ca="1">((I4195 + G4196) - H4196)</f>
        <v>0</v>
      </c>
      <c r="J4196" s="18">
        <v>0</v>
      </c>
      <c r="K4196" s="19">
        <v>0</v>
      </c>
      <c r="L4196" s="17"/>
    </row>
    <row r="4197" ht="10.95" customHeight="true" customFormat="true" s="9">
      <c r="A4197" s="16">
        <v>45364</v>
      </c>
      <c r="B4197" s="17" t="s">
        <v>846</v>
      </c>
      <c r="C4197" s="17" t="s">
        <v>839</v>
      </c>
      <c r="D4197" s="17" t="s">
        <v>21</v>
      </c>
      <c r="E4197" s="17" t="s">
        <v>107</v>
      </c>
      <c r="F4197" s="17"/>
      <c r="G4197" s="18">
        <v>0.7300</v>
      </c>
      <c r="H4197" s="18">
        <v>0</v>
      </c>
      <c r="I4197" s="18">
        <f ca="1">((I4196 + G4197) - H4197)</f>
        <v>0</v>
      </c>
      <c r="J4197" s="18">
        <v>0</v>
      </c>
      <c r="K4197" s="19">
        <v>0</v>
      </c>
      <c r="L4197" s="17"/>
    </row>
    <row r="4198" ht="10.95" customHeight="true" customFormat="true" s="9">
      <c r="A4198" s="16">
        <v>45364</v>
      </c>
      <c r="B4198" s="17" t="s">
        <v>846</v>
      </c>
      <c r="C4198" s="17" t="s">
        <v>839</v>
      </c>
      <c r="D4198" s="17" t="s">
        <v>21</v>
      </c>
      <c r="E4198" s="17" t="s">
        <v>106</v>
      </c>
      <c r="F4198" s="17" t="s">
        <v>48</v>
      </c>
      <c r="G4198" s="18">
        <v>12.6700</v>
      </c>
      <c r="H4198" s="18">
        <v>0</v>
      </c>
      <c r="I4198" s="18">
        <f ca="1">((I4197 + G4198) - H4198)</f>
        <v>0</v>
      </c>
      <c r="J4198" s="18">
        <v>0</v>
      </c>
      <c r="K4198" s="19">
        <v>0</v>
      </c>
      <c r="L4198" s="17"/>
    </row>
    <row r="4199" ht="10.95" customHeight="true" customFormat="true" s="9">
      <c r="A4199" s="16">
        <v>45364</v>
      </c>
      <c r="B4199" s="17" t="s">
        <v>846</v>
      </c>
      <c r="C4199" s="17" t="s">
        <v>839</v>
      </c>
      <c r="D4199" s="17" t="s">
        <v>21</v>
      </c>
      <c r="E4199" s="17" t="s">
        <v>20</v>
      </c>
      <c r="F4199" s="17"/>
      <c r="G4199" s="18">
        <v>24.6300</v>
      </c>
      <c r="H4199" s="18">
        <v>0</v>
      </c>
      <c r="I4199" s="18">
        <f ca="1">((I4198 + G4199) - H4199)</f>
        <v>0</v>
      </c>
      <c r="J4199" s="18">
        <v>0</v>
      </c>
      <c r="K4199" s="19">
        <v>0</v>
      </c>
      <c r="L4199" s="17"/>
    </row>
    <row r="4200" ht="10.95" customHeight="true" customFormat="true" s="9">
      <c r="A4200" s="16">
        <v>45364</v>
      </c>
      <c r="B4200" s="17" t="s">
        <v>846</v>
      </c>
      <c r="C4200" s="17" t="s">
        <v>839</v>
      </c>
      <c r="D4200" s="17" t="s">
        <v>21</v>
      </c>
      <c r="E4200" s="17" t="s">
        <v>20</v>
      </c>
      <c r="F4200" s="17"/>
      <c r="G4200" s="18">
        <v>62.9900</v>
      </c>
      <c r="H4200" s="18">
        <v>0</v>
      </c>
      <c r="I4200" s="18">
        <f ca="1">((I4199 + G4200) - H4200)</f>
        <v>0</v>
      </c>
      <c r="J4200" s="18">
        <v>0</v>
      </c>
      <c r="K4200" s="19">
        <v>0</v>
      </c>
      <c r="L4200" s="17"/>
    </row>
    <row r="4201" ht="10.95" customHeight="true" customFormat="true" s="9">
      <c r="A4201" s="16">
        <v>45364</v>
      </c>
      <c r="B4201" s="17" t="s">
        <v>846</v>
      </c>
      <c r="C4201" s="17" t="s">
        <v>839</v>
      </c>
      <c r="D4201" s="17" t="s">
        <v>21</v>
      </c>
      <c r="E4201" s="17" t="s">
        <v>172</v>
      </c>
      <c r="F4201" s="17"/>
      <c r="G4201" s="18">
        <v>88.0000</v>
      </c>
      <c r="H4201" s="18">
        <v>0</v>
      </c>
      <c r="I4201" s="18">
        <f ca="1">((I4200 + G4201) - H4201)</f>
        <v>0</v>
      </c>
      <c r="J4201" s="18">
        <v>0</v>
      </c>
      <c r="K4201" s="19">
        <v>0</v>
      </c>
      <c r="L4201" s="17"/>
    </row>
    <row r="4202" ht="10.95" customHeight="true" customFormat="true" s="9">
      <c r="A4202" s="16">
        <v>45364</v>
      </c>
      <c r="B4202" s="17" t="s">
        <v>846</v>
      </c>
      <c r="C4202" s="17" t="s">
        <v>839</v>
      </c>
      <c r="D4202" s="17" t="s">
        <v>21</v>
      </c>
      <c r="E4202" s="17" t="s">
        <v>146</v>
      </c>
      <c r="F4202" s="17"/>
      <c r="G4202" s="18">
        <v>239.4700</v>
      </c>
      <c r="H4202" s="18">
        <v>0</v>
      </c>
      <c r="I4202" s="18">
        <f ca="1">((I4201 + G4202) - H4202)</f>
        <v>0</v>
      </c>
      <c r="J4202" s="18">
        <v>0</v>
      </c>
      <c r="K4202" s="19">
        <v>0</v>
      </c>
      <c r="L4202" s="17"/>
    </row>
    <row r="4203" ht="10.95" customHeight="true" customFormat="true" s="9">
      <c r="A4203" s="16">
        <v>45364</v>
      </c>
      <c r="B4203" s="17" t="s">
        <v>846</v>
      </c>
      <c r="C4203" s="17" t="s">
        <v>839</v>
      </c>
      <c r="D4203" s="17" t="s">
        <v>21</v>
      </c>
      <c r="E4203" s="17" t="s">
        <v>40</v>
      </c>
      <c r="F4203" s="17"/>
      <c r="G4203" s="18">
        <v>285.0000</v>
      </c>
      <c r="H4203" s="18">
        <v>0</v>
      </c>
      <c r="I4203" s="18">
        <f ca="1">((I4202 + G4203) - H4203)</f>
        <v>0</v>
      </c>
      <c r="J4203" s="18">
        <v>0</v>
      </c>
      <c r="K4203" s="19">
        <v>0</v>
      </c>
      <c r="L4203" s="17"/>
    </row>
    <row r="4204" ht="10.95" customHeight="true" customFormat="true" s="9">
      <c r="A4204" s="16">
        <v>45365</v>
      </c>
      <c r="B4204" s="17" t="s">
        <v>846</v>
      </c>
      <c r="C4204" s="17" t="s">
        <v>839</v>
      </c>
      <c r="D4204" s="17" t="s">
        <v>21</v>
      </c>
      <c r="E4204" s="17" t="s">
        <v>48</v>
      </c>
      <c r="F4204" s="17"/>
      <c r="G4204" s="18">
        <v>9.6700</v>
      </c>
      <c r="H4204" s="18">
        <v>0</v>
      </c>
      <c r="I4204" s="18">
        <f ca="1">((I4203 + G4204) - H4204)</f>
        <v>0</v>
      </c>
      <c r="J4204" s="18">
        <v>0</v>
      </c>
      <c r="K4204" s="19">
        <v>0</v>
      </c>
      <c r="L4204" s="17"/>
    </row>
    <row r="4205" ht="10.95" customHeight="true" customFormat="true" s="9">
      <c r="A4205" s="16">
        <v>45365</v>
      </c>
      <c r="B4205" s="17" t="s">
        <v>846</v>
      </c>
      <c r="C4205" s="17" t="s">
        <v>839</v>
      </c>
      <c r="D4205" s="17" t="s">
        <v>21</v>
      </c>
      <c r="E4205" s="17" t="s">
        <v>48</v>
      </c>
      <c r="F4205" s="17"/>
      <c r="G4205" s="18">
        <v>20.0000</v>
      </c>
      <c r="H4205" s="18">
        <v>0</v>
      </c>
      <c r="I4205" s="18">
        <f ca="1">((I4204 + G4205) - H4205)</f>
        <v>0</v>
      </c>
      <c r="J4205" s="18">
        <v>0</v>
      </c>
      <c r="K4205" s="19">
        <v>0</v>
      </c>
      <c r="L4205" s="17"/>
    </row>
    <row r="4206" ht="10.95" customHeight="true" customFormat="true" s="9">
      <c r="A4206" s="16">
        <v>45365</v>
      </c>
      <c r="B4206" s="17" t="s">
        <v>846</v>
      </c>
      <c r="C4206" s="17" t="s">
        <v>839</v>
      </c>
      <c r="D4206" s="17" t="s">
        <v>21</v>
      </c>
      <c r="E4206" s="17" t="s">
        <v>173</v>
      </c>
      <c r="F4206" s="17"/>
      <c r="G4206" s="18">
        <v>2180.6400</v>
      </c>
      <c r="H4206" s="18">
        <v>0</v>
      </c>
      <c r="I4206" s="18">
        <f ca="1">((I4205 + G4206) - H4206)</f>
        <v>0</v>
      </c>
      <c r="J4206" s="18">
        <v>0</v>
      </c>
      <c r="K4206" s="19">
        <v>0</v>
      </c>
      <c r="L4206" s="17"/>
    </row>
    <row r="4207" ht="10.95" customHeight="true" customFormat="true" s="9">
      <c r="A4207" s="16">
        <v>45365</v>
      </c>
      <c r="B4207" s="17" t="s">
        <v>846</v>
      </c>
      <c r="C4207" s="17" t="s">
        <v>839</v>
      </c>
      <c r="D4207" s="17" t="s">
        <v>21</v>
      </c>
      <c r="E4207" s="17" t="s">
        <v>152</v>
      </c>
      <c r="F4207" s="17"/>
      <c r="G4207" s="18">
        <v>2348.2000</v>
      </c>
      <c r="H4207" s="18">
        <v>0</v>
      </c>
      <c r="I4207" s="18">
        <f ca="1">((I4206 + G4207) - H4207)</f>
        <v>0</v>
      </c>
      <c r="J4207" s="18">
        <v>0</v>
      </c>
      <c r="K4207" s="19">
        <v>0</v>
      </c>
      <c r="L4207" s="17"/>
    </row>
    <row r="4208" ht="10.95" customHeight="true" customFormat="true" s="9">
      <c r="A4208" s="16">
        <v>45368</v>
      </c>
      <c r="B4208" s="17" t="s">
        <v>846</v>
      </c>
      <c r="C4208" s="17" t="s">
        <v>839</v>
      </c>
      <c r="D4208" s="17" t="s">
        <v>21</v>
      </c>
      <c r="E4208" s="17" t="s">
        <v>51</v>
      </c>
      <c r="F4208" s="17" t="s">
        <v>48</v>
      </c>
      <c r="G4208" s="18">
        <v>4.8200</v>
      </c>
      <c r="H4208" s="18">
        <v>0</v>
      </c>
      <c r="I4208" s="18">
        <f ca="1">((I4207 + G4208) - H4208)</f>
        <v>0</v>
      </c>
      <c r="J4208" s="18">
        <v>0</v>
      </c>
      <c r="K4208" s="19">
        <v>0</v>
      </c>
      <c r="L4208" s="17"/>
    </row>
    <row r="4209" ht="10.95" customHeight="true" customFormat="true" s="9">
      <c r="A4209" s="16">
        <v>45368</v>
      </c>
      <c r="B4209" s="17" t="s">
        <v>846</v>
      </c>
      <c r="C4209" s="17" t="s">
        <v>839</v>
      </c>
      <c r="D4209" s="17" t="s">
        <v>21</v>
      </c>
      <c r="E4209" s="17" t="s">
        <v>105</v>
      </c>
      <c r="F4209" s="17" t="s">
        <v>48</v>
      </c>
      <c r="G4209" s="18">
        <v>11.8200</v>
      </c>
      <c r="H4209" s="18">
        <v>0</v>
      </c>
      <c r="I4209" s="18">
        <f ca="1">((I4208 + G4209) - H4209)</f>
        <v>0</v>
      </c>
      <c r="J4209" s="18">
        <v>0</v>
      </c>
      <c r="K4209" s="19">
        <v>0</v>
      </c>
      <c r="L4209" s="17"/>
    </row>
    <row r="4210" ht="10.95" customHeight="true" customFormat="true" s="9">
      <c r="A4210" s="16">
        <v>45369</v>
      </c>
      <c r="B4210" s="17" t="s">
        <v>846</v>
      </c>
      <c r="C4210" s="17" t="s">
        <v>839</v>
      </c>
      <c r="D4210" s="17" t="s">
        <v>21</v>
      </c>
      <c r="E4210" s="17" t="s">
        <v>48</v>
      </c>
      <c r="F4210" s="17"/>
      <c r="G4210" s="18">
        <v>8.6400</v>
      </c>
      <c r="H4210" s="18">
        <v>0</v>
      </c>
      <c r="I4210" s="18">
        <f ca="1">((I4209 + G4210) - H4210)</f>
        <v>0</v>
      </c>
      <c r="J4210" s="18">
        <v>0</v>
      </c>
      <c r="K4210" s="19">
        <v>0</v>
      </c>
      <c r="L4210" s="17"/>
    </row>
    <row r="4211" ht="10.95" customHeight="true" customFormat="true" s="9">
      <c r="A4211" s="16">
        <v>45369</v>
      </c>
      <c r="B4211" s="17" t="s">
        <v>846</v>
      </c>
      <c r="C4211" s="17" t="s">
        <v>839</v>
      </c>
      <c r="D4211" s="17" t="s">
        <v>21</v>
      </c>
      <c r="E4211" s="17" t="s">
        <v>78</v>
      </c>
      <c r="F4211" s="17" t="s">
        <v>79</v>
      </c>
      <c r="G4211" s="18">
        <v>9.0000</v>
      </c>
      <c r="H4211" s="18">
        <v>0</v>
      </c>
      <c r="I4211" s="18">
        <f ca="1">((I4210 + G4211) - H4211)</f>
        <v>0</v>
      </c>
      <c r="J4211" s="18">
        <v>0</v>
      </c>
      <c r="K4211" s="19">
        <v>0</v>
      </c>
      <c r="L4211" s="17"/>
    </row>
    <row r="4212" ht="10.95" customHeight="true" customFormat="true" s="9">
      <c r="A4212" s="16">
        <v>45370</v>
      </c>
      <c r="B4212" s="17" t="s">
        <v>846</v>
      </c>
      <c r="C4212" s="17" t="s">
        <v>839</v>
      </c>
      <c r="D4212" s="17" t="s">
        <v>21</v>
      </c>
      <c r="E4212" s="17" t="s">
        <v>106</v>
      </c>
      <c r="F4212" s="17" t="s">
        <v>48</v>
      </c>
      <c r="G4212" s="18">
        <v>2.7400</v>
      </c>
      <c r="H4212" s="18">
        <v>0</v>
      </c>
      <c r="I4212" s="18">
        <f ca="1">((I4211 + G4212) - H4212)</f>
        <v>0</v>
      </c>
      <c r="J4212" s="18">
        <v>0</v>
      </c>
      <c r="K4212" s="19">
        <v>0</v>
      </c>
      <c r="L4212" s="17"/>
    </row>
    <row r="4213" ht="10.95" customHeight="true" customFormat="true" s="9">
      <c r="A4213" s="16">
        <v>45370</v>
      </c>
      <c r="B4213" s="17" t="s">
        <v>846</v>
      </c>
      <c r="C4213" s="17" t="s">
        <v>839</v>
      </c>
      <c r="D4213" s="17" t="s">
        <v>21</v>
      </c>
      <c r="E4213" s="17" t="s">
        <v>48</v>
      </c>
      <c r="F4213" s="17"/>
      <c r="G4213" s="18">
        <v>12.6400</v>
      </c>
      <c r="H4213" s="18">
        <v>0</v>
      </c>
      <c r="I4213" s="18">
        <f ca="1">((I4212 + G4213) - H4213)</f>
        <v>0</v>
      </c>
      <c r="J4213" s="18">
        <v>0</v>
      </c>
      <c r="K4213" s="19">
        <v>0</v>
      </c>
      <c r="L4213" s="17"/>
    </row>
    <row r="4214" ht="10.95" customHeight="true" customFormat="true" s="9">
      <c r="A4214" s="16">
        <v>45370</v>
      </c>
      <c r="B4214" s="17" t="s">
        <v>846</v>
      </c>
      <c r="C4214" s="17" t="s">
        <v>839</v>
      </c>
      <c r="D4214" s="17" t="s">
        <v>21</v>
      </c>
      <c r="E4214" s="17" t="s">
        <v>48</v>
      </c>
      <c r="F4214" s="17"/>
      <c r="G4214" s="18">
        <v>45.1500</v>
      </c>
      <c r="H4214" s="18">
        <v>0</v>
      </c>
      <c r="I4214" s="18">
        <f ca="1">((I4213 + G4214) - H4214)</f>
        <v>0</v>
      </c>
      <c r="J4214" s="18">
        <v>0</v>
      </c>
      <c r="K4214" s="19">
        <v>0</v>
      </c>
      <c r="L4214" s="17"/>
    </row>
    <row r="4215" ht="10.95" customHeight="true" customFormat="true" s="9">
      <c r="A4215" s="16">
        <v>45371</v>
      </c>
      <c r="B4215" s="17" t="s">
        <v>846</v>
      </c>
      <c r="C4215" s="17" t="s">
        <v>839</v>
      </c>
      <c r="D4215" s="17" t="s">
        <v>21</v>
      </c>
      <c r="E4215" s="17" t="s">
        <v>167</v>
      </c>
      <c r="F4215" s="17" t="s">
        <v>168</v>
      </c>
      <c r="G4215" s="18">
        <v>1.8200</v>
      </c>
      <c r="H4215" s="18">
        <v>0</v>
      </c>
      <c r="I4215" s="18">
        <f ca="1">((I4214 + G4215) - H4215)</f>
        <v>0</v>
      </c>
      <c r="J4215" s="18">
        <v>0</v>
      </c>
      <c r="K4215" s="19">
        <v>0</v>
      </c>
      <c r="L4215" s="17"/>
    </row>
    <row r="4216" ht="10.95" customHeight="true" customFormat="true" s="9">
      <c r="A4216" s="16">
        <v>45371</v>
      </c>
      <c r="B4216" s="17" t="s">
        <v>846</v>
      </c>
      <c r="C4216" s="17" t="s">
        <v>839</v>
      </c>
      <c r="D4216" s="17" t="s">
        <v>21</v>
      </c>
      <c r="E4216" s="17" t="s">
        <v>105</v>
      </c>
      <c r="F4216" s="17" t="s">
        <v>48</v>
      </c>
      <c r="G4216" s="18">
        <v>9.6400</v>
      </c>
      <c r="H4216" s="18">
        <v>0</v>
      </c>
      <c r="I4216" s="18">
        <f ca="1">((I4215 + G4216) - H4216)</f>
        <v>0</v>
      </c>
      <c r="J4216" s="18">
        <v>0</v>
      </c>
      <c r="K4216" s="19">
        <v>0</v>
      </c>
      <c r="L4216" s="17"/>
    </row>
    <row r="4217" ht="10.95" customHeight="true" customFormat="true" s="9">
      <c r="A4217" s="16">
        <v>45371</v>
      </c>
      <c r="B4217" s="17" t="s">
        <v>846</v>
      </c>
      <c r="C4217" s="17" t="s">
        <v>839</v>
      </c>
      <c r="D4217" s="17" t="s">
        <v>21</v>
      </c>
      <c r="E4217" s="17" t="s">
        <v>48</v>
      </c>
      <c r="F4217" s="17"/>
      <c r="G4217" s="18">
        <v>93.6400</v>
      </c>
      <c r="H4217" s="18">
        <v>0</v>
      </c>
      <c r="I4217" s="18">
        <f ca="1">((I4216 + G4217) - H4217)</f>
        <v>0</v>
      </c>
      <c r="J4217" s="18">
        <v>0</v>
      </c>
      <c r="K4217" s="19">
        <v>0</v>
      </c>
      <c r="L4217" s="17"/>
    </row>
    <row r="4218" ht="10.95" customHeight="true" customFormat="true" s="9">
      <c r="A4218" s="16">
        <v>45372</v>
      </c>
      <c r="B4218" s="17" t="s">
        <v>846</v>
      </c>
      <c r="C4218" s="17" t="s">
        <v>839</v>
      </c>
      <c r="D4218" s="17" t="s">
        <v>23</v>
      </c>
      <c r="E4218" s="17" t="s">
        <v>69</v>
      </c>
      <c r="F4218" s="17"/>
      <c r="G4218" s="18">
        <v>0</v>
      </c>
      <c r="H4218" s="18">
        <v>410.0000</v>
      </c>
      <c r="I4218" s="18">
        <f ca="1">((I4217 + G4218) - H4218)</f>
        <v>0</v>
      </c>
      <c r="J4218" s="18">
        <v>0</v>
      </c>
      <c r="K4218" s="19">
        <v>0</v>
      </c>
      <c r="L4218" s="17"/>
    </row>
    <row r="4219" ht="10.95" customHeight="true" customFormat="true" s="9">
      <c r="A4219" s="16">
        <v>45372</v>
      </c>
      <c r="B4219" s="17" t="s">
        <v>846</v>
      </c>
      <c r="C4219" s="17" t="s">
        <v>839</v>
      </c>
      <c r="D4219" s="17" t="s">
        <v>23</v>
      </c>
      <c r="E4219" s="17" t="s">
        <v>69</v>
      </c>
      <c r="F4219" s="17"/>
      <c r="G4219" s="18">
        <v>0</v>
      </c>
      <c r="H4219" s="18">
        <v>22.5000</v>
      </c>
      <c r="I4219" s="18">
        <f ca="1">((I4218 + G4219) - H4219)</f>
        <v>0</v>
      </c>
      <c r="J4219" s="18">
        <v>0</v>
      </c>
      <c r="K4219" s="19">
        <v>0</v>
      </c>
      <c r="L4219" s="17"/>
    </row>
    <row r="4220" ht="10.95" customHeight="true" customFormat="true" s="9">
      <c r="A4220" s="16">
        <v>45373</v>
      </c>
      <c r="B4220" s="17" t="s">
        <v>846</v>
      </c>
      <c r="C4220" s="17" t="s">
        <v>839</v>
      </c>
      <c r="D4220" s="17" t="s">
        <v>21</v>
      </c>
      <c r="E4220" s="17" t="s">
        <v>51</v>
      </c>
      <c r="F4220" s="17" t="s">
        <v>48</v>
      </c>
      <c r="G4220" s="18">
        <v>13.5300</v>
      </c>
      <c r="H4220" s="18">
        <v>0</v>
      </c>
      <c r="I4220" s="18">
        <f ca="1">((I4219 + G4220) - H4220)</f>
        <v>0</v>
      </c>
      <c r="J4220" s="18">
        <v>0</v>
      </c>
      <c r="K4220" s="19">
        <v>0</v>
      </c>
      <c r="L4220" s="17"/>
    </row>
    <row r="4221" ht="10.95" customHeight="true" customFormat="true" s="9">
      <c r="A4221" s="16">
        <v>45375</v>
      </c>
      <c r="B4221" s="17" t="s">
        <v>846</v>
      </c>
      <c r="C4221" s="17" t="s">
        <v>839</v>
      </c>
      <c r="D4221" s="17" t="s">
        <v>21</v>
      </c>
      <c r="E4221" s="17" t="s">
        <v>105</v>
      </c>
      <c r="F4221" s="17" t="s">
        <v>48</v>
      </c>
      <c r="G4221" s="18">
        <v>13.7300</v>
      </c>
      <c r="H4221" s="18">
        <v>0</v>
      </c>
      <c r="I4221" s="18">
        <f ca="1">((I4220 + G4221) - H4221)</f>
        <v>0</v>
      </c>
      <c r="J4221" s="18">
        <v>0</v>
      </c>
      <c r="K4221" s="19">
        <v>0</v>
      </c>
      <c r="L4221" s="17"/>
    </row>
    <row r="4222" ht="10.95" customHeight="true" customFormat="true" s="9">
      <c r="A4222" s="16">
        <v>45376</v>
      </c>
      <c r="B4222" s="17" t="s">
        <v>846</v>
      </c>
      <c r="C4222" s="17" t="s">
        <v>839</v>
      </c>
      <c r="D4222" s="17" t="s">
        <v>23</v>
      </c>
      <c r="E4222" s="17" t="s">
        <v>125</v>
      </c>
      <c r="F4222" s="17"/>
      <c r="G4222" s="18">
        <v>0</v>
      </c>
      <c r="H4222" s="18">
        <v>10065.1300</v>
      </c>
      <c r="I4222" s="18">
        <f ca="1">((I4221 + G4222) - H4222)</f>
        <v>0</v>
      </c>
      <c r="J4222" s="18">
        <v>0</v>
      </c>
      <c r="K4222" s="19">
        <v>0</v>
      </c>
      <c r="L4222" s="17"/>
    </row>
    <row r="4223" ht="10.95" customHeight="true" customFormat="true" s="9">
      <c r="A4223" s="16">
        <v>45376</v>
      </c>
      <c r="B4223" s="17" t="s">
        <v>846</v>
      </c>
      <c r="C4223" s="17" t="s">
        <v>839</v>
      </c>
      <c r="D4223" s="17" t="s">
        <v>21</v>
      </c>
      <c r="E4223" s="17" t="s">
        <v>20</v>
      </c>
      <c r="F4223" s="17"/>
      <c r="G4223" s="18">
        <v>49.5500</v>
      </c>
      <c r="H4223" s="18">
        <v>0</v>
      </c>
      <c r="I4223" s="18">
        <f ca="1">((I4222 + G4223) - H4223)</f>
        <v>0</v>
      </c>
      <c r="J4223" s="18">
        <v>0</v>
      </c>
      <c r="K4223" s="19">
        <v>0</v>
      </c>
      <c r="L4223" s="17"/>
    </row>
    <row r="4224" ht="10.95" customHeight="true" customFormat="true" s="9">
      <c r="A4224" s="16">
        <v>45376</v>
      </c>
      <c r="B4224" s="17" t="s">
        <v>846</v>
      </c>
      <c r="C4224" s="17" t="s">
        <v>839</v>
      </c>
      <c r="D4224" s="17" t="s">
        <v>21</v>
      </c>
      <c r="E4224" s="17" t="s">
        <v>135</v>
      </c>
      <c r="F4224" s="17"/>
      <c r="G4224" s="18">
        <v>65.2900</v>
      </c>
      <c r="H4224" s="18">
        <v>0</v>
      </c>
      <c r="I4224" s="18">
        <f ca="1">((I4223 + G4224) - H4224)</f>
        <v>0</v>
      </c>
      <c r="J4224" s="18">
        <v>0</v>
      </c>
      <c r="K4224" s="19">
        <v>0</v>
      </c>
      <c r="L4224" s="17"/>
    </row>
    <row r="4225" ht="10.95" customHeight="true" customFormat="true" s="9">
      <c r="A4225" s="16">
        <v>45376</v>
      </c>
      <c r="B4225" s="17" t="s">
        <v>846</v>
      </c>
      <c r="C4225" s="17" t="s">
        <v>839</v>
      </c>
      <c r="D4225" s="17" t="s">
        <v>21</v>
      </c>
      <c r="E4225" s="17" t="s">
        <v>84</v>
      </c>
      <c r="F4225" s="17"/>
      <c r="G4225" s="18">
        <v>87.7400</v>
      </c>
      <c r="H4225" s="18">
        <v>0</v>
      </c>
      <c r="I4225" s="18">
        <f ca="1">((I4224 + G4225) - H4225)</f>
        <v>0</v>
      </c>
      <c r="J4225" s="18">
        <v>0</v>
      </c>
      <c r="K4225" s="19">
        <v>0</v>
      </c>
      <c r="L4225" s="17"/>
    </row>
    <row r="4226" ht="10.95" customHeight="true" customFormat="true" s="9">
      <c r="A4226" s="16">
        <v>45376</v>
      </c>
      <c r="B4226" s="17" t="s">
        <v>846</v>
      </c>
      <c r="C4226" s="17" t="s">
        <v>839</v>
      </c>
      <c r="D4226" s="17" t="s">
        <v>21</v>
      </c>
      <c r="E4226" s="17" t="s">
        <v>20</v>
      </c>
      <c r="F4226" s="17"/>
      <c r="G4226" s="18">
        <v>138.7500</v>
      </c>
      <c r="H4226" s="18">
        <v>0</v>
      </c>
      <c r="I4226" s="18">
        <f ca="1">((I4225 + G4226) - H4226)</f>
        <v>0</v>
      </c>
      <c r="J4226" s="18">
        <v>0</v>
      </c>
      <c r="K4226" s="19">
        <v>0</v>
      </c>
      <c r="L4226" s="17"/>
    </row>
    <row r="4227" ht="10.95" customHeight="true" customFormat="true" s="9">
      <c r="A4227" s="16">
        <v>45376</v>
      </c>
      <c r="B4227" s="17" t="s">
        <v>846</v>
      </c>
      <c r="C4227" s="17" t="s">
        <v>839</v>
      </c>
      <c r="D4227" s="17" t="s">
        <v>21</v>
      </c>
      <c r="E4227" s="17" t="s">
        <v>70</v>
      </c>
      <c r="F4227" s="17"/>
      <c r="G4227" s="18">
        <v>154.2800</v>
      </c>
      <c r="H4227" s="18">
        <v>0</v>
      </c>
      <c r="I4227" s="18">
        <f ca="1">((I4226 + G4227) - H4227)</f>
        <v>0</v>
      </c>
      <c r="J4227" s="18">
        <v>0</v>
      </c>
      <c r="K4227" s="19">
        <v>0</v>
      </c>
      <c r="L4227" s="17"/>
    </row>
    <row r="4228" ht="10.95" customHeight="true" customFormat="true" s="9">
      <c r="A4228" s="16">
        <v>45376</v>
      </c>
      <c r="B4228" s="17" t="s">
        <v>846</v>
      </c>
      <c r="C4228" s="17" t="s">
        <v>839</v>
      </c>
      <c r="D4228" s="17" t="s">
        <v>21</v>
      </c>
      <c r="E4228" s="17" t="s">
        <v>86</v>
      </c>
      <c r="F4228" s="17"/>
      <c r="G4228" s="18">
        <v>174.5200</v>
      </c>
      <c r="H4228" s="18">
        <v>0</v>
      </c>
      <c r="I4228" s="18">
        <f ca="1">((I4227 + G4228) - H4228)</f>
        <v>0</v>
      </c>
      <c r="J4228" s="18">
        <v>0</v>
      </c>
      <c r="K4228" s="19">
        <v>0</v>
      </c>
      <c r="L4228" s="17"/>
    </row>
    <row r="4229" ht="10.95" customHeight="true" customFormat="true" s="9">
      <c r="A4229" s="16">
        <v>45376</v>
      </c>
      <c r="B4229" s="17" t="s">
        <v>846</v>
      </c>
      <c r="C4229" s="17" t="s">
        <v>839</v>
      </c>
      <c r="D4229" s="17" t="s">
        <v>21</v>
      </c>
      <c r="E4229" s="17" t="s">
        <v>175</v>
      </c>
      <c r="F4229" s="17"/>
      <c r="G4229" s="18">
        <v>450.0000</v>
      </c>
      <c r="H4229" s="18">
        <v>0</v>
      </c>
      <c r="I4229" s="18">
        <f ca="1">((I4228 + G4229) - H4229)</f>
        <v>0</v>
      </c>
      <c r="J4229" s="18">
        <v>0</v>
      </c>
      <c r="K4229" s="19">
        <v>0</v>
      </c>
      <c r="L4229" s="17"/>
    </row>
    <row r="4230" ht="10.95" customHeight="true" customFormat="true" s="9">
      <c r="A4230" s="16">
        <v>45376</v>
      </c>
      <c r="B4230" s="17" t="s">
        <v>846</v>
      </c>
      <c r="C4230" s="17" t="s">
        <v>839</v>
      </c>
      <c r="D4230" s="17" t="s">
        <v>21</v>
      </c>
      <c r="E4230" s="17" t="s">
        <v>34</v>
      </c>
      <c r="F4230" s="17"/>
      <c r="G4230" s="18">
        <v>740.3900</v>
      </c>
      <c r="H4230" s="18">
        <v>0</v>
      </c>
      <c r="I4230" s="18">
        <f ca="1">((I4229 + G4230) - H4230)</f>
        <v>0</v>
      </c>
      <c r="J4230" s="18">
        <v>0</v>
      </c>
      <c r="K4230" s="19">
        <v>0</v>
      </c>
      <c r="L4230" s="17"/>
    </row>
    <row r="4231" ht="10.95" customHeight="true" customFormat="true" s="9">
      <c r="A4231" s="16">
        <v>45377</v>
      </c>
      <c r="B4231" s="17" t="s">
        <v>846</v>
      </c>
      <c r="C4231" s="17" t="s">
        <v>839</v>
      </c>
      <c r="D4231" s="17" t="s">
        <v>21</v>
      </c>
      <c r="E4231" s="17" t="s">
        <v>117</v>
      </c>
      <c r="F4231" s="17" t="s">
        <v>48</v>
      </c>
      <c r="G4231" s="18">
        <v>6.3600</v>
      </c>
      <c r="H4231" s="18">
        <v>0</v>
      </c>
      <c r="I4231" s="18">
        <f ca="1">((I4230 + G4231) - H4231)</f>
        <v>0</v>
      </c>
      <c r="J4231" s="18">
        <v>0</v>
      </c>
      <c r="K4231" s="19">
        <v>0</v>
      </c>
      <c r="L4231" s="17"/>
    </row>
    <row r="4232" ht="10.95" customHeight="true" customFormat="true" s="9">
      <c r="A4232" s="16">
        <v>45377</v>
      </c>
      <c r="B4232" s="17" t="s">
        <v>846</v>
      </c>
      <c r="C4232" s="17" t="s">
        <v>839</v>
      </c>
      <c r="D4232" s="17" t="s">
        <v>21</v>
      </c>
      <c r="E4232" s="17" t="s">
        <v>169</v>
      </c>
      <c r="F4232" s="17" t="s">
        <v>170</v>
      </c>
      <c r="G4232" s="18">
        <v>12.7300</v>
      </c>
      <c r="H4232" s="18">
        <v>0</v>
      </c>
      <c r="I4232" s="18">
        <f ca="1">((I4231 + G4232) - H4232)</f>
        <v>0</v>
      </c>
      <c r="J4232" s="18">
        <v>0</v>
      </c>
      <c r="K4232" s="19">
        <v>0</v>
      </c>
      <c r="L4232" s="17"/>
    </row>
    <row r="4233" ht="10.95" customHeight="true" customFormat="true" s="9">
      <c r="A4233" s="16">
        <v>45377</v>
      </c>
      <c r="B4233" s="17" t="s">
        <v>846</v>
      </c>
      <c r="C4233" s="17" t="s">
        <v>839</v>
      </c>
      <c r="D4233" s="17" t="s">
        <v>21</v>
      </c>
      <c r="E4233" s="17" t="s">
        <v>176</v>
      </c>
      <c r="F4233" s="17"/>
      <c r="G4233" s="18">
        <v>17.0000</v>
      </c>
      <c r="H4233" s="18">
        <v>0</v>
      </c>
      <c r="I4233" s="18">
        <f ca="1">((I4232 + G4233) - H4233)</f>
        <v>0</v>
      </c>
      <c r="J4233" s="18">
        <v>0</v>
      </c>
      <c r="K4233" s="19">
        <v>0</v>
      </c>
      <c r="L4233" s="17"/>
    </row>
    <row r="4234" ht="10.95" customHeight="true" customFormat="true" s="9">
      <c r="A4234" s="16">
        <v>45378</v>
      </c>
      <c r="B4234" s="17" t="s">
        <v>846</v>
      </c>
      <c r="C4234" s="17" t="s">
        <v>839</v>
      </c>
      <c r="D4234" s="17" t="s">
        <v>21</v>
      </c>
      <c r="E4234" s="17" t="s">
        <v>136</v>
      </c>
      <c r="F4234" s="17"/>
      <c r="G4234" s="18">
        <v>20.9500</v>
      </c>
      <c r="H4234" s="18">
        <v>0</v>
      </c>
      <c r="I4234" s="18">
        <f ca="1">((I4233 + G4234) - H4234)</f>
        <v>0</v>
      </c>
      <c r="J4234" s="18">
        <v>0</v>
      </c>
      <c r="K4234" s="19">
        <v>0</v>
      </c>
      <c r="L4234" s="17"/>
    </row>
    <row r="4235" ht="10.95" customHeight="true" customFormat="true" s="9">
      <c r="A4235" s="16">
        <v>45379</v>
      </c>
      <c r="B4235" s="17" t="s">
        <v>846</v>
      </c>
      <c r="C4235" s="17" t="s">
        <v>839</v>
      </c>
      <c r="D4235" s="17" t="s">
        <v>21</v>
      </c>
      <c r="E4235" s="17" t="s">
        <v>107</v>
      </c>
      <c r="F4235" s="17"/>
      <c r="G4235" s="18">
        <v>11.9600</v>
      </c>
      <c r="H4235" s="18">
        <v>0</v>
      </c>
      <c r="I4235" s="18">
        <f ca="1">((I4234 + G4235) - H4235)</f>
        <v>0</v>
      </c>
      <c r="J4235" s="18">
        <v>0</v>
      </c>
      <c r="K4235" s="19">
        <v>0</v>
      </c>
      <c r="L4235" s="17"/>
    </row>
    <row r="4236" ht="10.95" customHeight="true" customFormat="true" s="9">
      <c r="A4236" s="16">
        <v>45382</v>
      </c>
      <c r="B4236" s="17" t="s">
        <v>846</v>
      </c>
      <c r="C4236" s="17" t="s">
        <v>839</v>
      </c>
      <c r="D4236" s="17" t="s">
        <v>210</v>
      </c>
      <c r="E4236" s="17" t="s">
        <v>247</v>
      </c>
      <c r="F4236" s="17" t="s">
        <v>248</v>
      </c>
      <c r="G4236" s="18">
        <v>0</v>
      </c>
      <c r="H4236" s="18">
        <v>1143.0000</v>
      </c>
      <c r="I4236" s="18">
        <f ca="1">((I4235 + G4236) - H4236)</f>
        <v>0</v>
      </c>
      <c r="J4236" s="18">
        <v>0</v>
      </c>
      <c r="K4236" s="19">
        <v>0</v>
      </c>
      <c r="L4236" s="17" t="s">
        <v>209</v>
      </c>
    </row>
    <row r="4237" ht="10.95" customHeight="true" customFormat="true" s="9">
      <c r="A4237" s="16">
        <v>45382</v>
      </c>
      <c r="B4237" s="17" t="s">
        <v>846</v>
      </c>
      <c r="C4237" s="17" t="s">
        <v>839</v>
      </c>
      <c r="D4237" s="17" t="s">
        <v>210</v>
      </c>
      <c r="E4237" s="17" t="s">
        <v>633</v>
      </c>
      <c r="F4237" s="17" t="s">
        <v>634</v>
      </c>
      <c r="G4237" s="18">
        <v>3000.0000</v>
      </c>
      <c r="H4237" s="18">
        <v>0</v>
      </c>
      <c r="I4237" s="18">
        <f ca="1">((I4236 + G4237) - H4237)</f>
        <v>0</v>
      </c>
      <c r="J4237" s="18">
        <v>0</v>
      </c>
      <c r="K4237" s="19">
        <v>0</v>
      </c>
      <c r="L4237" s="17"/>
    </row>
    <row r="4238" ht="10.95" customHeight="true" customFormat="true" s="9">
      <c r="A4238" s="16">
        <v>45382</v>
      </c>
      <c r="B4238" s="17" t="s">
        <v>846</v>
      </c>
      <c r="C4238" s="17" t="s">
        <v>839</v>
      </c>
      <c r="D4238" s="17" t="s">
        <v>210</v>
      </c>
      <c r="E4238" s="17" t="s">
        <v>249</v>
      </c>
      <c r="F4238" s="17" t="s">
        <v>250</v>
      </c>
      <c r="G4238" s="18">
        <v>6801.0000</v>
      </c>
      <c r="H4238" s="18">
        <v>0</v>
      </c>
      <c r="I4238" s="18">
        <f ca="1">((I4237 + G4238) - H4238)</f>
        <v>0</v>
      </c>
      <c r="J4238" s="18">
        <v>0</v>
      </c>
      <c r="K4238" s="19">
        <v>0</v>
      </c>
      <c r="L4238" s="17" t="s">
        <v>209</v>
      </c>
    </row>
    <row r="4239" ht="10.95" customHeight="true" customFormat="true" s="9">
      <c r="A4239" s="16">
        <v>45382</v>
      </c>
      <c r="B4239" s="17" t="s">
        <v>846</v>
      </c>
      <c r="C4239" s="17" t="s">
        <v>839</v>
      </c>
      <c r="D4239" s="17" t="s">
        <v>210</v>
      </c>
      <c r="E4239" s="17" t="s">
        <v>280</v>
      </c>
      <c r="F4239" s="17" t="s">
        <v>281</v>
      </c>
      <c r="G4239" s="18">
        <v>0</v>
      </c>
      <c r="H4239" s="18">
        <v>319.3300</v>
      </c>
      <c r="I4239" s="18">
        <f ca="1">((I4238 + G4239) - H4239)</f>
        <v>0</v>
      </c>
      <c r="J4239" s="18">
        <v>0</v>
      </c>
      <c r="K4239" s="19">
        <v>0</v>
      </c>
      <c r="L4239" s="17" t="s">
        <v>209</v>
      </c>
    </row>
    <row r="4240" ht="10.95" customHeight="true" customFormat="true" s="9">
      <c r="A4240" s="16">
        <v>45382</v>
      </c>
      <c r="B4240" s="17" t="s">
        <v>846</v>
      </c>
      <c r="C4240" s="17" t="s">
        <v>839</v>
      </c>
      <c r="D4240" s="17" t="s">
        <v>210</v>
      </c>
      <c r="E4240" s="17" t="s">
        <v>569</v>
      </c>
      <c r="F4240" s="17" t="s">
        <v>570</v>
      </c>
      <c r="G4240" s="18">
        <v>0</v>
      </c>
      <c r="H4240" s="18">
        <v>917.9000</v>
      </c>
      <c r="I4240" s="18">
        <f ca="1">((I4239 + G4240) - H4240)</f>
        <v>0</v>
      </c>
      <c r="J4240" s="18">
        <v>0</v>
      </c>
      <c r="K4240" s="19">
        <v>0</v>
      </c>
      <c r="L4240" s="17" t="s">
        <v>209</v>
      </c>
    </row>
    <row r="4241" ht="10.95" customHeight="true" customFormat="true" s="9">
      <c r="A4241" s="16">
        <v>45382</v>
      </c>
      <c r="B4241" s="17" t="s">
        <v>846</v>
      </c>
      <c r="C4241" s="17" t="s">
        <v>839</v>
      </c>
      <c r="D4241" s="17" t="s">
        <v>210</v>
      </c>
      <c r="E4241" s="17" t="s">
        <v>721</v>
      </c>
      <c r="F4241" s="17" t="s">
        <v>722</v>
      </c>
      <c r="G4241" s="18">
        <v>0</v>
      </c>
      <c r="H4241" s="18">
        <v>115.5000</v>
      </c>
      <c r="I4241" s="18">
        <f ca="1">((I4240 + G4241) - H4241)</f>
        <v>0</v>
      </c>
      <c r="J4241" s="18">
        <v>0</v>
      </c>
      <c r="K4241" s="19">
        <v>0</v>
      </c>
      <c r="L4241" s="17" t="s">
        <v>209</v>
      </c>
    </row>
    <row r="4242" ht="10.95" customHeight="true" customFormat="true" s="9">
      <c r="A4242" s="16">
        <v>45382</v>
      </c>
      <c r="B4242" s="17" t="s">
        <v>846</v>
      </c>
      <c r="C4242" s="17" t="s">
        <v>839</v>
      </c>
      <c r="D4242" s="17" t="s">
        <v>210</v>
      </c>
      <c r="E4242" s="17" t="s">
        <v>519</v>
      </c>
      <c r="F4242" s="17" t="s">
        <v>520</v>
      </c>
      <c r="G4242" s="18">
        <v>523.5600</v>
      </c>
      <c r="H4242" s="18">
        <v>0</v>
      </c>
      <c r="I4242" s="18">
        <f ca="1">((I4241 + G4242) - H4242)</f>
        <v>0</v>
      </c>
      <c r="J4242" s="18">
        <v>0</v>
      </c>
      <c r="K4242" s="19">
        <v>0</v>
      </c>
      <c r="L4242" s="17" t="s">
        <v>209</v>
      </c>
    </row>
    <row r="4243" ht="10.95" customHeight="true" customFormat="true" s="9">
      <c r="A4243" s="16">
        <v>45384</v>
      </c>
      <c r="B4243" s="17" t="s">
        <v>846</v>
      </c>
      <c r="C4243" s="17" t="s">
        <v>839</v>
      </c>
      <c r="D4243" s="17" t="s">
        <v>21</v>
      </c>
      <c r="E4243" s="17" t="s">
        <v>53</v>
      </c>
      <c r="F4243" s="17"/>
      <c r="G4243" s="18">
        <v>7.7300</v>
      </c>
      <c r="H4243" s="18">
        <v>0</v>
      </c>
      <c r="I4243" s="18">
        <f ca="1">((I4242 + G4243) - H4243)</f>
        <v>0</v>
      </c>
      <c r="J4243" s="18">
        <v>0</v>
      </c>
      <c r="K4243" s="19">
        <v>0</v>
      </c>
      <c r="L4243" s="17"/>
    </row>
    <row r="4244" ht="10.95" customHeight="true" customFormat="true" s="9">
      <c r="A4244" s="16">
        <v>45385</v>
      </c>
      <c r="B4244" s="17" t="s">
        <v>846</v>
      </c>
      <c r="C4244" s="17" t="s">
        <v>839</v>
      </c>
      <c r="D4244" s="17" t="s">
        <v>21</v>
      </c>
      <c r="E4244" s="17" t="s">
        <v>106</v>
      </c>
      <c r="F4244" s="17" t="s">
        <v>48</v>
      </c>
      <c r="G4244" s="18">
        <v>8.0300</v>
      </c>
      <c r="H4244" s="18">
        <v>0</v>
      </c>
      <c r="I4244" s="18">
        <f ca="1">((I4243 + G4244) - H4244)</f>
        <v>0</v>
      </c>
      <c r="J4244" s="18">
        <v>0</v>
      </c>
      <c r="K4244" s="19">
        <v>0</v>
      </c>
      <c r="L4244" s="17"/>
    </row>
    <row r="4245" ht="10.95" customHeight="true" customFormat="true" s="9">
      <c r="A4245" s="16">
        <v>45385</v>
      </c>
      <c r="B4245" s="17" t="s">
        <v>846</v>
      </c>
      <c r="C4245" s="17" t="s">
        <v>839</v>
      </c>
      <c r="D4245" s="17" t="s">
        <v>21</v>
      </c>
      <c r="E4245" s="17" t="s">
        <v>30</v>
      </c>
      <c r="F4245" s="17"/>
      <c r="G4245" s="18">
        <v>786.8200</v>
      </c>
      <c r="H4245" s="18">
        <v>0</v>
      </c>
      <c r="I4245" s="18">
        <f ca="1">((I4244 + G4245) - H4245)</f>
        <v>0</v>
      </c>
      <c r="J4245" s="18">
        <v>0</v>
      </c>
      <c r="K4245" s="19">
        <v>0</v>
      </c>
      <c r="L4245" s="17"/>
    </row>
    <row r="4246" ht="10.95" customHeight="true" customFormat="true" s="9">
      <c r="A4246" s="16">
        <v>45386</v>
      </c>
      <c r="B4246" s="17" t="s">
        <v>846</v>
      </c>
      <c r="C4246" s="17" t="s">
        <v>839</v>
      </c>
      <c r="D4246" s="17" t="s">
        <v>21</v>
      </c>
      <c r="E4246" s="17" t="s">
        <v>167</v>
      </c>
      <c r="F4246" s="17" t="s">
        <v>168</v>
      </c>
      <c r="G4246" s="18">
        <v>1.8200</v>
      </c>
      <c r="H4246" s="18">
        <v>0</v>
      </c>
      <c r="I4246" s="18">
        <f ca="1">((I4245 + G4246) - H4246)</f>
        <v>0</v>
      </c>
      <c r="J4246" s="18">
        <v>0</v>
      </c>
      <c r="K4246" s="19">
        <v>0</v>
      </c>
      <c r="L4246" s="17"/>
    </row>
    <row r="4247" ht="10.95" customHeight="true" customFormat="true" s="9">
      <c r="A4247" s="16">
        <v>45387</v>
      </c>
      <c r="B4247" s="17" t="s">
        <v>846</v>
      </c>
      <c r="C4247" s="17" t="s">
        <v>839</v>
      </c>
      <c r="D4247" s="17" t="s">
        <v>23</v>
      </c>
      <c r="E4247" s="17" t="s">
        <v>178</v>
      </c>
      <c r="F4247" s="17"/>
      <c r="G4247" s="18">
        <v>0</v>
      </c>
      <c r="H4247" s="18">
        <v>49.5500</v>
      </c>
      <c r="I4247" s="18">
        <f ca="1">((I4246 + G4247) - H4247)</f>
        <v>0</v>
      </c>
      <c r="J4247" s="18">
        <v>0</v>
      </c>
      <c r="K4247" s="19">
        <v>0</v>
      </c>
      <c r="L4247" s="17"/>
    </row>
    <row r="4248" ht="10.95" customHeight="true" customFormat="true" s="9">
      <c r="A4248" s="16">
        <v>45387</v>
      </c>
      <c r="B4248" s="17" t="s">
        <v>846</v>
      </c>
      <c r="C4248" s="17" t="s">
        <v>839</v>
      </c>
      <c r="D4248" s="17" t="s">
        <v>21</v>
      </c>
      <c r="E4248" s="17" t="s">
        <v>51</v>
      </c>
      <c r="F4248" s="17" t="s">
        <v>48</v>
      </c>
      <c r="G4248" s="18">
        <v>3.3900</v>
      </c>
      <c r="H4248" s="18">
        <v>0</v>
      </c>
      <c r="I4248" s="18">
        <f ca="1">((I4247 + G4248) - H4248)</f>
        <v>0</v>
      </c>
      <c r="J4248" s="18">
        <v>0</v>
      </c>
      <c r="K4248" s="19">
        <v>0</v>
      </c>
      <c r="L4248" s="17"/>
    </row>
    <row r="4249" ht="10.95" customHeight="true" customFormat="true" s="9">
      <c r="A4249" s="16">
        <v>45387</v>
      </c>
      <c r="B4249" s="17" t="s">
        <v>846</v>
      </c>
      <c r="C4249" s="17" t="s">
        <v>839</v>
      </c>
      <c r="D4249" s="17" t="s">
        <v>21</v>
      </c>
      <c r="E4249" s="17" t="s">
        <v>107</v>
      </c>
      <c r="F4249" s="17"/>
      <c r="G4249" s="18">
        <v>9.7500</v>
      </c>
      <c r="H4249" s="18">
        <v>0</v>
      </c>
      <c r="I4249" s="18">
        <f ca="1">((I4248 + G4249) - H4249)</f>
        <v>0</v>
      </c>
      <c r="J4249" s="18">
        <v>0</v>
      </c>
      <c r="K4249" s="19">
        <v>0</v>
      </c>
      <c r="L4249" s="17"/>
    </row>
    <row r="4250" ht="10.95" customHeight="true" customFormat="true" s="9">
      <c r="A4250" s="16">
        <v>45387</v>
      </c>
      <c r="B4250" s="17" t="s">
        <v>846</v>
      </c>
      <c r="C4250" s="17" t="s">
        <v>839</v>
      </c>
      <c r="D4250" s="17" t="s">
        <v>21</v>
      </c>
      <c r="E4250" s="17" t="s">
        <v>146</v>
      </c>
      <c r="F4250" s="17"/>
      <c r="G4250" s="18">
        <v>26.3600</v>
      </c>
      <c r="H4250" s="18">
        <v>0</v>
      </c>
      <c r="I4250" s="18">
        <f ca="1">((I4249 + G4250) - H4250)</f>
        <v>0</v>
      </c>
      <c r="J4250" s="18">
        <v>0</v>
      </c>
      <c r="K4250" s="19">
        <v>0</v>
      </c>
      <c r="L4250" s="17"/>
    </row>
    <row r="4251" ht="10.95" customHeight="true" customFormat="true" s="9">
      <c r="A4251" s="16">
        <v>45387</v>
      </c>
      <c r="B4251" s="17" t="s">
        <v>846</v>
      </c>
      <c r="C4251" s="17" t="s">
        <v>839</v>
      </c>
      <c r="D4251" s="17" t="s">
        <v>21</v>
      </c>
      <c r="E4251" s="17" t="s">
        <v>20</v>
      </c>
      <c r="F4251" s="17"/>
      <c r="G4251" s="18">
        <v>34.2900</v>
      </c>
      <c r="H4251" s="18">
        <v>0</v>
      </c>
      <c r="I4251" s="18">
        <f ca="1">((I4250 + G4251) - H4251)</f>
        <v>0</v>
      </c>
      <c r="J4251" s="18">
        <v>0</v>
      </c>
      <c r="K4251" s="19">
        <v>0</v>
      </c>
      <c r="L4251" s="17"/>
    </row>
    <row r="4252" ht="10.95" customHeight="true" customFormat="true" s="9">
      <c r="A4252" s="16">
        <v>45387</v>
      </c>
      <c r="B4252" s="17" t="s">
        <v>846</v>
      </c>
      <c r="C4252" s="17" t="s">
        <v>839</v>
      </c>
      <c r="D4252" s="17" t="s">
        <v>21</v>
      </c>
      <c r="E4252" s="17" t="s">
        <v>179</v>
      </c>
      <c r="F4252" s="17"/>
      <c r="G4252" s="18">
        <v>47.8100</v>
      </c>
      <c r="H4252" s="18">
        <v>0</v>
      </c>
      <c r="I4252" s="18">
        <f ca="1">((I4251 + G4252) - H4252)</f>
        <v>0</v>
      </c>
      <c r="J4252" s="18">
        <v>0</v>
      </c>
      <c r="K4252" s="19">
        <v>0</v>
      </c>
      <c r="L4252" s="17"/>
    </row>
    <row r="4253" ht="10.95" customHeight="true" customFormat="true" s="9">
      <c r="A4253" s="16">
        <v>45387</v>
      </c>
      <c r="B4253" s="17" t="s">
        <v>846</v>
      </c>
      <c r="C4253" s="17" t="s">
        <v>839</v>
      </c>
      <c r="D4253" s="17" t="s">
        <v>21</v>
      </c>
      <c r="E4253" s="17" t="s">
        <v>40</v>
      </c>
      <c r="F4253" s="17"/>
      <c r="G4253" s="18">
        <v>390.0000</v>
      </c>
      <c r="H4253" s="18">
        <v>0</v>
      </c>
      <c r="I4253" s="18">
        <f ca="1">((I4252 + G4253) - H4253)</f>
        <v>0</v>
      </c>
      <c r="J4253" s="18">
        <v>0</v>
      </c>
      <c r="K4253" s="19">
        <v>0</v>
      </c>
      <c r="L4253" s="17"/>
    </row>
    <row r="4254" ht="10.95" customHeight="true" customFormat="true" s="9">
      <c r="A4254" s="16">
        <v>45388</v>
      </c>
      <c r="B4254" s="17" t="s">
        <v>846</v>
      </c>
      <c r="C4254" s="17" t="s">
        <v>839</v>
      </c>
      <c r="D4254" s="17" t="s">
        <v>23</v>
      </c>
      <c r="E4254" s="17" t="s">
        <v>181</v>
      </c>
      <c r="F4254" s="17"/>
      <c r="G4254" s="18">
        <v>0</v>
      </c>
      <c r="H4254" s="18">
        <v>20.0000</v>
      </c>
      <c r="I4254" s="18">
        <f ca="1">((I4253 + G4254) - H4254)</f>
        <v>0</v>
      </c>
      <c r="J4254" s="18">
        <v>0</v>
      </c>
      <c r="K4254" s="19">
        <v>0</v>
      </c>
      <c r="L4254" s="17"/>
    </row>
    <row r="4255" ht="10.95" customHeight="true" customFormat="true" s="9">
      <c r="A4255" s="16">
        <v>45388</v>
      </c>
      <c r="B4255" s="17" t="s">
        <v>846</v>
      </c>
      <c r="C4255" s="17" t="s">
        <v>839</v>
      </c>
      <c r="D4255" s="17" t="s">
        <v>21</v>
      </c>
      <c r="E4255" s="17" t="s">
        <v>167</v>
      </c>
      <c r="F4255" s="17" t="s">
        <v>168</v>
      </c>
      <c r="G4255" s="18">
        <v>1.8200</v>
      </c>
      <c r="H4255" s="18">
        <v>0</v>
      </c>
      <c r="I4255" s="18">
        <f ca="1">((I4254 + G4255) - H4255)</f>
        <v>0</v>
      </c>
      <c r="J4255" s="18">
        <v>0</v>
      </c>
      <c r="K4255" s="19">
        <v>0</v>
      </c>
      <c r="L4255" s="17"/>
    </row>
    <row r="4256" ht="10.95" customHeight="true" customFormat="true" s="9">
      <c r="A4256" s="16">
        <v>45388</v>
      </c>
      <c r="B4256" s="17" t="s">
        <v>846</v>
      </c>
      <c r="C4256" s="17" t="s">
        <v>839</v>
      </c>
      <c r="D4256" s="17" t="s">
        <v>21</v>
      </c>
      <c r="E4256" s="17" t="s">
        <v>182</v>
      </c>
      <c r="F4256" s="17"/>
      <c r="G4256" s="18">
        <v>154.0000</v>
      </c>
      <c r="H4256" s="18">
        <v>0</v>
      </c>
      <c r="I4256" s="18">
        <f ca="1">((I4255 + G4256) - H4256)</f>
        <v>0</v>
      </c>
      <c r="J4256" s="18">
        <v>0</v>
      </c>
      <c r="K4256" s="19">
        <v>0</v>
      </c>
      <c r="L4256" s="17"/>
    </row>
    <row r="4257" ht="10.95" customHeight="true" customFormat="true" s="9">
      <c r="A4257" s="16">
        <v>45388</v>
      </c>
      <c r="B4257" s="17" t="s">
        <v>846</v>
      </c>
      <c r="C4257" s="17" t="s">
        <v>839</v>
      </c>
      <c r="D4257" s="17" t="s">
        <v>21</v>
      </c>
      <c r="E4257" s="17" t="s">
        <v>20</v>
      </c>
      <c r="F4257" s="17"/>
      <c r="G4257" s="18">
        <v>154.5500</v>
      </c>
      <c r="H4257" s="18">
        <v>0</v>
      </c>
      <c r="I4257" s="18">
        <f ca="1">((I4256 + G4257) - H4257)</f>
        <v>0</v>
      </c>
      <c r="J4257" s="18">
        <v>0</v>
      </c>
      <c r="K4257" s="19">
        <v>0</v>
      </c>
      <c r="L4257" s="17"/>
    </row>
    <row r="4258" ht="10.95" customHeight="true" customFormat="true" s="9">
      <c r="A4258" s="16">
        <v>45391</v>
      </c>
      <c r="B4258" s="17" t="s">
        <v>846</v>
      </c>
      <c r="C4258" s="17" t="s">
        <v>839</v>
      </c>
      <c r="D4258" s="17" t="s">
        <v>21</v>
      </c>
      <c r="E4258" s="17" t="s">
        <v>48</v>
      </c>
      <c r="F4258" s="17"/>
      <c r="G4258" s="18">
        <v>9.0900</v>
      </c>
      <c r="H4258" s="18">
        <v>0</v>
      </c>
      <c r="I4258" s="18">
        <f ca="1">((I4257 + G4258) - H4258)</f>
        <v>0</v>
      </c>
      <c r="J4258" s="18">
        <v>0</v>
      </c>
      <c r="K4258" s="19">
        <v>0</v>
      </c>
      <c r="L4258" s="17"/>
    </row>
    <row r="4259" ht="10.95" customHeight="true" customFormat="true" s="9">
      <c r="A4259" s="16">
        <v>45393</v>
      </c>
      <c r="B4259" s="17" t="s">
        <v>846</v>
      </c>
      <c r="C4259" s="17" t="s">
        <v>839</v>
      </c>
      <c r="D4259" s="17" t="s">
        <v>21</v>
      </c>
      <c r="E4259" s="17" t="s">
        <v>106</v>
      </c>
      <c r="F4259" s="17" t="s">
        <v>48</v>
      </c>
      <c r="G4259" s="18">
        <v>14.2000</v>
      </c>
      <c r="H4259" s="18">
        <v>0</v>
      </c>
      <c r="I4259" s="18">
        <f ca="1">((I4258 + G4259) - H4259)</f>
        <v>0</v>
      </c>
      <c r="J4259" s="18">
        <v>0</v>
      </c>
      <c r="K4259" s="19">
        <v>0</v>
      </c>
      <c r="L4259" s="17"/>
    </row>
    <row r="4260" ht="10.95" customHeight="true" customFormat="true" s="9">
      <c r="A4260" s="16">
        <v>45395</v>
      </c>
      <c r="B4260" s="17" t="s">
        <v>846</v>
      </c>
      <c r="C4260" s="17" t="s">
        <v>839</v>
      </c>
      <c r="D4260" s="17" t="s">
        <v>21</v>
      </c>
      <c r="E4260" s="17" t="s">
        <v>106</v>
      </c>
      <c r="F4260" s="17"/>
      <c r="G4260" s="18">
        <v>7.2500</v>
      </c>
      <c r="H4260" s="18">
        <v>0</v>
      </c>
      <c r="I4260" s="18">
        <f ca="1">((I4259 + G4260) - H4260)</f>
        <v>0</v>
      </c>
      <c r="J4260" s="18">
        <v>0</v>
      </c>
      <c r="K4260" s="19">
        <v>0</v>
      </c>
      <c r="L4260" s="17"/>
    </row>
    <row r="4261" ht="10.95" customHeight="true" customFormat="true" s="9">
      <c r="A4261" s="16">
        <v>45397</v>
      </c>
      <c r="B4261" s="17" t="s">
        <v>846</v>
      </c>
      <c r="C4261" s="17" t="s">
        <v>839</v>
      </c>
      <c r="D4261" s="17" t="s">
        <v>21</v>
      </c>
      <c r="E4261" s="17" t="s">
        <v>78</v>
      </c>
      <c r="F4261" s="17" t="s">
        <v>79</v>
      </c>
      <c r="G4261" s="18">
        <v>9.0000</v>
      </c>
      <c r="H4261" s="18">
        <v>0</v>
      </c>
      <c r="I4261" s="18">
        <f ca="1">((I4260 + G4261) - H4261)</f>
        <v>0</v>
      </c>
      <c r="J4261" s="18">
        <v>0</v>
      </c>
      <c r="K4261" s="19">
        <v>0</v>
      </c>
      <c r="L4261" s="17"/>
    </row>
    <row r="4262" ht="10.95" customHeight="true" customFormat="true" s="9">
      <c r="A4262" s="16">
        <v>45398</v>
      </c>
      <c r="B4262" s="17" t="s">
        <v>846</v>
      </c>
      <c r="C4262" s="17" t="s">
        <v>839</v>
      </c>
      <c r="D4262" s="17" t="s">
        <v>21</v>
      </c>
      <c r="E4262" s="17" t="s">
        <v>185</v>
      </c>
      <c r="F4262" s="17"/>
      <c r="G4262" s="18">
        <v>6.1500</v>
      </c>
      <c r="H4262" s="18">
        <v>0</v>
      </c>
      <c r="I4262" s="18">
        <f ca="1">((I4261 + G4262) - H4262)</f>
        <v>0</v>
      </c>
      <c r="J4262" s="18">
        <v>0</v>
      </c>
      <c r="K4262" s="19">
        <v>0</v>
      </c>
      <c r="L4262" s="17"/>
    </row>
    <row r="4263" ht="10.95" customHeight="true" customFormat="true" s="9">
      <c r="A4263" s="16">
        <v>45399</v>
      </c>
      <c r="B4263" s="17" t="s">
        <v>846</v>
      </c>
      <c r="C4263" s="17" t="s">
        <v>839</v>
      </c>
      <c r="D4263" s="17" t="s">
        <v>21</v>
      </c>
      <c r="E4263" s="17" t="s">
        <v>186</v>
      </c>
      <c r="F4263" s="17"/>
      <c r="G4263" s="18">
        <v>5.0000</v>
      </c>
      <c r="H4263" s="18">
        <v>0</v>
      </c>
      <c r="I4263" s="18">
        <f ca="1">((I4262 + G4263) - H4263)</f>
        <v>0</v>
      </c>
      <c r="J4263" s="18">
        <v>0</v>
      </c>
      <c r="K4263" s="19">
        <v>0</v>
      </c>
      <c r="L4263" s="17"/>
    </row>
    <row r="4264" ht="10.95" customHeight="true" customFormat="true" s="9">
      <c r="A4264" s="16">
        <v>45400</v>
      </c>
      <c r="B4264" s="17" t="s">
        <v>846</v>
      </c>
      <c r="C4264" s="17" t="s">
        <v>839</v>
      </c>
      <c r="D4264" s="17" t="s">
        <v>21</v>
      </c>
      <c r="E4264" s="17" t="s">
        <v>106</v>
      </c>
      <c r="F4264" s="17" t="s">
        <v>48</v>
      </c>
      <c r="G4264" s="18">
        <v>13.4600</v>
      </c>
      <c r="H4264" s="18">
        <v>0</v>
      </c>
      <c r="I4264" s="18">
        <f ca="1">((I4263 + G4264) - H4264)</f>
        <v>0</v>
      </c>
      <c r="J4264" s="18">
        <v>0</v>
      </c>
      <c r="K4264" s="19">
        <v>0</v>
      </c>
      <c r="L4264" s="17"/>
    </row>
    <row r="4265" ht="10.95" customHeight="true" customFormat="true" s="9">
      <c r="A4265" s="16">
        <v>45401</v>
      </c>
      <c r="B4265" s="17" t="s">
        <v>846</v>
      </c>
      <c r="C4265" s="17" t="s">
        <v>839</v>
      </c>
      <c r="D4265" s="17" t="s">
        <v>21</v>
      </c>
      <c r="E4265" s="17" t="s">
        <v>48</v>
      </c>
      <c r="F4265" s="17"/>
      <c r="G4265" s="18">
        <v>11.7700</v>
      </c>
      <c r="H4265" s="18">
        <v>0</v>
      </c>
      <c r="I4265" s="18">
        <f ca="1">((I4264 + G4265) - H4265)</f>
        <v>0</v>
      </c>
      <c r="J4265" s="18">
        <v>0</v>
      </c>
      <c r="K4265" s="19">
        <v>0</v>
      </c>
      <c r="L4265" s="17"/>
    </row>
    <row r="4266" ht="10.95" customHeight="true" customFormat="true" s="9">
      <c r="A4266" s="16">
        <v>45402</v>
      </c>
      <c r="B4266" s="17" t="s">
        <v>846</v>
      </c>
      <c r="C4266" s="17" t="s">
        <v>839</v>
      </c>
      <c r="D4266" s="17" t="s">
        <v>21</v>
      </c>
      <c r="E4266" s="17" t="s">
        <v>48</v>
      </c>
      <c r="F4266" s="17"/>
      <c r="G4266" s="18">
        <v>1.3100</v>
      </c>
      <c r="H4266" s="18">
        <v>0</v>
      </c>
      <c r="I4266" s="18">
        <f ca="1">((I4265 + G4266) - H4266)</f>
        <v>0</v>
      </c>
      <c r="J4266" s="18">
        <v>0</v>
      </c>
      <c r="K4266" s="19">
        <v>0</v>
      </c>
      <c r="L4266" s="17"/>
    </row>
    <row r="4267" ht="10.95" customHeight="true" customFormat="true" s="9">
      <c r="A4267" s="16">
        <v>45402</v>
      </c>
      <c r="B4267" s="17" t="s">
        <v>846</v>
      </c>
      <c r="C4267" s="17" t="s">
        <v>839</v>
      </c>
      <c r="D4267" s="17" t="s">
        <v>21</v>
      </c>
      <c r="E4267" s="17" t="s">
        <v>48</v>
      </c>
      <c r="F4267" s="17"/>
      <c r="G4267" s="18">
        <v>2.1300</v>
      </c>
      <c r="H4267" s="18">
        <v>0</v>
      </c>
      <c r="I4267" s="18">
        <f ca="1">((I4266 + G4267) - H4267)</f>
        <v>0</v>
      </c>
      <c r="J4267" s="18">
        <v>0</v>
      </c>
      <c r="K4267" s="19">
        <v>0</v>
      </c>
      <c r="L4267" s="17"/>
    </row>
    <row r="4268" ht="10.95" customHeight="true" customFormat="true" s="9">
      <c r="A4268" s="16">
        <v>45402</v>
      </c>
      <c r="B4268" s="17" t="s">
        <v>846</v>
      </c>
      <c r="C4268" s="17" t="s">
        <v>839</v>
      </c>
      <c r="D4268" s="17" t="s">
        <v>21</v>
      </c>
      <c r="E4268" s="17" t="s">
        <v>48</v>
      </c>
      <c r="F4268" s="17"/>
      <c r="G4268" s="18">
        <v>3.3600</v>
      </c>
      <c r="H4268" s="18">
        <v>0</v>
      </c>
      <c r="I4268" s="18">
        <f ca="1">((I4267 + G4268) - H4268)</f>
        <v>0</v>
      </c>
      <c r="J4268" s="18">
        <v>0</v>
      </c>
      <c r="K4268" s="19">
        <v>0</v>
      </c>
      <c r="L4268" s="17"/>
    </row>
    <row r="4269" ht="10.95" customHeight="true" customFormat="true" s="9">
      <c r="A4269" s="16">
        <v>45402</v>
      </c>
      <c r="B4269" s="17" t="s">
        <v>846</v>
      </c>
      <c r="C4269" s="17" t="s">
        <v>839</v>
      </c>
      <c r="D4269" s="17" t="s">
        <v>21</v>
      </c>
      <c r="E4269" s="17" t="s">
        <v>48</v>
      </c>
      <c r="F4269" s="17"/>
      <c r="G4269" s="18">
        <v>12.6400</v>
      </c>
      <c r="H4269" s="18">
        <v>0</v>
      </c>
      <c r="I4269" s="18">
        <f ca="1">((I4268 + G4269) - H4269)</f>
        <v>0</v>
      </c>
      <c r="J4269" s="18">
        <v>0</v>
      </c>
      <c r="K4269" s="19">
        <v>0</v>
      </c>
      <c r="L4269" s="17"/>
    </row>
    <row r="4270" ht="10.95" customHeight="true" customFormat="true" s="9">
      <c r="A4270" s="16">
        <v>45402</v>
      </c>
      <c r="B4270" s="17" t="s">
        <v>846</v>
      </c>
      <c r="C4270" s="17" t="s">
        <v>839</v>
      </c>
      <c r="D4270" s="17" t="s">
        <v>21</v>
      </c>
      <c r="E4270" s="17" t="s">
        <v>106</v>
      </c>
      <c r="F4270" s="17" t="s">
        <v>48</v>
      </c>
      <c r="G4270" s="18">
        <v>12.6700</v>
      </c>
      <c r="H4270" s="18">
        <v>0</v>
      </c>
      <c r="I4270" s="18">
        <f ca="1">((I4269 + G4270) - H4270)</f>
        <v>0</v>
      </c>
      <c r="J4270" s="18">
        <v>0</v>
      </c>
      <c r="K4270" s="19">
        <v>0</v>
      </c>
      <c r="L4270" s="17"/>
    </row>
    <row r="4271" ht="10.95" customHeight="true" customFormat="true" s="9">
      <c r="A4271" s="16">
        <v>45404</v>
      </c>
      <c r="B4271" s="17" t="s">
        <v>846</v>
      </c>
      <c r="C4271" s="17" t="s">
        <v>839</v>
      </c>
      <c r="D4271" s="17" t="s">
        <v>21</v>
      </c>
      <c r="E4271" s="17" t="s">
        <v>165</v>
      </c>
      <c r="F4271" s="17"/>
      <c r="G4271" s="18">
        <v>3.2600</v>
      </c>
      <c r="H4271" s="18">
        <v>0</v>
      </c>
      <c r="I4271" s="18">
        <f ca="1">((I4270 + G4271) - H4271)</f>
        <v>0</v>
      </c>
      <c r="J4271" s="18">
        <v>0</v>
      </c>
      <c r="K4271" s="19">
        <v>0</v>
      </c>
      <c r="L4271" s="17"/>
    </row>
    <row r="4272" ht="10.95" customHeight="true" customFormat="true" s="9">
      <c r="A4272" s="16">
        <v>45404</v>
      </c>
      <c r="B4272" s="17" t="s">
        <v>846</v>
      </c>
      <c r="C4272" s="17" t="s">
        <v>839</v>
      </c>
      <c r="D4272" s="17" t="s">
        <v>21</v>
      </c>
      <c r="E4272" s="17" t="s">
        <v>48</v>
      </c>
      <c r="F4272" s="17"/>
      <c r="G4272" s="18">
        <v>88.1800</v>
      </c>
      <c r="H4272" s="18">
        <v>0</v>
      </c>
      <c r="I4272" s="18">
        <f ca="1">((I4271 + G4272) - H4272)</f>
        <v>0</v>
      </c>
      <c r="J4272" s="18">
        <v>0</v>
      </c>
      <c r="K4272" s="19">
        <v>0</v>
      </c>
      <c r="L4272" s="17"/>
    </row>
    <row r="4273" ht="10.95" customHeight="true" customFormat="true" s="9">
      <c r="A4273" s="16">
        <v>45405</v>
      </c>
      <c r="B4273" s="17" t="s">
        <v>846</v>
      </c>
      <c r="C4273" s="17" t="s">
        <v>839</v>
      </c>
      <c r="D4273" s="17" t="s">
        <v>21</v>
      </c>
      <c r="E4273" s="17" t="s">
        <v>48</v>
      </c>
      <c r="F4273" s="17"/>
      <c r="G4273" s="18">
        <v>7.4400</v>
      </c>
      <c r="H4273" s="18">
        <v>0</v>
      </c>
      <c r="I4273" s="18">
        <f ca="1">((I4272 + G4273) - H4273)</f>
        <v>0</v>
      </c>
      <c r="J4273" s="18">
        <v>0</v>
      </c>
      <c r="K4273" s="19">
        <v>0</v>
      </c>
      <c r="L4273" s="17"/>
    </row>
    <row r="4274" ht="10.95" customHeight="true" customFormat="true" s="9">
      <c r="A4274" s="16">
        <v>45405</v>
      </c>
      <c r="B4274" s="17" t="s">
        <v>846</v>
      </c>
      <c r="C4274" s="17" t="s">
        <v>839</v>
      </c>
      <c r="D4274" s="17" t="s">
        <v>21</v>
      </c>
      <c r="E4274" s="17" t="s">
        <v>86</v>
      </c>
      <c r="F4274" s="17"/>
      <c r="G4274" s="18">
        <v>174.5200</v>
      </c>
      <c r="H4274" s="18">
        <v>0</v>
      </c>
      <c r="I4274" s="18">
        <f ca="1">((I4273 + G4274) - H4274)</f>
        <v>0</v>
      </c>
      <c r="J4274" s="18">
        <v>0</v>
      </c>
      <c r="K4274" s="19">
        <v>0</v>
      </c>
      <c r="L4274" s="17"/>
    </row>
    <row r="4275" ht="10.95" customHeight="true" customFormat="true" s="9">
      <c r="A4275" s="16">
        <v>45406</v>
      </c>
      <c r="B4275" s="17" t="s">
        <v>846</v>
      </c>
      <c r="C4275" s="17" t="s">
        <v>839</v>
      </c>
      <c r="D4275" s="17" t="s">
        <v>21</v>
      </c>
      <c r="E4275" s="17" t="s">
        <v>106</v>
      </c>
      <c r="F4275" s="17" t="s">
        <v>48</v>
      </c>
      <c r="G4275" s="18">
        <v>5.9700</v>
      </c>
      <c r="H4275" s="18">
        <v>0</v>
      </c>
      <c r="I4275" s="18">
        <f ca="1">((I4274 + G4275) - H4275)</f>
        <v>0</v>
      </c>
      <c r="J4275" s="18">
        <v>0</v>
      </c>
      <c r="K4275" s="19">
        <v>0</v>
      </c>
      <c r="L4275" s="17"/>
    </row>
    <row r="4276" ht="10.95" customHeight="true" customFormat="true" s="9">
      <c r="A4276" s="16">
        <v>45406</v>
      </c>
      <c r="B4276" s="17" t="s">
        <v>846</v>
      </c>
      <c r="C4276" s="17" t="s">
        <v>839</v>
      </c>
      <c r="D4276" s="17" t="s">
        <v>21</v>
      </c>
      <c r="E4276" s="17" t="s">
        <v>106</v>
      </c>
      <c r="F4276" s="17" t="s">
        <v>48</v>
      </c>
      <c r="G4276" s="18">
        <v>12.6700</v>
      </c>
      <c r="H4276" s="18">
        <v>0</v>
      </c>
      <c r="I4276" s="18">
        <f ca="1">((I4275 + G4276) - H4276)</f>
        <v>0</v>
      </c>
      <c r="J4276" s="18">
        <v>0</v>
      </c>
      <c r="K4276" s="19">
        <v>0</v>
      </c>
      <c r="L4276" s="17"/>
    </row>
    <row r="4277" ht="10.95" customHeight="true" customFormat="true" s="9">
      <c r="A4277" s="16">
        <v>45406</v>
      </c>
      <c r="B4277" s="17" t="s">
        <v>846</v>
      </c>
      <c r="C4277" s="17" t="s">
        <v>839</v>
      </c>
      <c r="D4277" s="17" t="s">
        <v>21</v>
      </c>
      <c r="E4277" s="17" t="s">
        <v>48</v>
      </c>
      <c r="F4277" s="17"/>
      <c r="G4277" s="18">
        <v>71.3200</v>
      </c>
      <c r="H4277" s="18">
        <v>0</v>
      </c>
      <c r="I4277" s="18">
        <f ca="1">((I4276 + G4277) - H4277)</f>
        <v>0</v>
      </c>
      <c r="J4277" s="18">
        <v>0</v>
      </c>
      <c r="K4277" s="19">
        <v>0</v>
      </c>
      <c r="L4277" s="17"/>
    </row>
    <row r="4278" ht="10.95" customHeight="true" customFormat="true" s="9">
      <c r="A4278" s="16">
        <v>45406</v>
      </c>
      <c r="B4278" s="17" t="s">
        <v>846</v>
      </c>
      <c r="C4278" s="17" t="s">
        <v>839</v>
      </c>
      <c r="D4278" s="17" t="s">
        <v>21</v>
      </c>
      <c r="E4278" s="17" t="s">
        <v>84</v>
      </c>
      <c r="F4278" s="17"/>
      <c r="G4278" s="18">
        <v>102.9800</v>
      </c>
      <c r="H4278" s="18">
        <v>0</v>
      </c>
      <c r="I4278" s="18">
        <f ca="1">((I4277 + G4278) - H4278)</f>
        <v>0</v>
      </c>
      <c r="J4278" s="18">
        <v>0</v>
      </c>
      <c r="K4278" s="19">
        <v>0</v>
      </c>
      <c r="L4278" s="17"/>
    </row>
    <row r="4279" ht="10.95" customHeight="true" customFormat="true" s="9">
      <c r="A4279" s="16">
        <v>45406</v>
      </c>
      <c r="B4279" s="17" t="s">
        <v>846</v>
      </c>
      <c r="C4279" s="17" t="s">
        <v>839</v>
      </c>
      <c r="D4279" s="17" t="s">
        <v>21</v>
      </c>
      <c r="E4279" s="17" t="s">
        <v>187</v>
      </c>
      <c r="F4279" s="17"/>
      <c r="G4279" s="18">
        <v>740.9100</v>
      </c>
      <c r="H4279" s="18">
        <v>0</v>
      </c>
      <c r="I4279" s="18">
        <f ca="1">((I4278 + G4279) - H4279)</f>
        <v>0</v>
      </c>
      <c r="J4279" s="18">
        <v>0</v>
      </c>
      <c r="K4279" s="19">
        <v>0</v>
      </c>
      <c r="L4279" s="17"/>
    </row>
    <row r="4280" ht="10.95" customHeight="true" customFormat="true" s="9">
      <c r="A4280" s="16">
        <v>45407</v>
      </c>
      <c r="B4280" s="17" t="s">
        <v>846</v>
      </c>
      <c r="C4280" s="17" t="s">
        <v>839</v>
      </c>
      <c r="D4280" s="17" t="s">
        <v>23</v>
      </c>
      <c r="E4280" s="17" t="s">
        <v>30</v>
      </c>
      <c r="F4280" s="17"/>
      <c r="G4280" s="18">
        <v>0</v>
      </c>
      <c r="H4280" s="18">
        <v>202.5300</v>
      </c>
      <c r="I4280" s="18">
        <f ca="1">((I4279 + G4280) - H4280)</f>
        <v>0</v>
      </c>
      <c r="J4280" s="18">
        <v>0</v>
      </c>
      <c r="K4280" s="19">
        <v>0</v>
      </c>
      <c r="L4280" s="17"/>
    </row>
    <row r="4281" ht="10.95" customHeight="true" customFormat="true" s="9">
      <c r="A4281" s="16">
        <v>45407</v>
      </c>
      <c r="B4281" s="17" t="s">
        <v>846</v>
      </c>
      <c r="C4281" s="17" t="s">
        <v>839</v>
      </c>
      <c r="D4281" s="17" t="s">
        <v>21</v>
      </c>
      <c r="E4281" s="17" t="s">
        <v>106</v>
      </c>
      <c r="F4281" s="17" t="s">
        <v>48</v>
      </c>
      <c r="G4281" s="18">
        <v>12.6700</v>
      </c>
      <c r="H4281" s="18">
        <v>0</v>
      </c>
      <c r="I4281" s="18">
        <f ca="1">((I4280 + G4281) - H4281)</f>
        <v>0</v>
      </c>
      <c r="J4281" s="18">
        <v>0</v>
      </c>
      <c r="K4281" s="19">
        <v>0</v>
      </c>
      <c r="L4281" s="17"/>
    </row>
    <row r="4282" ht="10.95" customHeight="true" customFormat="true" s="9">
      <c r="A4282" s="16">
        <v>45407</v>
      </c>
      <c r="B4282" s="17" t="s">
        <v>846</v>
      </c>
      <c r="C4282" s="17" t="s">
        <v>839</v>
      </c>
      <c r="D4282" s="17" t="s">
        <v>21</v>
      </c>
      <c r="E4282" s="17" t="s">
        <v>107</v>
      </c>
      <c r="F4282" s="17"/>
      <c r="G4282" s="18">
        <v>12.1300</v>
      </c>
      <c r="H4282" s="18">
        <v>0</v>
      </c>
      <c r="I4282" s="18">
        <f ca="1">((I4281 + G4282) - H4282)</f>
        <v>0</v>
      </c>
      <c r="J4282" s="18">
        <v>0</v>
      </c>
      <c r="K4282" s="19">
        <v>0</v>
      </c>
      <c r="L4282" s="17"/>
    </row>
    <row r="4283" ht="10.95" customHeight="true" customFormat="true" s="9">
      <c r="A4283" s="16">
        <v>45407</v>
      </c>
      <c r="B4283" s="17" t="s">
        <v>846</v>
      </c>
      <c r="C4283" s="17" t="s">
        <v>839</v>
      </c>
      <c r="D4283" s="17" t="s">
        <v>21</v>
      </c>
      <c r="E4283" s="17" t="s">
        <v>48</v>
      </c>
      <c r="F4283" s="17"/>
      <c r="G4283" s="18">
        <v>52.3000</v>
      </c>
      <c r="H4283" s="18">
        <v>0</v>
      </c>
      <c r="I4283" s="18">
        <f ca="1">((I4282 + G4283) - H4283)</f>
        <v>0</v>
      </c>
      <c r="J4283" s="18">
        <v>0</v>
      </c>
      <c r="K4283" s="19">
        <v>0</v>
      </c>
      <c r="L4283" s="17"/>
    </row>
    <row r="4284" ht="10.95" customHeight="true" customFormat="true" s="9">
      <c r="A4284" s="16">
        <v>45407</v>
      </c>
      <c r="B4284" s="17" t="s">
        <v>846</v>
      </c>
      <c r="C4284" s="17" t="s">
        <v>839</v>
      </c>
      <c r="D4284" s="17" t="s">
        <v>21</v>
      </c>
      <c r="E4284" s="17" t="s">
        <v>48</v>
      </c>
      <c r="F4284" s="17"/>
      <c r="G4284" s="18">
        <v>52.3000</v>
      </c>
      <c r="H4284" s="18">
        <v>0</v>
      </c>
      <c r="I4284" s="18">
        <f ca="1">((I4283 + G4284) - H4284)</f>
        <v>0</v>
      </c>
      <c r="J4284" s="18">
        <v>0</v>
      </c>
      <c r="K4284" s="19">
        <v>0</v>
      </c>
      <c r="L4284" s="17"/>
    </row>
    <row r="4285" ht="10.95" customHeight="true" customFormat="true" s="9">
      <c r="A4285" s="16">
        <v>45407</v>
      </c>
      <c r="B4285" s="17" t="s">
        <v>846</v>
      </c>
      <c r="C4285" s="17" t="s">
        <v>839</v>
      </c>
      <c r="D4285" s="17" t="s">
        <v>21</v>
      </c>
      <c r="E4285" s="17" t="s">
        <v>48</v>
      </c>
      <c r="F4285" s="17"/>
      <c r="G4285" s="18">
        <v>52.3000</v>
      </c>
      <c r="H4285" s="18">
        <v>0</v>
      </c>
      <c r="I4285" s="18">
        <f ca="1">((I4284 + G4285) - H4285)</f>
        <v>0</v>
      </c>
      <c r="J4285" s="18">
        <v>0</v>
      </c>
      <c r="K4285" s="19">
        <v>0</v>
      </c>
      <c r="L4285" s="17"/>
    </row>
    <row r="4286" ht="10.95" customHeight="true" customFormat="true" s="9">
      <c r="A4286" s="16">
        <v>45408</v>
      </c>
      <c r="B4286" s="17" t="s">
        <v>846</v>
      </c>
      <c r="C4286" s="17" t="s">
        <v>839</v>
      </c>
      <c r="D4286" s="17" t="s">
        <v>21</v>
      </c>
      <c r="E4286" s="17" t="s">
        <v>48</v>
      </c>
      <c r="F4286" s="17"/>
      <c r="G4286" s="18">
        <v>1.6400</v>
      </c>
      <c r="H4286" s="18">
        <v>0</v>
      </c>
      <c r="I4286" s="18">
        <f ca="1">((I4285 + G4286) - H4286)</f>
        <v>0</v>
      </c>
      <c r="J4286" s="18">
        <v>0</v>
      </c>
      <c r="K4286" s="19">
        <v>0</v>
      </c>
      <c r="L4286" s="17"/>
    </row>
    <row r="4287" ht="10.95" customHeight="true" customFormat="true" s="9">
      <c r="A4287" s="16">
        <v>45408</v>
      </c>
      <c r="B4287" s="17" t="s">
        <v>846</v>
      </c>
      <c r="C4287" s="17" t="s">
        <v>839</v>
      </c>
      <c r="D4287" s="17" t="s">
        <v>21</v>
      </c>
      <c r="E4287" s="17" t="s">
        <v>135</v>
      </c>
      <c r="F4287" s="17"/>
      <c r="G4287" s="18">
        <v>65.2900</v>
      </c>
      <c r="H4287" s="18">
        <v>0</v>
      </c>
      <c r="I4287" s="18">
        <f ca="1">((I4286 + G4287) - H4287)</f>
        <v>0</v>
      </c>
      <c r="J4287" s="18">
        <v>0</v>
      </c>
      <c r="K4287" s="19">
        <v>0</v>
      </c>
      <c r="L4287" s="17"/>
    </row>
    <row r="4288" ht="10.95" customHeight="true" customFormat="true" s="9">
      <c r="A4288" s="16">
        <v>45408</v>
      </c>
      <c r="B4288" s="17" t="s">
        <v>846</v>
      </c>
      <c r="C4288" s="17" t="s">
        <v>839</v>
      </c>
      <c r="D4288" s="17" t="s">
        <v>21</v>
      </c>
      <c r="E4288" s="17" t="s">
        <v>40</v>
      </c>
      <c r="F4288" s="17"/>
      <c r="G4288" s="18">
        <v>300.0000</v>
      </c>
      <c r="H4288" s="18">
        <v>0</v>
      </c>
      <c r="I4288" s="18">
        <f ca="1">((I4287 + G4288) - H4288)</f>
        <v>0</v>
      </c>
      <c r="J4288" s="18">
        <v>0</v>
      </c>
      <c r="K4288" s="19">
        <v>0</v>
      </c>
      <c r="L4288" s="17"/>
    </row>
    <row r="4289" ht="10.95" customHeight="true" customFormat="true" s="9">
      <c r="A4289" s="16">
        <v>45409</v>
      </c>
      <c r="B4289" s="17" t="s">
        <v>846</v>
      </c>
      <c r="C4289" s="17" t="s">
        <v>839</v>
      </c>
      <c r="D4289" s="17" t="s">
        <v>21</v>
      </c>
      <c r="E4289" s="17" t="s">
        <v>106</v>
      </c>
      <c r="F4289" s="17" t="s">
        <v>48</v>
      </c>
      <c r="G4289" s="18">
        <v>6.3400</v>
      </c>
      <c r="H4289" s="18">
        <v>0</v>
      </c>
      <c r="I4289" s="18">
        <f ca="1">((I4288 + G4289) - H4289)</f>
        <v>0</v>
      </c>
      <c r="J4289" s="18">
        <v>0</v>
      </c>
      <c r="K4289" s="19">
        <v>0</v>
      </c>
      <c r="L4289" s="17"/>
    </row>
    <row r="4290" ht="10.95" customHeight="true" customFormat="true" s="9">
      <c r="A4290" s="16">
        <v>45409</v>
      </c>
      <c r="B4290" s="17" t="s">
        <v>846</v>
      </c>
      <c r="C4290" s="17" t="s">
        <v>839</v>
      </c>
      <c r="D4290" s="17" t="s">
        <v>21</v>
      </c>
      <c r="E4290" s="17" t="s">
        <v>188</v>
      </c>
      <c r="F4290" s="17" t="s">
        <v>48</v>
      </c>
      <c r="G4290" s="18">
        <v>11.3600</v>
      </c>
      <c r="H4290" s="18">
        <v>0</v>
      </c>
      <c r="I4290" s="18">
        <f ca="1">((I4289 + G4290) - H4290)</f>
        <v>0</v>
      </c>
      <c r="J4290" s="18">
        <v>0</v>
      </c>
      <c r="K4290" s="19">
        <v>0</v>
      </c>
      <c r="L4290" s="17"/>
    </row>
    <row r="4291" ht="10.95" customHeight="true" customFormat="true" s="9">
      <c r="A4291" s="16">
        <v>45409</v>
      </c>
      <c r="B4291" s="17" t="s">
        <v>846</v>
      </c>
      <c r="C4291" s="17" t="s">
        <v>839</v>
      </c>
      <c r="D4291" s="17" t="s">
        <v>21</v>
      </c>
      <c r="E4291" s="17" t="s">
        <v>136</v>
      </c>
      <c r="F4291" s="17"/>
      <c r="G4291" s="18">
        <v>20.9500</v>
      </c>
      <c r="H4291" s="18">
        <v>0</v>
      </c>
      <c r="I4291" s="18">
        <f ca="1">((I4290 + G4291) - H4291)</f>
        <v>0</v>
      </c>
      <c r="J4291" s="18">
        <v>0</v>
      </c>
      <c r="K4291" s="19">
        <v>0</v>
      </c>
      <c r="L4291" s="17"/>
    </row>
    <row r="4292" ht="10.95" customHeight="true" customFormat="true" s="9">
      <c r="A4292" s="16">
        <v>45410</v>
      </c>
      <c r="B4292" s="17" t="s">
        <v>846</v>
      </c>
      <c r="C4292" s="17" t="s">
        <v>839</v>
      </c>
      <c r="D4292" s="17" t="s">
        <v>21</v>
      </c>
      <c r="E4292" s="17" t="s">
        <v>187</v>
      </c>
      <c r="F4292" s="17"/>
      <c r="G4292" s="18">
        <v>37.7300</v>
      </c>
      <c r="H4292" s="18">
        <v>0</v>
      </c>
      <c r="I4292" s="18">
        <f ca="1">((I4291 + G4292) - H4292)</f>
        <v>0</v>
      </c>
      <c r="J4292" s="18">
        <v>0</v>
      </c>
      <c r="K4292" s="19">
        <v>0</v>
      </c>
      <c r="L4292" s="17"/>
    </row>
    <row r="4293" ht="10.95" customHeight="true" customFormat="true" s="9">
      <c r="A4293" s="16">
        <v>45410</v>
      </c>
      <c r="B4293" s="17" t="s">
        <v>846</v>
      </c>
      <c r="C4293" s="17" t="s">
        <v>839</v>
      </c>
      <c r="D4293" s="17" t="s">
        <v>21</v>
      </c>
      <c r="E4293" s="17" t="s">
        <v>20</v>
      </c>
      <c r="F4293" s="17"/>
      <c r="G4293" s="18">
        <v>70.0000</v>
      </c>
      <c r="H4293" s="18">
        <v>0</v>
      </c>
      <c r="I4293" s="18">
        <f ca="1">((I4292 + G4293) - H4293)</f>
        <v>0</v>
      </c>
      <c r="J4293" s="18">
        <v>0</v>
      </c>
      <c r="K4293" s="19">
        <v>0</v>
      </c>
      <c r="L4293" s="17"/>
    </row>
    <row r="4294" ht="10.95" customHeight="true" customFormat="true" s="9">
      <c r="A4294" s="16">
        <v>45410</v>
      </c>
      <c r="B4294" s="17" t="s">
        <v>846</v>
      </c>
      <c r="C4294" s="17" t="s">
        <v>839</v>
      </c>
      <c r="D4294" s="17" t="s">
        <v>21</v>
      </c>
      <c r="E4294" s="17" t="s">
        <v>51</v>
      </c>
      <c r="F4294" s="17" t="s">
        <v>48</v>
      </c>
      <c r="G4294" s="18">
        <v>22.0700</v>
      </c>
      <c r="H4294" s="18">
        <v>0</v>
      </c>
      <c r="I4294" s="18">
        <f ca="1">((I4293 + G4294) - H4294)</f>
        <v>0</v>
      </c>
      <c r="J4294" s="18">
        <v>0</v>
      </c>
      <c r="K4294" s="19">
        <v>0</v>
      </c>
      <c r="L4294" s="17"/>
    </row>
    <row r="4295" ht="10.95" customHeight="true" customFormat="true" s="9">
      <c r="A4295" s="16">
        <v>45411</v>
      </c>
      <c r="B4295" s="17" t="s">
        <v>846</v>
      </c>
      <c r="C4295" s="17" t="s">
        <v>839</v>
      </c>
      <c r="D4295" s="17" t="s">
        <v>21</v>
      </c>
      <c r="E4295" s="17" t="s">
        <v>48</v>
      </c>
      <c r="F4295" s="17"/>
      <c r="G4295" s="18">
        <v>34.9200</v>
      </c>
      <c r="H4295" s="18">
        <v>0</v>
      </c>
      <c r="I4295" s="18">
        <f ca="1">((I4294 + G4295) - H4295)</f>
        <v>0</v>
      </c>
      <c r="J4295" s="18">
        <v>0</v>
      </c>
      <c r="K4295" s="19">
        <v>0</v>
      </c>
      <c r="L4295" s="17"/>
    </row>
    <row r="4296" ht="10.95" customHeight="true" customFormat="true" s="9">
      <c r="A4296" s="16">
        <v>45412</v>
      </c>
      <c r="B4296" s="17" t="s">
        <v>846</v>
      </c>
      <c r="C4296" s="17" t="s">
        <v>839</v>
      </c>
      <c r="D4296" s="17" t="s">
        <v>21</v>
      </c>
      <c r="E4296" s="17" t="s">
        <v>48</v>
      </c>
      <c r="F4296" s="17"/>
      <c r="G4296" s="18">
        <v>1.1000</v>
      </c>
      <c r="H4296" s="18">
        <v>0</v>
      </c>
      <c r="I4296" s="18">
        <f ca="1">((I4295 + G4296) - H4296)</f>
        <v>0</v>
      </c>
      <c r="J4296" s="18">
        <v>0</v>
      </c>
      <c r="K4296" s="19">
        <v>0</v>
      </c>
      <c r="L4296" s="17"/>
    </row>
    <row r="4297" ht="10.95" customHeight="true" customFormat="true" s="9">
      <c r="A4297" s="16">
        <v>45413</v>
      </c>
      <c r="B4297" s="17" t="s">
        <v>846</v>
      </c>
      <c r="C4297" s="17" t="s">
        <v>839</v>
      </c>
      <c r="D4297" s="17" t="s">
        <v>21</v>
      </c>
      <c r="E4297" s="17" t="s">
        <v>53</v>
      </c>
      <c r="F4297" s="17"/>
      <c r="G4297" s="18">
        <v>7.7300</v>
      </c>
      <c r="H4297" s="18">
        <v>0</v>
      </c>
      <c r="I4297" s="18">
        <f ca="1">((I4296 + G4297) - H4297)</f>
        <v>0</v>
      </c>
      <c r="J4297" s="18">
        <v>0</v>
      </c>
      <c r="K4297" s="19">
        <v>0</v>
      </c>
      <c r="L4297" s="17"/>
    </row>
    <row r="4298" ht="10.95" customHeight="true" customFormat="true" s="9">
      <c r="A4298" s="16">
        <v>45413</v>
      </c>
      <c r="B4298" s="17" t="s">
        <v>846</v>
      </c>
      <c r="C4298" s="17" t="s">
        <v>839</v>
      </c>
      <c r="D4298" s="17" t="s">
        <v>21</v>
      </c>
      <c r="E4298" s="17" t="s">
        <v>106</v>
      </c>
      <c r="F4298" s="17"/>
      <c r="G4298" s="18">
        <v>7.8200</v>
      </c>
      <c r="H4298" s="18">
        <v>0</v>
      </c>
      <c r="I4298" s="18">
        <f ca="1">((I4297 + G4298) - H4298)</f>
        <v>0</v>
      </c>
      <c r="J4298" s="18">
        <v>0</v>
      </c>
      <c r="K4298" s="19">
        <v>0</v>
      </c>
      <c r="L4298" s="17"/>
    </row>
    <row r="4299" ht="10.95" customHeight="true" customFormat="true" s="9">
      <c r="A4299" s="16">
        <v>45413</v>
      </c>
      <c r="B4299" s="17" t="s">
        <v>846</v>
      </c>
      <c r="C4299" s="17" t="s">
        <v>839</v>
      </c>
      <c r="D4299" s="17" t="s">
        <v>21</v>
      </c>
      <c r="E4299" s="17" t="s">
        <v>191</v>
      </c>
      <c r="F4299" s="17" t="s">
        <v>48</v>
      </c>
      <c r="G4299" s="18">
        <v>9.5500</v>
      </c>
      <c r="H4299" s="18">
        <v>0</v>
      </c>
      <c r="I4299" s="18">
        <f ca="1">((I4298 + G4299) - H4299)</f>
        <v>0</v>
      </c>
      <c r="J4299" s="18">
        <v>0</v>
      </c>
      <c r="K4299" s="19">
        <v>0</v>
      </c>
      <c r="L4299" s="17"/>
    </row>
    <row r="4300" ht="10.95" customHeight="true" customFormat="true" s="9">
      <c r="A4300" s="16">
        <v>45413</v>
      </c>
      <c r="B4300" s="17" t="s">
        <v>846</v>
      </c>
      <c r="C4300" s="17" t="s">
        <v>839</v>
      </c>
      <c r="D4300" s="17" t="s">
        <v>21</v>
      </c>
      <c r="E4300" s="17" t="s">
        <v>48</v>
      </c>
      <c r="F4300" s="17"/>
      <c r="G4300" s="18">
        <v>17.2700</v>
      </c>
      <c r="H4300" s="18">
        <v>0</v>
      </c>
      <c r="I4300" s="18">
        <f ca="1">((I4299 + G4300) - H4300)</f>
        <v>0</v>
      </c>
      <c r="J4300" s="18">
        <v>0</v>
      </c>
      <c r="K4300" s="19">
        <v>0</v>
      </c>
      <c r="L4300" s="17"/>
    </row>
    <row r="4301" ht="10.95" customHeight="true" customFormat="true" s="9">
      <c r="A4301" s="16">
        <v>45414</v>
      </c>
      <c r="B4301" s="17" t="s">
        <v>846</v>
      </c>
      <c r="C4301" s="17" t="s">
        <v>839</v>
      </c>
      <c r="D4301" s="17" t="s">
        <v>21</v>
      </c>
      <c r="E4301" s="17" t="s">
        <v>106</v>
      </c>
      <c r="F4301" s="17"/>
      <c r="G4301" s="18">
        <v>3.2600</v>
      </c>
      <c r="H4301" s="18">
        <v>0</v>
      </c>
      <c r="I4301" s="18">
        <f ca="1">((I4300 + G4301) - H4301)</f>
        <v>0</v>
      </c>
      <c r="J4301" s="18">
        <v>0</v>
      </c>
      <c r="K4301" s="19">
        <v>0</v>
      </c>
      <c r="L4301" s="17"/>
    </row>
    <row r="4302" ht="10.95" customHeight="true" customFormat="true" s="9">
      <c r="A4302" s="16">
        <v>45415</v>
      </c>
      <c r="B4302" s="17" t="s">
        <v>846</v>
      </c>
      <c r="C4302" s="17" t="s">
        <v>839</v>
      </c>
      <c r="D4302" s="17" t="s">
        <v>21</v>
      </c>
      <c r="E4302" s="17" t="s">
        <v>106</v>
      </c>
      <c r="F4302" s="17" t="s">
        <v>48</v>
      </c>
      <c r="G4302" s="18">
        <v>1.1100</v>
      </c>
      <c r="H4302" s="18">
        <v>0</v>
      </c>
      <c r="I4302" s="18">
        <f ca="1">((I4301 + G4302) - H4302)</f>
        <v>0</v>
      </c>
      <c r="J4302" s="18">
        <v>0</v>
      </c>
      <c r="K4302" s="19">
        <v>0</v>
      </c>
      <c r="L4302" s="17"/>
    </row>
    <row r="4303" ht="10.95" customHeight="true" customFormat="true" s="9">
      <c r="A4303" s="16">
        <v>45415</v>
      </c>
      <c r="B4303" s="17" t="s">
        <v>846</v>
      </c>
      <c r="C4303" s="17" t="s">
        <v>839</v>
      </c>
      <c r="D4303" s="17" t="s">
        <v>21</v>
      </c>
      <c r="E4303" s="17" t="s">
        <v>106</v>
      </c>
      <c r="F4303" s="17" t="s">
        <v>48</v>
      </c>
      <c r="G4303" s="18">
        <v>7.9800</v>
      </c>
      <c r="H4303" s="18">
        <v>0</v>
      </c>
      <c r="I4303" s="18">
        <f ca="1">((I4302 + G4303) - H4303)</f>
        <v>0</v>
      </c>
      <c r="J4303" s="18">
        <v>0</v>
      </c>
      <c r="K4303" s="19">
        <v>0</v>
      </c>
      <c r="L4303" s="17"/>
    </row>
    <row r="4304" ht="10.95" customHeight="true" customFormat="true" s="9">
      <c r="A4304" s="16">
        <v>45417</v>
      </c>
      <c r="B4304" s="17" t="s">
        <v>846</v>
      </c>
      <c r="C4304" s="17" t="s">
        <v>839</v>
      </c>
      <c r="D4304" s="17" t="s">
        <v>21</v>
      </c>
      <c r="E4304" s="17" t="s">
        <v>105</v>
      </c>
      <c r="F4304" s="17"/>
      <c r="G4304" s="18">
        <v>55.8100</v>
      </c>
      <c r="H4304" s="18">
        <v>0</v>
      </c>
      <c r="I4304" s="18">
        <f ca="1">((I4303 + G4304) - H4304)</f>
        <v>0</v>
      </c>
      <c r="J4304" s="18">
        <v>0</v>
      </c>
      <c r="K4304" s="19">
        <v>0</v>
      </c>
      <c r="L4304" s="17"/>
    </row>
    <row r="4305" ht="10.95" customHeight="true" customFormat="true" s="9">
      <c r="A4305" s="16">
        <v>45419</v>
      </c>
      <c r="B4305" s="17" t="s">
        <v>846</v>
      </c>
      <c r="C4305" s="17" t="s">
        <v>839</v>
      </c>
      <c r="D4305" s="17" t="s">
        <v>21</v>
      </c>
      <c r="E4305" s="17" t="s">
        <v>107</v>
      </c>
      <c r="F4305" s="17"/>
      <c r="G4305" s="18">
        <v>9.7500</v>
      </c>
      <c r="H4305" s="18">
        <v>0</v>
      </c>
      <c r="I4305" s="18">
        <f ca="1">((I4304 + G4305) - H4305)</f>
        <v>0</v>
      </c>
      <c r="J4305" s="18">
        <v>0</v>
      </c>
      <c r="K4305" s="19">
        <v>0</v>
      </c>
      <c r="L4305" s="17"/>
    </row>
    <row r="4306" ht="10.95" customHeight="true" customFormat="true" s="9">
      <c r="A4306" s="16">
        <v>45419</v>
      </c>
      <c r="B4306" s="17" t="s">
        <v>846</v>
      </c>
      <c r="C4306" s="17" t="s">
        <v>839</v>
      </c>
      <c r="D4306" s="17" t="s">
        <v>21</v>
      </c>
      <c r="E4306" s="17" t="s">
        <v>48</v>
      </c>
      <c r="F4306" s="17"/>
      <c r="G4306" s="18">
        <v>31.3600</v>
      </c>
      <c r="H4306" s="18">
        <v>0</v>
      </c>
      <c r="I4306" s="18">
        <f ca="1">((I4305 + G4306) - H4306)</f>
        <v>0</v>
      </c>
      <c r="J4306" s="18">
        <v>0</v>
      </c>
      <c r="K4306" s="19">
        <v>0</v>
      </c>
      <c r="L4306" s="17"/>
    </row>
    <row r="4307" ht="10.95" customHeight="true" customFormat="true" s="9">
      <c r="A4307" s="16">
        <v>45419</v>
      </c>
      <c r="B4307" s="17" t="s">
        <v>846</v>
      </c>
      <c r="C4307" s="17" t="s">
        <v>839</v>
      </c>
      <c r="D4307" s="17" t="s">
        <v>23</v>
      </c>
      <c r="E4307" s="17" t="s">
        <v>20</v>
      </c>
      <c r="F4307" s="17"/>
      <c r="G4307" s="18">
        <v>0</v>
      </c>
      <c r="H4307" s="18">
        <v>3.0000</v>
      </c>
      <c r="I4307" s="18">
        <f ca="1">((I4306 + G4307) - H4307)</f>
        <v>0</v>
      </c>
      <c r="J4307" s="18">
        <v>0</v>
      </c>
      <c r="K4307" s="19">
        <v>0</v>
      </c>
      <c r="L4307" s="17"/>
    </row>
    <row r="4308" ht="10.95" customHeight="true" customFormat="true" s="9">
      <c r="A4308" s="16">
        <v>45420</v>
      </c>
      <c r="B4308" s="17" t="s">
        <v>846</v>
      </c>
      <c r="C4308" s="17" t="s">
        <v>839</v>
      </c>
      <c r="D4308" s="17" t="s">
        <v>21</v>
      </c>
      <c r="E4308" s="17" t="s">
        <v>48</v>
      </c>
      <c r="F4308" s="17"/>
      <c r="G4308" s="18">
        <v>1.7400</v>
      </c>
      <c r="H4308" s="18">
        <v>0</v>
      </c>
      <c r="I4308" s="18">
        <f ca="1">((I4307 + G4308) - H4308)</f>
        <v>0</v>
      </c>
      <c r="J4308" s="18">
        <v>0</v>
      </c>
      <c r="K4308" s="19">
        <v>0</v>
      </c>
      <c r="L4308" s="17"/>
    </row>
    <row r="4309" ht="10.95" customHeight="true" customFormat="true" s="9">
      <c r="A4309" s="16">
        <v>45420</v>
      </c>
      <c r="B4309" s="17" t="s">
        <v>846</v>
      </c>
      <c r="C4309" s="17" t="s">
        <v>839</v>
      </c>
      <c r="D4309" s="17" t="s">
        <v>21</v>
      </c>
      <c r="E4309" s="17" t="s">
        <v>48</v>
      </c>
      <c r="F4309" s="17"/>
      <c r="G4309" s="18">
        <v>1.7400</v>
      </c>
      <c r="H4309" s="18">
        <v>0</v>
      </c>
      <c r="I4309" s="18">
        <f ca="1">((I4308 + G4309) - H4309)</f>
        <v>0</v>
      </c>
      <c r="J4309" s="18">
        <v>0</v>
      </c>
      <c r="K4309" s="19">
        <v>0</v>
      </c>
      <c r="L4309" s="17"/>
    </row>
    <row r="4310" ht="10.95" customHeight="true" customFormat="true" s="9">
      <c r="A4310" s="16">
        <v>45420</v>
      </c>
      <c r="B4310" s="17" t="s">
        <v>846</v>
      </c>
      <c r="C4310" s="17" t="s">
        <v>839</v>
      </c>
      <c r="D4310" s="17" t="s">
        <v>21</v>
      </c>
      <c r="E4310" s="17" t="s">
        <v>106</v>
      </c>
      <c r="F4310" s="17"/>
      <c r="G4310" s="18">
        <v>7.9100</v>
      </c>
      <c r="H4310" s="18">
        <v>0</v>
      </c>
      <c r="I4310" s="18">
        <f ca="1">((I4309 + G4310) - H4310)</f>
        <v>0</v>
      </c>
      <c r="J4310" s="18">
        <v>0</v>
      </c>
      <c r="K4310" s="19">
        <v>0</v>
      </c>
      <c r="L4310" s="17"/>
    </row>
    <row r="4311" ht="10.95" customHeight="true" customFormat="true" s="9">
      <c r="A4311" s="16">
        <v>45420</v>
      </c>
      <c r="B4311" s="17" t="s">
        <v>846</v>
      </c>
      <c r="C4311" s="17" t="s">
        <v>839</v>
      </c>
      <c r="D4311" s="17" t="s">
        <v>21</v>
      </c>
      <c r="E4311" s="17" t="s">
        <v>91</v>
      </c>
      <c r="F4311" s="17"/>
      <c r="G4311" s="18">
        <v>38.0000</v>
      </c>
      <c r="H4311" s="18">
        <v>0</v>
      </c>
      <c r="I4311" s="18">
        <f ca="1">((I4310 + G4311) - H4311)</f>
        <v>0</v>
      </c>
      <c r="J4311" s="18">
        <v>0</v>
      </c>
      <c r="K4311" s="19">
        <v>0</v>
      </c>
      <c r="L4311" s="17"/>
    </row>
    <row r="4312" ht="10.95" customHeight="true" customFormat="true" s="9">
      <c r="A4312" s="16">
        <v>45420</v>
      </c>
      <c r="B4312" s="17" t="s">
        <v>846</v>
      </c>
      <c r="C4312" s="17" t="s">
        <v>839</v>
      </c>
      <c r="D4312" s="17" t="s">
        <v>21</v>
      </c>
      <c r="E4312" s="17" t="s">
        <v>20</v>
      </c>
      <c r="F4312" s="17"/>
      <c r="G4312" s="18">
        <v>47.7300</v>
      </c>
      <c r="H4312" s="18">
        <v>0</v>
      </c>
      <c r="I4312" s="18">
        <f ca="1">((I4311 + G4312) - H4312)</f>
        <v>0</v>
      </c>
      <c r="J4312" s="18">
        <v>0</v>
      </c>
      <c r="K4312" s="19">
        <v>0</v>
      </c>
      <c r="L4312" s="17"/>
    </row>
    <row r="4313" ht="10.95" customHeight="true" customFormat="true" s="9">
      <c r="A4313" s="16">
        <v>45420</v>
      </c>
      <c r="B4313" s="17" t="s">
        <v>846</v>
      </c>
      <c r="C4313" s="17" t="s">
        <v>839</v>
      </c>
      <c r="D4313" s="17" t="s">
        <v>218</v>
      </c>
      <c r="E4313" s="17" t="s">
        <v>750</v>
      </c>
      <c r="F4313" s="17" t="s">
        <v>192</v>
      </c>
      <c r="G4313" s="18">
        <v>0</v>
      </c>
      <c r="H4313" s="18">
        <v>1693.4800</v>
      </c>
      <c r="I4313" s="18">
        <f ca="1">((I4312 + G4313) - H4313)</f>
        <v>0</v>
      </c>
      <c r="J4313" s="18">
        <v>0</v>
      </c>
      <c r="K4313" s="19">
        <v>0</v>
      </c>
      <c r="L4313" s="17"/>
    </row>
    <row r="4314" ht="10.95" customHeight="true" customFormat="true" s="9">
      <c r="A4314" s="16">
        <v>45420</v>
      </c>
      <c r="B4314" s="17" t="s">
        <v>846</v>
      </c>
      <c r="C4314" s="17" t="s">
        <v>839</v>
      </c>
      <c r="D4314" s="17" t="s">
        <v>21</v>
      </c>
      <c r="E4314" s="17" t="s">
        <v>40</v>
      </c>
      <c r="F4314" s="17"/>
      <c r="G4314" s="18">
        <v>172.7300</v>
      </c>
      <c r="H4314" s="18">
        <v>0</v>
      </c>
      <c r="I4314" s="18">
        <f ca="1">((I4313 + G4314) - H4314)</f>
        <v>0</v>
      </c>
      <c r="J4314" s="18">
        <v>0</v>
      </c>
      <c r="K4314" s="19">
        <v>0</v>
      </c>
      <c r="L4314" s="17"/>
    </row>
    <row r="4315" ht="10.95" customHeight="true" customFormat="true" s="9">
      <c r="A4315" s="16">
        <v>45421</v>
      </c>
      <c r="B4315" s="17" t="s">
        <v>846</v>
      </c>
      <c r="C4315" s="17" t="s">
        <v>839</v>
      </c>
      <c r="D4315" s="17" t="s">
        <v>21</v>
      </c>
      <c r="E4315" s="17" t="s">
        <v>167</v>
      </c>
      <c r="F4315" s="17" t="s">
        <v>168</v>
      </c>
      <c r="G4315" s="18">
        <v>7.1000</v>
      </c>
      <c r="H4315" s="18">
        <v>0</v>
      </c>
      <c r="I4315" s="18">
        <f ca="1">((I4314 + G4315) - H4315)</f>
        <v>0</v>
      </c>
      <c r="J4315" s="18">
        <v>0</v>
      </c>
      <c r="K4315" s="19">
        <v>0</v>
      </c>
      <c r="L4315" s="17"/>
    </row>
    <row r="4316" ht="10.95" customHeight="true" customFormat="true" s="9">
      <c r="A4316" s="16">
        <v>45421</v>
      </c>
      <c r="B4316" s="17" t="s">
        <v>846</v>
      </c>
      <c r="C4316" s="17" t="s">
        <v>839</v>
      </c>
      <c r="D4316" s="17" t="s">
        <v>21</v>
      </c>
      <c r="E4316" s="17" t="s">
        <v>105</v>
      </c>
      <c r="F4316" s="17" t="s">
        <v>48</v>
      </c>
      <c r="G4316" s="18">
        <v>9.9500</v>
      </c>
      <c r="H4316" s="18">
        <v>0</v>
      </c>
      <c r="I4316" s="18">
        <f ca="1">((I4315 + G4316) - H4316)</f>
        <v>0</v>
      </c>
      <c r="J4316" s="18">
        <v>0</v>
      </c>
      <c r="K4316" s="19">
        <v>0</v>
      </c>
      <c r="L4316" s="17"/>
    </row>
    <row r="4317" ht="10.95" customHeight="true" customFormat="true" s="9">
      <c r="A4317" s="16">
        <v>45421</v>
      </c>
      <c r="B4317" s="17" t="s">
        <v>846</v>
      </c>
      <c r="C4317" s="17" t="s">
        <v>839</v>
      </c>
      <c r="D4317" s="17" t="s">
        <v>21</v>
      </c>
      <c r="E4317" s="17" t="s">
        <v>48</v>
      </c>
      <c r="F4317" s="17"/>
      <c r="G4317" s="18">
        <v>23.9300</v>
      </c>
      <c r="H4317" s="18">
        <v>0</v>
      </c>
      <c r="I4317" s="18">
        <f ca="1">((I4316 + G4317) - H4317)</f>
        <v>0</v>
      </c>
      <c r="J4317" s="18">
        <v>0</v>
      </c>
      <c r="K4317" s="19">
        <v>0</v>
      </c>
      <c r="L4317" s="17"/>
    </row>
    <row r="4318" ht="10.95" customHeight="true" customFormat="true" s="9">
      <c r="A4318" s="16">
        <v>45421</v>
      </c>
      <c r="B4318" s="17" t="s">
        <v>846</v>
      </c>
      <c r="C4318" s="17" t="s">
        <v>839</v>
      </c>
      <c r="D4318" s="17" t="s">
        <v>21</v>
      </c>
      <c r="E4318" s="17" t="s">
        <v>48</v>
      </c>
      <c r="F4318" s="17"/>
      <c r="G4318" s="18">
        <v>88.6400</v>
      </c>
      <c r="H4318" s="18">
        <v>0</v>
      </c>
      <c r="I4318" s="18">
        <f ca="1">((I4317 + G4318) - H4318)</f>
        <v>0</v>
      </c>
      <c r="J4318" s="18">
        <v>0</v>
      </c>
      <c r="K4318" s="19">
        <v>0</v>
      </c>
      <c r="L4318" s="17"/>
    </row>
    <row r="4319" ht="10.95" customHeight="true" customFormat="true" s="9">
      <c r="A4319" s="16">
        <v>45422</v>
      </c>
      <c r="B4319" s="17" t="s">
        <v>846</v>
      </c>
      <c r="C4319" s="17" t="s">
        <v>839</v>
      </c>
      <c r="D4319" s="17" t="s">
        <v>23</v>
      </c>
      <c r="E4319" s="17" t="s">
        <v>20</v>
      </c>
      <c r="F4319" s="17"/>
      <c r="G4319" s="18">
        <v>0</v>
      </c>
      <c r="H4319" s="18">
        <v>75.7600</v>
      </c>
      <c r="I4319" s="18">
        <f ca="1">((I4318 + G4319) - H4319)</f>
        <v>0</v>
      </c>
      <c r="J4319" s="18">
        <v>0</v>
      </c>
      <c r="K4319" s="19">
        <v>0</v>
      </c>
      <c r="L4319" s="17"/>
    </row>
    <row r="4320" ht="10.95" customHeight="true" customFormat="true" s="9">
      <c r="A4320" s="16">
        <v>45422</v>
      </c>
      <c r="B4320" s="17" t="s">
        <v>846</v>
      </c>
      <c r="C4320" s="17" t="s">
        <v>839</v>
      </c>
      <c r="D4320" s="17" t="s">
        <v>23</v>
      </c>
      <c r="E4320" s="17" t="s">
        <v>20</v>
      </c>
      <c r="F4320" s="17"/>
      <c r="G4320" s="18">
        <v>0</v>
      </c>
      <c r="H4320" s="18">
        <v>14.7700</v>
      </c>
      <c r="I4320" s="18">
        <f ca="1">((I4319 + G4320) - H4320)</f>
        <v>0</v>
      </c>
      <c r="J4320" s="18">
        <v>0</v>
      </c>
      <c r="K4320" s="19">
        <v>0</v>
      </c>
      <c r="L4320" s="17"/>
    </row>
    <row r="4321" ht="10.95" customHeight="true" customFormat="true" s="9">
      <c r="A4321" s="16">
        <v>45423</v>
      </c>
      <c r="B4321" s="17" t="s">
        <v>846</v>
      </c>
      <c r="C4321" s="17" t="s">
        <v>839</v>
      </c>
      <c r="D4321" s="17" t="s">
        <v>21</v>
      </c>
      <c r="E4321" s="17" t="s">
        <v>48</v>
      </c>
      <c r="F4321" s="17"/>
      <c r="G4321" s="18">
        <v>28.1800</v>
      </c>
      <c r="H4321" s="18">
        <v>0</v>
      </c>
      <c r="I4321" s="18">
        <f ca="1">((I4320 + G4321) - H4321)</f>
        <v>0</v>
      </c>
      <c r="J4321" s="18">
        <v>0</v>
      </c>
      <c r="K4321" s="19">
        <v>0</v>
      </c>
      <c r="L4321" s="17"/>
    </row>
    <row r="4322" ht="10.95" customHeight="true" customFormat="true" s="9">
      <c r="A4322" s="16">
        <v>45425</v>
      </c>
      <c r="B4322" s="17" t="s">
        <v>846</v>
      </c>
      <c r="C4322" s="17" t="s">
        <v>839</v>
      </c>
      <c r="D4322" s="17" t="s">
        <v>21</v>
      </c>
      <c r="E4322" s="17" t="s">
        <v>48</v>
      </c>
      <c r="F4322" s="17"/>
      <c r="G4322" s="18">
        <v>1.4100</v>
      </c>
      <c r="H4322" s="18">
        <v>0</v>
      </c>
      <c r="I4322" s="18">
        <f ca="1">((I4321 + G4322) - H4322)</f>
        <v>0</v>
      </c>
      <c r="J4322" s="18">
        <v>0</v>
      </c>
      <c r="K4322" s="19">
        <v>0</v>
      </c>
      <c r="L4322" s="17"/>
    </row>
    <row r="4323" ht="10.95" customHeight="true" customFormat="true" s="9">
      <c r="A4323" s="16">
        <v>45425</v>
      </c>
      <c r="B4323" s="17" t="s">
        <v>846</v>
      </c>
      <c r="C4323" s="17" t="s">
        <v>839</v>
      </c>
      <c r="D4323" s="17" t="s">
        <v>21</v>
      </c>
      <c r="E4323" s="17" t="s">
        <v>20</v>
      </c>
      <c r="F4323" s="17"/>
      <c r="G4323" s="18">
        <v>1.8200</v>
      </c>
      <c r="H4323" s="18">
        <v>0</v>
      </c>
      <c r="I4323" s="18">
        <f ca="1">((I4322 + G4323) - H4323)</f>
        <v>0</v>
      </c>
      <c r="J4323" s="18">
        <v>0</v>
      </c>
      <c r="K4323" s="19">
        <v>0</v>
      </c>
      <c r="L4323" s="17"/>
    </row>
    <row r="4324" ht="10.95" customHeight="true" customFormat="true" s="9">
      <c r="A4324" s="16">
        <v>45425</v>
      </c>
      <c r="B4324" s="17" t="s">
        <v>846</v>
      </c>
      <c r="C4324" s="17" t="s">
        <v>839</v>
      </c>
      <c r="D4324" s="17" t="s">
        <v>21</v>
      </c>
      <c r="E4324" s="17" t="s">
        <v>193</v>
      </c>
      <c r="F4324" s="17"/>
      <c r="G4324" s="18">
        <v>19.5000</v>
      </c>
      <c r="H4324" s="18">
        <v>0</v>
      </c>
      <c r="I4324" s="18">
        <f ca="1">((I4323 + G4324) - H4324)</f>
        <v>0</v>
      </c>
      <c r="J4324" s="18">
        <v>0</v>
      </c>
      <c r="K4324" s="19">
        <v>0</v>
      </c>
      <c r="L4324" s="17"/>
    </row>
    <row r="4325" ht="10.95" customHeight="true" customFormat="true" s="9">
      <c r="A4325" s="16">
        <v>45425</v>
      </c>
      <c r="B4325" s="17" t="s">
        <v>846</v>
      </c>
      <c r="C4325" s="17" t="s">
        <v>839</v>
      </c>
      <c r="D4325" s="17" t="s">
        <v>21</v>
      </c>
      <c r="E4325" s="17" t="s">
        <v>70</v>
      </c>
      <c r="F4325" s="17"/>
      <c r="G4325" s="18">
        <v>48.0000</v>
      </c>
      <c r="H4325" s="18">
        <v>0</v>
      </c>
      <c r="I4325" s="18">
        <f ca="1">((I4324 + G4325) - H4325)</f>
        <v>0</v>
      </c>
      <c r="J4325" s="18">
        <v>0</v>
      </c>
      <c r="K4325" s="19">
        <v>0</v>
      </c>
      <c r="L4325" s="17"/>
    </row>
    <row r="4326" ht="10.95" customHeight="true" customFormat="true" s="9">
      <c r="A4326" s="16">
        <v>45425</v>
      </c>
      <c r="B4326" s="17" t="s">
        <v>846</v>
      </c>
      <c r="C4326" s="17" t="s">
        <v>839</v>
      </c>
      <c r="D4326" s="17" t="s">
        <v>21</v>
      </c>
      <c r="E4326" s="17" t="s">
        <v>70</v>
      </c>
      <c r="F4326" s="17"/>
      <c r="G4326" s="18">
        <v>312.7700</v>
      </c>
      <c r="H4326" s="18">
        <v>0</v>
      </c>
      <c r="I4326" s="18">
        <f ca="1">((I4325 + G4326) - H4326)</f>
        <v>0</v>
      </c>
      <c r="J4326" s="18">
        <v>0</v>
      </c>
      <c r="K4326" s="19">
        <v>0</v>
      </c>
      <c r="L4326" s="17"/>
    </row>
    <row r="4327" ht="10.95" customHeight="true" customFormat="true" s="9">
      <c r="A4327" s="16">
        <v>45425</v>
      </c>
      <c r="B4327" s="17" t="s">
        <v>846</v>
      </c>
      <c r="C4327" s="17" t="s">
        <v>839</v>
      </c>
      <c r="D4327" s="17" t="s">
        <v>218</v>
      </c>
      <c r="E4327" s="17" t="s">
        <v>750</v>
      </c>
      <c r="F4327" s="17" t="s">
        <v>197</v>
      </c>
      <c r="G4327" s="18">
        <v>0</v>
      </c>
      <c r="H4327" s="18">
        <v>676.5200</v>
      </c>
      <c r="I4327" s="18">
        <f ca="1">((I4326 + G4327) - H4327)</f>
        <v>0</v>
      </c>
      <c r="J4327" s="18">
        <v>0</v>
      </c>
      <c r="K4327" s="19">
        <v>0</v>
      </c>
      <c r="L4327" s="17"/>
    </row>
    <row r="4328" ht="10.95" customHeight="true" customFormat="true" s="9">
      <c r="A4328" s="16">
        <v>45426</v>
      </c>
      <c r="B4328" s="17" t="s">
        <v>846</v>
      </c>
      <c r="C4328" s="17" t="s">
        <v>839</v>
      </c>
      <c r="D4328" s="17" t="s">
        <v>21</v>
      </c>
      <c r="E4328" s="17" t="s">
        <v>48</v>
      </c>
      <c r="F4328" s="17"/>
      <c r="G4328" s="18">
        <v>54.4500</v>
      </c>
      <c r="H4328" s="18">
        <v>0</v>
      </c>
      <c r="I4328" s="18">
        <f ca="1">((I4327 + G4328) - H4328)</f>
        <v>0</v>
      </c>
      <c r="J4328" s="18">
        <v>0</v>
      </c>
      <c r="K4328" s="19">
        <v>0</v>
      </c>
      <c r="L4328" s="17"/>
    </row>
    <row r="4329" ht="10.95" customHeight="true" customFormat="true" s="9">
      <c r="A4329" s="16">
        <v>45427</v>
      </c>
      <c r="B4329" s="17" t="s">
        <v>846</v>
      </c>
      <c r="C4329" s="17" t="s">
        <v>839</v>
      </c>
      <c r="D4329" s="17" t="s">
        <v>21</v>
      </c>
      <c r="E4329" s="17" t="s">
        <v>78</v>
      </c>
      <c r="F4329" s="17" t="s">
        <v>79</v>
      </c>
      <c r="G4329" s="18">
        <v>9.0000</v>
      </c>
      <c r="H4329" s="18">
        <v>0</v>
      </c>
      <c r="I4329" s="18">
        <f ca="1">((I4328 + G4329) - H4329)</f>
        <v>0</v>
      </c>
      <c r="J4329" s="18">
        <v>0</v>
      </c>
      <c r="K4329" s="19">
        <v>0</v>
      </c>
      <c r="L4329" s="17"/>
    </row>
    <row r="4330" ht="10.95" customHeight="true" customFormat="true" s="9">
      <c r="A4330" s="16">
        <v>45427</v>
      </c>
      <c r="B4330" s="17" t="s">
        <v>846</v>
      </c>
      <c r="C4330" s="17" t="s">
        <v>839</v>
      </c>
      <c r="D4330" s="17" t="s">
        <v>21</v>
      </c>
      <c r="E4330" s="17" t="s">
        <v>20</v>
      </c>
      <c r="F4330" s="17"/>
      <c r="G4330" s="18">
        <v>50.9100</v>
      </c>
      <c r="H4330" s="18">
        <v>0</v>
      </c>
      <c r="I4330" s="18">
        <f ca="1">((I4329 + G4330) - H4330)</f>
        <v>0</v>
      </c>
      <c r="J4330" s="18">
        <v>0</v>
      </c>
      <c r="K4330" s="19">
        <v>0</v>
      </c>
      <c r="L4330" s="17"/>
    </row>
    <row r="4331" ht="10.95" customHeight="true" customFormat="true" s="9">
      <c r="A4331" s="16">
        <v>45427</v>
      </c>
      <c r="B4331" s="17" t="s">
        <v>846</v>
      </c>
      <c r="C4331" s="17" t="s">
        <v>839</v>
      </c>
      <c r="D4331" s="17" t="s">
        <v>23</v>
      </c>
      <c r="E4331" s="17" t="s">
        <v>194</v>
      </c>
      <c r="F4331" s="17"/>
      <c r="G4331" s="18">
        <v>0</v>
      </c>
      <c r="H4331" s="18">
        <v>183.1400</v>
      </c>
      <c r="I4331" s="18">
        <f ca="1">((I4330 + G4331) - H4331)</f>
        <v>0</v>
      </c>
      <c r="J4331" s="18">
        <v>0</v>
      </c>
      <c r="K4331" s="19">
        <v>0</v>
      </c>
      <c r="L4331" s="17"/>
    </row>
    <row r="4332" ht="10.95" customHeight="true" customFormat="true" s="9">
      <c r="A4332" s="16">
        <v>45427</v>
      </c>
      <c r="B4332" s="17" t="s">
        <v>846</v>
      </c>
      <c r="C4332" s="17" t="s">
        <v>839</v>
      </c>
      <c r="D4332" s="17" t="s">
        <v>21</v>
      </c>
      <c r="E4332" s="17" t="s">
        <v>30</v>
      </c>
      <c r="F4332" s="17"/>
      <c r="G4332" s="18">
        <v>1321.4500</v>
      </c>
      <c r="H4332" s="18">
        <v>0</v>
      </c>
      <c r="I4332" s="18">
        <f ca="1">((I4331 + G4332) - H4332)</f>
        <v>0</v>
      </c>
      <c r="J4332" s="18">
        <v>0</v>
      </c>
      <c r="K4332" s="19">
        <v>0</v>
      </c>
      <c r="L4332" s="17"/>
    </row>
    <row r="4333" ht="10.95" customHeight="true" customFormat="true" s="9">
      <c r="A4333" s="16">
        <v>45427</v>
      </c>
      <c r="B4333" s="17" t="s">
        <v>846</v>
      </c>
      <c r="C4333" s="17" t="s">
        <v>839</v>
      </c>
      <c r="D4333" s="17" t="s">
        <v>21</v>
      </c>
      <c r="E4333" s="17" t="s">
        <v>41</v>
      </c>
      <c r="F4333" s="17"/>
      <c r="G4333" s="18">
        <v>1696.7200</v>
      </c>
      <c r="H4333" s="18">
        <v>0</v>
      </c>
      <c r="I4333" s="18">
        <f ca="1">((I4332 + G4333) - H4333)</f>
        <v>0</v>
      </c>
      <c r="J4333" s="18">
        <v>0</v>
      </c>
      <c r="K4333" s="19">
        <v>0</v>
      </c>
      <c r="L4333" s="17"/>
    </row>
    <row r="4334" ht="10.95" customHeight="true" customFormat="true" s="9">
      <c r="A4334" s="16">
        <v>45428</v>
      </c>
      <c r="B4334" s="17" t="s">
        <v>846</v>
      </c>
      <c r="C4334" s="17" t="s">
        <v>839</v>
      </c>
      <c r="D4334" s="17" t="s">
        <v>21</v>
      </c>
      <c r="E4334" s="17" t="s">
        <v>106</v>
      </c>
      <c r="F4334" s="17" t="s">
        <v>48</v>
      </c>
      <c r="G4334" s="18">
        <v>6.3400</v>
      </c>
      <c r="H4334" s="18">
        <v>0</v>
      </c>
      <c r="I4334" s="18">
        <f ca="1">((I4333 + G4334) - H4334)</f>
        <v>0</v>
      </c>
      <c r="J4334" s="18">
        <v>0</v>
      </c>
      <c r="K4334" s="19">
        <v>0</v>
      </c>
      <c r="L4334" s="17"/>
    </row>
    <row r="4335" ht="10.95" customHeight="true" customFormat="true" s="9">
      <c r="A4335" s="16">
        <v>45428</v>
      </c>
      <c r="B4335" s="17" t="s">
        <v>846</v>
      </c>
      <c r="C4335" s="17" t="s">
        <v>839</v>
      </c>
      <c r="D4335" s="17" t="s">
        <v>21</v>
      </c>
      <c r="E4335" s="17" t="s">
        <v>20</v>
      </c>
      <c r="F4335" s="17"/>
      <c r="G4335" s="18">
        <v>7.2700</v>
      </c>
      <c r="H4335" s="18">
        <v>0</v>
      </c>
      <c r="I4335" s="18">
        <f ca="1">((I4334 + G4335) - H4335)</f>
        <v>0</v>
      </c>
      <c r="J4335" s="18">
        <v>0</v>
      </c>
      <c r="K4335" s="19">
        <v>0</v>
      </c>
      <c r="L4335" s="17"/>
    </row>
    <row r="4336" ht="10.95" customHeight="true" customFormat="true" s="9">
      <c r="A4336" s="16">
        <v>45430</v>
      </c>
      <c r="B4336" s="17" t="s">
        <v>846</v>
      </c>
      <c r="C4336" s="17" t="s">
        <v>839</v>
      </c>
      <c r="D4336" s="17" t="s">
        <v>21</v>
      </c>
      <c r="E4336" s="17" t="s">
        <v>105</v>
      </c>
      <c r="F4336" s="17" t="s">
        <v>48</v>
      </c>
      <c r="G4336" s="18">
        <v>4.8600</v>
      </c>
      <c r="H4336" s="18">
        <v>0</v>
      </c>
      <c r="I4336" s="18">
        <f ca="1">((I4335 + G4336) - H4336)</f>
        <v>0</v>
      </c>
      <c r="J4336" s="18">
        <v>0</v>
      </c>
      <c r="K4336" s="19">
        <v>0</v>
      </c>
      <c r="L4336" s="17"/>
    </row>
    <row r="4337" ht="10.95" customHeight="true" customFormat="true" s="9">
      <c r="A4337" s="16">
        <v>45432</v>
      </c>
      <c r="B4337" s="17" t="s">
        <v>846</v>
      </c>
      <c r="C4337" s="17" t="s">
        <v>839</v>
      </c>
      <c r="D4337" s="17" t="s">
        <v>21</v>
      </c>
      <c r="E4337" s="17" t="s">
        <v>48</v>
      </c>
      <c r="F4337" s="17"/>
      <c r="G4337" s="18">
        <v>40.7300</v>
      </c>
      <c r="H4337" s="18">
        <v>0</v>
      </c>
      <c r="I4337" s="18">
        <f ca="1">((I4336 + G4337) - H4337)</f>
        <v>0</v>
      </c>
      <c r="J4337" s="18">
        <v>0</v>
      </c>
      <c r="K4337" s="19">
        <v>0</v>
      </c>
      <c r="L4337" s="17"/>
    </row>
    <row r="4338" ht="10.95" customHeight="true" customFormat="true" s="9">
      <c r="A4338" s="16">
        <v>45433</v>
      </c>
      <c r="B4338" s="17" t="s">
        <v>846</v>
      </c>
      <c r="C4338" s="17" t="s">
        <v>839</v>
      </c>
      <c r="D4338" s="17" t="s">
        <v>21</v>
      </c>
      <c r="E4338" s="17" t="s">
        <v>165</v>
      </c>
      <c r="F4338" s="17"/>
      <c r="G4338" s="18">
        <v>3.2800</v>
      </c>
      <c r="H4338" s="18">
        <v>0</v>
      </c>
      <c r="I4338" s="18">
        <f ca="1">((I4337 + G4338) - H4338)</f>
        <v>0</v>
      </c>
      <c r="J4338" s="18">
        <v>0</v>
      </c>
      <c r="K4338" s="19">
        <v>0</v>
      </c>
      <c r="L4338" s="17"/>
    </row>
    <row r="4339" ht="10.95" customHeight="true" customFormat="true" s="9">
      <c r="A4339" s="16">
        <v>45433</v>
      </c>
      <c r="B4339" s="17" t="s">
        <v>846</v>
      </c>
      <c r="C4339" s="17" t="s">
        <v>839</v>
      </c>
      <c r="D4339" s="17" t="s">
        <v>21</v>
      </c>
      <c r="E4339" s="17" t="s">
        <v>106</v>
      </c>
      <c r="F4339" s="17" t="s">
        <v>48</v>
      </c>
      <c r="G4339" s="18">
        <v>5.8700</v>
      </c>
      <c r="H4339" s="18">
        <v>0</v>
      </c>
      <c r="I4339" s="18">
        <f ca="1">((I4338 + G4339) - H4339)</f>
        <v>0</v>
      </c>
      <c r="J4339" s="18">
        <v>0</v>
      </c>
      <c r="K4339" s="19">
        <v>0</v>
      </c>
      <c r="L4339" s="17"/>
    </row>
    <row r="4340" ht="10.95" customHeight="true" customFormat="true" s="9">
      <c r="A4340" s="16">
        <v>45433</v>
      </c>
      <c r="B4340" s="17" t="s">
        <v>846</v>
      </c>
      <c r="C4340" s="17" t="s">
        <v>839</v>
      </c>
      <c r="D4340" s="17" t="s">
        <v>21</v>
      </c>
      <c r="E4340" s="17" t="s">
        <v>48</v>
      </c>
      <c r="F4340" s="17"/>
      <c r="G4340" s="18">
        <v>12.6400</v>
      </c>
      <c r="H4340" s="18">
        <v>0</v>
      </c>
      <c r="I4340" s="18">
        <f ca="1">((I4339 + G4340) - H4340)</f>
        <v>0</v>
      </c>
      <c r="J4340" s="18">
        <v>0</v>
      </c>
      <c r="K4340" s="19">
        <v>0</v>
      </c>
      <c r="L4340" s="17"/>
    </row>
    <row r="4341" ht="10.95" customHeight="true" customFormat="true" s="9">
      <c r="A4341" s="16">
        <v>45433</v>
      </c>
      <c r="B4341" s="17" t="s">
        <v>846</v>
      </c>
      <c r="C4341" s="17" t="s">
        <v>839</v>
      </c>
      <c r="D4341" s="17" t="s">
        <v>21</v>
      </c>
      <c r="E4341" s="17" t="s">
        <v>196</v>
      </c>
      <c r="F4341" s="17"/>
      <c r="G4341" s="18">
        <v>99.8200</v>
      </c>
      <c r="H4341" s="18">
        <v>0</v>
      </c>
      <c r="I4341" s="18">
        <f ca="1">((I4340 + G4341) - H4341)</f>
        <v>0</v>
      </c>
      <c r="J4341" s="18">
        <v>0</v>
      </c>
      <c r="K4341" s="19">
        <v>0</v>
      </c>
      <c r="L4341" s="17"/>
    </row>
    <row r="4342" ht="10.95" customHeight="true" customFormat="true" s="9">
      <c r="A4342" s="16">
        <v>45434</v>
      </c>
      <c r="B4342" s="17" t="s">
        <v>846</v>
      </c>
      <c r="C4342" s="17" t="s">
        <v>839</v>
      </c>
      <c r="D4342" s="17" t="s">
        <v>21</v>
      </c>
      <c r="E4342" s="17" t="s">
        <v>48</v>
      </c>
      <c r="F4342" s="17"/>
      <c r="G4342" s="18">
        <v>1.9400</v>
      </c>
      <c r="H4342" s="18">
        <v>0</v>
      </c>
      <c r="I4342" s="18">
        <f ca="1">((I4341 + G4342) - H4342)</f>
        <v>0</v>
      </c>
      <c r="J4342" s="18">
        <v>0</v>
      </c>
      <c r="K4342" s="19">
        <v>0</v>
      </c>
      <c r="L4342" s="17"/>
    </row>
    <row r="4343" ht="10.95" customHeight="true" customFormat="true" s="9">
      <c r="A4343" s="16">
        <v>45434</v>
      </c>
      <c r="B4343" s="17" t="s">
        <v>846</v>
      </c>
      <c r="C4343" s="17" t="s">
        <v>839</v>
      </c>
      <c r="D4343" s="17" t="s">
        <v>21</v>
      </c>
      <c r="E4343" s="17" t="s">
        <v>48</v>
      </c>
      <c r="F4343" s="17"/>
      <c r="G4343" s="18">
        <v>9.5200</v>
      </c>
      <c r="H4343" s="18">
        <v>0</v>
      </c>
      <c r="I4343" s="18">
        <f ca="1">((I4342 + G4343) - H4343)</f>
        <v>0</v>
      </c>
      <c r="J4343" s="18">
        <v>0</v>
      </c>
      <c r="K4343" s="19">
        <v>0</v>
      </c>
      <c r="L4343" s="17"/>
    </row>
    <row r="4344" ht="10.95" customHeight="true" customFormat="true" s="9">
      <c r="A4344" s="16">
        <v>45434</v>
      </c>
      <c r="B4344" s="17" t="s">
        <v>846</v>
      </c>
      <c r="C4344" s="17" t="s">
        <v>839</v>
      </c>
      <c r="D4344" s="17" t="s">
        <v>21</v>
      </c>
      <c r="E4344" s="17" t="s">
        <v>106</v>
      </c>
      <c r="F4344" s="17" t="s">
        <v>48</v>
      </c>
      <c r="G4344" s="18">
        <v>18.2200</v>
      </c>
      <c r="H4344" s="18">
        <v>0</v>
      </c>
      <c r="I4344" s="18">
        <f ca="1">((I4343 + G4344) - H4344)</f>
        <v>0</v>
      </c>
      <c r="J4344" s="18">
        <v>0</v>
      </c>
      <c r="K4344" s="19">
        <v>0</v>
      </c>
      <c r="L4344" s="17"/>
    </row>
    <row r="4345" ht="10.95" customHeight="true" customFormat="true" s="9">
      <c r="A4345" s="16">
        <v>45434</v>
      </c>
      <c r="B4345" s="17" t="s">
        <v>846</v>
      </c>
      <c r="C4345" s="17" t="s">
        <v>839</v>
      </c>
      <c r="D4345" s="17" t="s">
        <v>218</v>
      </c>
      <c r="E4345" s="17" t="s">
        <v>751</v>
      </c>
      <c r="F4345" s="17" t="s">
        <v>200</v>
      </c>
      <c r="G4345" s="18">
        <v>0</v>
      </c>
      <c r="H4345" s="18">
        <v>450.0000</v>
      </c>
      <c r="I4345" s="18">
        <f ca="1">((I4344 + G4345) - H4345)</f>
        <v>0</v>
      </c>
      <c r="J4345" s="18">
        <v>0</v>
      </c>
      <c r="K4345" s="19">
        <v>0</v>
      </c>
      <c r="L4345" s="17"/>
    </row>
    <row r="4346" ht="10.95" customHeight="true" customFormat="true" s="9">
      <c r="A4346" s="16">
        <v>45435</v>
      </c>
      <c r="B4346" s="17" t="s">
        <v>846</v>
      </c>
      <c r="C4346" s="17" t="s">
        <v>839</v>
      </c>
      <c r="D4346" s="17" t="s">
        <v>21</v>
      </c>
      <c r="E4346" s="17" t="s">
        <v>106</v>
      </c>
      <c r="F4346" s="17" t="s">
        <v>48</v>
      </c>
      <c r="G4346" s="18">
        <v>0.3500</v>
      </c>
      <c r="H4346" s="18">
        <v>0</v>
      </c>
      <c r="I4346" s="18">
        <f ca="1">((I4345 + G4346) - H4346)</f>
        <v>0</v>
      </c>
      <c r="J4346" s="18">
        <v>0</v>
      </c>
      <c r="K4346" s="19">
        <v>0</v>
      </c>
      <c r="L4346" s="17"/>
    </row>
    <row r="4347" ht="10.95" customHeight="true" customFormat="true" s="9">
      <c r="A4347" s="16">
        <v>45435</v>
      </c>
      <c r="B4347" s="17" t="s">
        <v>846</v>
      </c>
      <c r="C4347" s="17" t="s">
        <v>839</v>
      </c>
      <c r="D4347" s="17" t="s">
        <v>21</v>
      </c>
      <c r="E4347" s="17" t="s">
        <v>126</v>
      </c>
      <c r="F4347" s="17"/>
      <c r="G4347" s="18">
        <v>1.1800</v>
      </c>
      <c r="H4347" s="18">
        <v>0</v>
      </c>
      <c r="I4347" s="18">
        <f ca="1">((I4346 + G4347) - H4347)</f>
        <v>0</v>
      </c>
      <c r="J4347" s="18">
        <v>0</v>
      </c>
      <c r="K4347" s="19">
        <v>0</v>
      </c>
      <c r="L4347" s="17"/>
    </row>
    <row r="4348" ht="10.95" customHeight="true" customFormat="true" s="9">
      <c r="A4348" s="16">
        <v>45435</v>
      </c>
      <c r="B4348" s="17" t="s">
        <v>846</v>
      </c>
      <c r="C4348" s="17" t="s">
        <v>839</v>
      </c>
      <c r="D4348" s="17" t="s">
        <v>21</v>
      </c>
      <c r="E4348" s="17" t="s">
        <v>126</v>
      </c>
      <c r="F4348" s="17"/>
      <c r="G4348" s="18">
        <v>3.6200</v>
      </c>
      <c r="H4348" s="18">
        <v>0</v>
      </c>
      <c r="I4348" s="18">
        <f ca="1">((I4347 + G4348) - H4348)</f>
        <v>0</v>
      </c>
      <c r="J4348" s="18">
        <v>0</v>
      </c>
      <c r="K4348" s="19">
        <v>0</v>
      </c>
      <c r="L4348" s="17"/>
    </row>
    <row r="4349" ht="10.95" customHeight="true" customFormat="true" s="9">
      <c r="A4349" s="16">
        <v>45435</v>
      </c>
      <c r="B4349" s="17" t="s">
        <v>846</v>
      </c>
      <c r="C4349" s="17" t="s">
        <v>839</v>
      </c>
      <c r="D4349" s="17" t="s">
        <v>21</v>
      </c>
      <c r="E4349" s="17" t="s">
        <v>86</v>
      </c>
      <c r="F4349" s="17"/>
      <c r="G4349" s="18">
        <v>183.9300</v>
      </c>
      <c r="H4349" s="18">
        <v>0</v>
      </c>
      <c r="I4349" s="18">
        <f ca="1">((I4348 + G4349) - H4349)</f>
        <v>0</v>
      </c>
      <c r="J4349" s="18">
        <v>0</v>
      </c>
      <c r="K4349" s="19">
        <v>0</v>
      </c>
      <c r="L4349" s="17"/>
    </row>
    <row r="4350" ht="10.95" customHeight="true" customFormat="true" s="9">
      <c r="A4350" s="16">
        <v>45436</v>
      </c>
      <c r="B4350" s="17" t="s">
        <v>846</v>
      </c>
      <c r="C4350" s="17" t="s">
        <v>839</v>
      </c>
      <c r="D4350" s="17" t="s">
        <v>21</v>
      </c>
      <c r="E4350" s="17" t="s">
        <v>107</v>
      </c>
      <c r="F4350" s="17"/>
      <c r="G4350" s="18">
        <v>11.2700</v>
      </c>
      <c r="H4350" s="18">
        <v>0</v>
      </c>
      <c r="I4350" s="18">
        <f ca="1">((I4349 + G4350) - H4350)</f>
        <v>0</v>
      </c>
      <c r="J4350" s="18">
        <v>0</v>
      </c>
      <c r="K4350" s="19">
        <v>0</v>
      </c>
      <c r="L4350" s="17"/>
    </row>
    <row r="4351" ht="10.95" customHeight="true" customFormat="true" s="9">
      <c r="A4351" s="16">
        <v>45436</v>
      </c>
      <c r="B4351" s="17" t="s">
        <v>846</v>
      </c>
      <c r="C4351" s="17" t="s">
        <v>839</v>
      </c>
      <c r="D4351" s="17" t="s">
        <v>21</v>
      </c>
      <c r="E4351" s="17" t="s">
        <v>48</v>
      </c>
      <c r="F4351" s="17"/>
      <c r="G4351" s="18">
        <v>15.8200</v>
      </c>
      <c r="H4351" s="18">
        <v>0</v>
      </c>
      <c r="I4351" s="18">
        <f ca="1">((I4350 + G4351) - H4351)</f>
        <v>0</v>
      </c>
      <c r="J4351" s="18">
        <v>0</v>
      </c>
      <c r="K4351" s="19">
        <v>0</v>
      </c>
      <c r="L4351" s="17"/>
    </row>
    <row r="4352" ht="10.95" customHeight="true" customFormat="true" s="9">
      <c r="A4352" s="16">
        <v>45436</v>
      </c>
      <c r="B4352" s="17" t="s">
        <v>846</v>
      </c>
      <c r="C4352" s="17" t="s">
        <v>839</v>
      </c>
      <c r="D4352" s="17" t="s">
        <v>21</v>
      </c>
      <c r="E4352" s="17" t="s">
        <v>84</v>
      </c>
      <c r="F4352" s="17"/>
      <c r="G4352" s="18">
        <v>92.1100</v>
      </c>
      <c r="H4352" s="18">
        <v>0</v>
      </c>
      <c r="I4352" s="18">
        <f ca="1">((I4351 + G4352) - H4352)</f>
        <v>0</v>
      </c>
      <c r="J4352" s="18">
        <v>0</v>
      </c>
      <c r="K4352" s="19">
        <v>0</v>
      </c>
      <c r="L4352" s="17"/>
    </row>
    <row r="4353" ht="10.95" customHeight="true" customFormat="true" s="9">
      <c r="A4353" s="16">
        <v>45436</v>
      </c>
      <c r="B4353" s="17" t="s">
        <v>846</v>
      </c>
      <c r="C4353" s="17" t="s">
        <v>839</v>
      </c>
      <c r="D4353" s="17" t="s">
        <v>21</v>
      </c>
      <c r="E4353" s="17" t="s">
        <v>48</v>
      </c>
      <c r="F4353" s="17"/>
      <c r="G4353" s="18">
        <v>5.2200</v>
      </c>
      <c r="H4353" s="18">
        <v>0</v>
      </c>
      <c r="I4353" s="18">
        <f ca="1">((I4352 + G4353) - H4353)</f>
        <v>0</v>
      </c>
      <c r="J4353" s="18">
        <v>0</v>
      </c>
      <c r="K4353" s="19">
        <v>0</v>
      </c>
      <c r="L4353" s="17"/>
    </row>
    <row r="4354" ht="10.95" customHeight="true" customFormat="true" s="9">
      <c r="A4354" s="16">
        <v>45439</v>
      </c>
      <c r="B4354" s="17" t="s">
        <v>846</v>
      </c>
      <c r="C4354" s="17" t="s">
        <v>839</v>
      </c>
      <c r="D4354" s="17" t="s">
        <v>21</v>
      </c>
      <c r="E4354" s="17" t="s">
        <v>136</v>
      </c>
      <c r="F4354" s="17"/>
      <c r="G4354" s="18">
        <v>20.9500</v>
      </c>
      <c r="H4354" s="18">
        <v>0</v>
      </c>
      <c r="I4354" s="18">
        <f ca="1">((I4353 + G4354) - H4354)</f>
        <v>0</v>
      </c>
      <c r="J4354" s="18">
        <v>0</v>
      </c>
      <c r="K4354" s="19">
        <v>0</v>
      </c>
      <c r="L4354" s="17"/>
    </row>
    <row r="4355" ht="10.95" customHeight="true" customFormat="true" s="9">
      <c r="A4355" s="16">
        <v>45439</v>
      </c>
      <c r="B4355" s="17" t="s">
        <v>846</v>
      </c>
      <c r="C4355" s="17" t="s">
        <v>839</v>
      </c>
      <c r="D4355" s="17" t="s">
        <v>21</v>
      </c>
      <c r="E4355" s="17" t="s">
        <v>135</v>
      </c>
      <c r="F4355" s="17"/>
      <c r="G4355" s="18">
        <v>65.2900</v>
      </c>
      <c r="H4355" s="18">
        <v>0</v>
      </c>
      <c r="I4355" s="18">
        <f ca="1">((I4354 + G4355) - H4355)</f>
        <v>0</v>
      </c>
      <c r="J4355" s="18">
        <v>0</v>
      </c>
      <c r="K4355" s="19">
        <v>0</v>
      </c>
      <c r="L4355" s="17"/>
    </row>
    <row r="4356" ht="10.95" customHeight="true" customFormat="true" s="9">
      <c r="A4356" s="16">
        <v>45439</v>
      </c>
      <c r="B4356" s="17" t="s">
        <v>846</v>
      </c>
      <c r="C4356" s="17" t="s">
        <v>839</v>
      </c>
      <c r="D4356" s="17" t="s">
        <v>21</v>
      </c>
      <c r="E4356" s="17" t="s">
        <v>152</v>
      </c>
      <c r="F4356" s="17"/>
      <c r="G4356" s="18">
        <v>590.8000</v>
      </c>
      <c r="H4356" s="18">
        <v>0</v>
      </c>
      <c r="I4356" s="18">
        <f ca="1">((I4355 + G4356) - H4356)</f>
        <v>0</v>
      </c>
      <c r="J4356" s="18">
        <v>0</v>
      </c>
      <c r="K4356" s="19">
        <v>0</v>
      </c>
      <c r="L4356" s="17"/>
    </row>
    <row r="4357" ht="10.95" customHeight="true" customFormat="true" s="9">
      <c r="A4357" s="16">
        <v>45440</v>
      </c>
      <c r="B4357" s="17" t="s">
        <v>846</v>
      </c>
      <c r="C4357" s="17" t="s">
        <v>839</v>
      </c>
      <c r="D4357" s="17" t="s">
        <v>21</v>
      </c>
      <c r="E4357" s="17" t="s">
        <v>78</v>
      </c>
      <c r="F4357" s="17" t="s">
        <v>79</v>
      </c>
      <c r="G4357" s="18">
        <v>5.3600</v>
      </c>
      <c r="H4357" s="18">
        <v>0</v>
      </c>
      <c r="I4357" s="18">
        <f ca="1">((I4356 + G4357) - H4357)</f>
        <v>0</v>
      </c>
      <c r="J4357" s="18">
        <v>0</v>
      </c>
      <c r="K4357" s="19">
        <v>0</v>
      </c>
      <c r="L4357" s="17"/>
    </row>
    <row r="4358" ht="10.95" customHeight="true" customFormat="true" s="9">
      <c r="A4358" s="16">
        <v>45440</v>
      </c>
      <c r="B4358" s="17" t="s">
        <v>846</v>
      </c>
      <c r="C4358" s="17" t="s">
        <v>839</v>
      </c>
      <c r="D4358" s="17" t="s">
        <v>21</v>
      </c>
      <c r="E4358" s="17" t="s">
        <v>139</v>
      </c>
      <c r="F4358" s="17"/>
      <c r="G4358" s="18">
        <v>54.4500</v>
      </c>
      <c r="H4358" s="18">
        <v>0</v>
      </c>
      <c r="I4358" s="18">
        <f ca="1">((I4357 + G4358) - H4358)</f>
        <v>0</v>
      </c>
      <c r="J4358" s="18">
        <v>0</v>
      </c>
      <c r="K4358" s="19">
        <v>0</v>
      </c>
      <c r="L4358" s="17"/>
    </row>
    <row r="4359" ht="10.95" customHeight="true" customFormat="true" s="9">
      <c r="A4359" s="16">
        <v>45441</v>
      </c>
      <c r="B4359" s="17" t="s">
        <v>846</v>
      </c>
      <c r="C4359" s="17" t="s">
        <v>839</v>
      </c>
      <c r="D4359" s="17" t="s">
        <v>21</v>
      </c>
      <c r="E4359" s="17" t="s">
        <v>48</v>
      </c>
      <c r="F4359" s="17"/>
      <c r="G4359" s="18">
        <v>13.8000</v>
      </c>
      <c r="H4359" s="18">
        <v>0</v>
      </c>
      <c r="I4359" s="18">
        <f ca="1">((I4358 + G4359) - H4359)</f>
        <v>0</v>
      </c>
      <c r="J4359" s="18">
        <v>0</v>
      </c>
      <c r="K4359" s="19">
        <v>0</v>
      </c>
      <c r="L4359" s="17"/>
    </row>
    <row r="4360" ht="10.95" customHeight="true" customFormat="true" s="9">
      <c r="A4360" s="16">
        <v>45442</v>
      </c>
      <c r="B4360" s="17" t="s">
        <v>846</v>
      </c>
      <c r="C4360" s="17" t="s">
        <v>839</v>
      </c>
      <c r="D4360" s="17" t="s">
        <v>21</v>
      </c>
      <c r="E4360" s="17" t="s">
        <v>30</v>
      </c>
      <c r="F4360" s="17"/>
      <c r="G4360" s="18">
        <v>1743.5000</v>
      </c>
      <c r="H4360" s="18">
        <v>0</v>
      </c>
      <c r="I4360" s="18">
        <f ca="1">((I4359 + G4360) - H4360)</f>
        <v>0</v>
      </c>
      <c r="J4360" s="18">
        <v>0</v>
      </c>
      <c r="K4360" s="19">
        <v>0</v>
      </c>
      <c r="L4360" s="17"/>
    </row>
    <row r="4361" ht="10.95" customHeight="true" customFormat="true" s="9">
      <c r="A4361" s="16">
        <v>45442</v>
      </c>
      <c r="B4361" s="17" t="s">
        <v>846</v>
      </c>
      <c r="C4361" s="17" t="s">
        <v>839</v>
      </c>
      <c r="D4361" s="17" t="s">
        <v>23</v>
      </c>
      <c r="E4361" s="17" t="s">
        <v>178</v>
      </c>
      <c r="F4361" s="17"/>
      <c r="G4361" s="18">
        <v>0</v>
      </c>
      <c r="H4361" s="18">
        <v>2.2700</v>
      </c>
      <c r="I4361" s="18">
        <f ca="1">((I4360 + G4361) - H4361)</f>
        <v>0</v>
      </c>
      <c r="J4361" s="18">
        <v>0</v>
      </c>
      <c r="K4361" s="19">
        <v>0</v>
      </c>
      <c r="L4361" s="17"/>
    </row>
    <row r="4362" ht="10.95" customHeight="true" customFormat="true" s="9">
      <c r="A4362" s="16">
        <v>45442</v>
      </c>
      <c r="B4362" s="17" t="s">
        <v>846</v>
      </c>
      <c r="C4362" s="17" t="s">
        <v>839</v>
      </c>
      <c r="D4362" s="17" t="s">
        <v>21</v>
      </c>
      <c r="E4362" s="17" t="s">
        <v>48</v>
      </c>
      <c r="F4362" s="17"/>
      <c r="G4362" s="18">
        <v>4.3600</v>
      </c>
      <c r="H4362" s="18">
        <v>0</v>
      </c>
      <c r="I4362" s="18">
        <f ca="1">((I4361 + G4362) - H4362)</f>
        <v>0</v>
      </c>
      <c r="J4362" s="18">
        <v>0</v>
      </c>
      <c r="K4362" s="19">
        <v>0</v>
      </c>
      <c r="L4362" s="17"/>
    </row>
    <row r="4363" ht="10.95" customHeight="true" customFormat="true" s="9">
      <c r="A4363" s="16">
        <v>45442</v>
      </c>
      <c r="B4363" s="17" t="s">
        <v>846</v>
      </c>
      <c r="C4363" s="17" t="s">
        <v>839</v>
      </c>
      <c r="D4363" s="17" t="s">
        <v>21</v>
      </c>
      <c r="E4363" s="17" t="s">
        <v>172</v>
      </c>
      <c r="F4363" s="17"/>
      <c r="G4363" s="18">
        <v>18.0000</v>
      </c>
      <c r="H4363" s="18">
        <v>0</v>
      </c>
      <c r="I4363" s="18">
        <f ca="1">((I4362 + G4363) - H4363)</f>
        <v>0</v>
      </c>
      <c r="J4363" s="18">
        <v>0</v>
      </c>
      <c r="K4363" s="19">
        <v>0</v>
      </c>
      <c r="L4363" s="17"/>
    </row>
    <row r="4364" ht="10.95" customHeight="true" customFormat="true" s="9">
      <c r="A4364" s="16">
        <v>45442</v>
      </c>
      <c r="B4364" s="17" t="s">
        <v>846</v>
      </c>
      <c r="C4364" s="17" t="s">
        <v>839</v>
      </c>
      <c r="D4364" s="17" t="s">
        <v>21</v>
      </c>
      <c r="E4364" s="17" t="s">
        <v>91</v>
      </c>
      <c r="F4364" s="17"/>
      <c r="G4364" s="18">
        <v>26.0000</v>
      </c>
      <c r="H4364" s="18">
        <v>0</v>
      </c>
      <c r="I4364" s="18">
        <f ca="1">((I4363 + G4364) - H4364)</f>
        <v>0</v>
      </c>
      <c r="J4364" s="18">
        <v>0</v>
      </c>
      <c r="K4364" s="19">
        <v>0</v>
      </c>
      <c r="L4364" s="17"/>
    </row>
    <row r="4365" ht="10.95" customHeight="true" customFormat="true" s="9">
      <c r="A4365" s="16">
        <v>45442</v>
      </c>
      <c r="B4365" s="17" t="s">
        <v>846</v>
      </c>
      <c r="C4365" s="17" t="s">
        <v>839</v>
      </c>
      <c r="D4365" s="17" t="s">
        <v>21</v>
      </c>
      <c r="E4365" s="17" t="s">
        <v>40</v>
      </c>
      <c r="F4365" s="17"/>
      <c r="G4365" s="18">
        <v>595.0000</v>
      </c>
      <c r="H4365" s="18">
        <v>0</v>
      </c>
      <c r="I4365" s="18">
        <f ca="1">((I4364 + G4365) - H4365)</f>
        <v>0</v>
      </c>
      <c r="J4365" s="18">
        <v>0</v>
      </c>
      <c r="K4365" s="19">
        <v>0</v>
      </c>
      <c r="L4365" s="17"/>
    </row>
    <row r="4366" ht="10.95" customHeight="true" customFormat="true" s="9">
      <c r="A4366" s="16">
        <v>45442</v>
      </c>
      <c r="B4366" s="17" t="s">
        <v>846</v>
      </c>
      <c r="C4366" s="17" t="s">
        <v>839</v>
      </c>
      <c r="D4366" s="17" t="s">
        <v>23</v>
      </c>
      <c r="E4366" s="17" t="s">
        <v>201</v>
      </c>
      <c r="F4366" s="17"/>
      <c r="G4366" s="18">
        <v>0</v>
      </c>
      <c r="H4366" s="18">
        <v>4000.0000</v>
      </c>
      <c r="I4366" s="18">
        <f ca="1">((I4365 + G4366) - H4366)</f>
        <v>0</v>
      </c>
      <c r="J4366" s="18">
        <v>0</v>
      </c>
      <c r="K4366" s="19">
        <v>0</v>
      </c>
      <c r="L4366" s="17"/>
    </row>
    <row r="4367" ht="10.95" customHeight="true" customFormat="true" s="9">
      <c r="A4367" s="16">
        <v>45443</v>
      </c>
      <c r="B4367" s="17" t="s">
        <v>846</v>
      </c>
      <c r="C4367" s="17" t="s">
        <v>839</v>
      </c>
      <c r="D4367" s="17" t="s">
        <v>21</v>
      </c>
      <c r="E4367" s="17" t="s">
        <v>185</v>
      </c>
      <c r="F4367" s="17"/>
      <c r="G4367" s="18">
        <v>15.0300</v>
      </c>
      <c r="H4367" s="18">
        <v>0</v>
      </c>
      <c r="I4367" s="18">
        <f ca="1">((I4366 + G4367) - H4367)</f>
        <v>0</v>
      </c>
      <c r="J4367" s="18">
        <v>0</v>
      </c>
      <c r="K4367" s="19">
        <v>0</v>
      </c>
      <c r="L4367" s="17"/>
    </row>
    <row r="4368" ht="10.95" customHeight="true" customFormat="true" s="9">
      <c r="A4368" s="16">
        <v>45443</v>
      </c>
      <c r="B4368" s="17" t="s">
        <v>846</v>
      </c>
      <c r="C4368" s="17" t="s">
        <v>839</v>
      </c>
      <c r="D4368" s="17" t="s">
        <v>21</v>
      </c>
      <c r="E4368" s="17" t="s">
        <v>48</v>
      </c>
      <c r="F4368" s="17"/>
      <c r="G4368" s="18">
        <v>152.3600</v>
      </c>
      <c r="H4368" s="18">
        <v>0</v>
      </c>
      <c r="I4368" s="18">
        <f ca="1">((I4367 + G4368) - H4368)</f>
        <v>0</v>
      </c>
      <c r="J4368" s="18">
        <v>0</v>
      </c>
      <c r="K4368" s="19">
        <v>0</v>
      </c>
      <c r="L4368" s="17"/>
    </row>
    <row r="4369" ht="10.95" customHeight="true" customFormat="true" s="9">
      <c r="A4369" s="16">
        <v>45446</v>
      </c>
      <c r="B4369" s="17" t="s">
        <v>846</v>
      </c>
      <c r="C4369" s="17" t="s">
        <v>839</v>
      </c>
      <c r="D4369" s="17" t="s">
        <v>21</v>
      </c>
      <c r="E4369" s="17" t="s">
        <v>53</v>
      </c>
      <c r="F4369" s="17"/>
      <c r="G4369" s="18">
        <v>7.7300</v>
      </c>
      <c r="H4369" s="18">
        <v>0</v>
      </c>
      <c r="I4369" s="18">
        <f ca="1">((I4368 + G4369) - H4369)</f>
        <v>0</v>
      </c>
      <c r="J4369" s="18">
        <v>0</v>
      </c>
      <c r="K4369" s="19">
        <v>0</v>
      </c>
      <c r="L4369" s="17"/>
    </row>
    <row r="4370" ht="10.95" customHeight="true" customFormat="true" s="9">
      <c r="A4370" s="16">
        <v>45446</v>
      </c>
      <c r="B4370" s="17" t="s">
        <v>846</v>
      </c>
      <c r="C4370" s="17" t="s">
        <v>839</v>
      </c>
      <c r="D4370" s="17" t="s">
        <v>218</v>
      </c>
      <c r="E4370" s="17" t="s">
        <v>751</v>
      </c>
      <c r="F4370" s="17" t="s">
        <v>202</v>
      </c>
      <c r="G4370" s="18">
        <v>0</v>
      </c>
      <c r="H4370" s="18">
        <v>1305.0000</v>
      </c>
      <c r="I4370" s="18">
        <f ca="1">((I4369 + G4370) - H4370)</f>
        <v>0</v>
      </c>
      <c r="J4370" s="18">
        <v>0</v>
      </c>
      <c r="K4370" s="19">
        <v>0</v>
      </c>
      <c r="L4370" s="17"/>
    </row>
    <row r="4371" ht="10.95" customHeight="true" customFormat="true" s="9">
      <c r="A4371" s="16">
        <v>45447</v>
      </c>
      <c r="B4371" s="17" t="s">
        <v>846</v>
      </c>
      <c r="C4371" s="17" t="s">
        <v>839</v>
      </c>
      <c r="D4371" s="17" t="s">
        <v>21</v>
      </c>
      <c r="E4371" s="17" t="s">
        <v>48</v>
      </c>
      <c r="F4371" s="17"/>
      <c r="G4371" s="18">
        <v>17.6400</v>
      </c>
      <c r="H4371" s="18">
        <v>0</v>
      </c>
      <c r="I4371" s="18">
        <f ca="1">((I4370 + G4371) - H4371)</f>
        <v>0</v>
      </c>
      <c r="J4371" s="18">
        <v>0</v>
      </c>
      <c r="K4371" s="19">
        <v>0</v>
      </c>
      <c r="L4371" s="17"/>
    </row>
    <row r="4372" ht="10.95" customHeight="true" customFormat="true" s="9">
      <c r="A4372" s="16">
        <v>45448</v>
      </c>
      <c r="B4372" s="17" t="s">
        <v>846</v>
      </c>
      <c r="C4372" s="17" t="s">
        <v>839</v>
      </c>
      <c r="D4372" s="17" t="s">
        <v>21</v>
      </c>
      <c r="E4372" s="17" t="s">
        <v>20</v>
      </c>
      <c r="F4372" s="17"/>
      <c r="G4372" s="18">
        <v>356.5200</v>
      </c>
      <c r="H4372" s="18">
        <v>0</v>
      </c>
      <c r="I4372" s="18">
        <f ca="1">((I4371 + G4372) - H4372)</f>
        <v>0</v>
      </c>
      <c r="J4372" s="18">
        <v>0</v>
      </c>
      <c r="K4372" s="19">
        <v>0</v>
      </c>
      <c r="L4372" s="17"/>
    </row>
    <row r="4373" ht="10.95" customHeight="true" customFormat="true" s="9">
      <c r="A4373" s="16">
        <v>45448</v>
      </c>
      <c r="B4373" s="17" t="s">
        <v>846</v>
      </c>
      <c r="C4373" s="17" t="s">
        <v>839</v>
      </c>
      <c r="D4373" s="17" t="s">
        <v>21</v>
      </c>
      <c r="E4373" s="17" t="s">
        <v>70</v>
      </c>
      <c r="F4373" s="17"/>
      <c r="G4373" s="18">
        <v>579.6500</v>
      </c>
      <c r="H4373" s="18">
        <v>0</v>
      </c>
      <c r="I4373" s="18">
        <f ca="1">((I4372 + G4373) - H4373)</f>
        <v>0</v>
      </c>
      <c r="J4373" s="18">
        <v>0</v>
      </c>
      <c r="K4373" s="19">
        <v>0</v>
      </c>
      <c r="L4373" s="17"/>
    </row>
    <row r="4374" ht="10.95" customHeight="true" customFormat="true" s="9">
      <c r="A4374" s="16">
        <v>45448</v>
      </c>
      <c r="B4374" s="17" t="s">
        <v>846</v>
      </c>
      <c r="C4374" s="17" t="s">
        <v>839</v>
      </c>
      <c r="D4374" s="17" t="s">
        <v>21</v>
      </c>
      <c r="E4374" s="17" t="s">
        <v>107</v>
      </c>
      <c r="F4374" s="17"/>
      <c r="G4374" s="18">
        <v>9.7500</v>
      </c>
      <c r="H4374" s="18">
        <v>0</v>
      </c>
      <c r="I4374" s="18">
        <f ca="1">((I4373 + G4374) - H4374)</f>
        <v>0</v>
      </c>
      <c r="J4374" s="18">
        <v>0</v>
      </c>
      <c r="K4374" s="19">
        <v>0</v>
      </c>
      <c r="L4374" s="17"/>
    </row>
    <row r="4375" ht="10.95" customHeight="true" customFormat="true" s="9">
      <c r="A4375" s="16">
        <v>45448</v>
      </c>
      <c r="B4375" s="17" t="s">
        <v>846</v>
      </c>
      <c r="C4375" s="17" t="s">
        <v>839</v>
      </c>
      <c r="D4375" s="17" t="s">
        <v>21</v>
      </c>
      <c r="E4375" s="17" t="s">
        <v>41</v>
      </c>
      <c r="F4375" s="17"/>
      <c r="G4375" s="18">
        <v>1581.0000</v>
      </c>
      <c r="H4375" s="18">
        <v>0</v>
      </c>
      <c r="I4375" s="18">
        <f ca="1">((I4374 + G4375) - H4375)</f>
        <v>0</v>
      </c>
      <c r="J4375" s="18">
        <v>0</v>
      </c>
      <c r="K4375" s="19">
        <v>0</v>
      </c>
      <c r="L4375" s="17"/>
    </row>
    <row r="4376" ht="10.95" customHeight="true" customFormat="true" s="9">
      <c r="A4376" s="16">
        <v>45450</v>
      </c>
      <c r="B4376" s="17" t="s">
        <v>846</v>
      </c>
      <c r="C4376" s="17" t="s">
        <v>839</v>
      </c>
      <c r="D4376" s="17" t="s">
        <v>21</v>
      </c>
      <c r="E4376" s="17" t="s">
        <v>51</v>
      </c>
      <c r="F4376" s="17"/>
      <c r="G4376" s="18">
        <v>7.3600</v>
      </c>
      <c r="H4376" s="18">
        <v>0</v>
      </c>
      <c r="I4376" s="18">
        <f ca="1">((I4375 + G4376) - H4376)</f>
        <v>0</v>
      </c>
      <c r="J4376" s="18">
        <v>0</v>
      </c>
      <c r="K4376" s="19">
        <v>0</v>
      </c>
      <c r="L4376" s="17"/>
    </row>
    <row r="4377" ht="10.95" customHeight="true" customFormat="true" s="9">
      <c r="A4377" s="16">
        <v>45450</v>
      </c>
      <c r="B4377" s="17" t="s">
        <v>846</v>
      </c>
      <c r="C4377" s="17" t="s">
        <v>839</v>
      </c>
      <c r="D4377" s="17" t="s">
        <v>21</v>
      </c>
      <c r="E4377" s="17" t="s">
        <v>84</v>
      </c>
      <c r="F4377" s="17"/>
      <c r="G4377" s="18">
        <v>64.2100</v>
      </c>
      <c r="H4377" s="18">
        <v>0</v>
      </c>
      <c r="I4377" s="18">
        <f ca="1">((I4376 + G4377) - H4377)</f>
        <v>0</v>
      </c>
      <c r="J4377" s="18">
        <v>0</v>
      </c>
      <c r="K4377" s="19">
        <v>0</v>
      </c>
      <c r="L4377" s="17"/>
    </row>
    <row r="4378" ht="10.95" customHeight="true" customFormat="true" s="9">
      <c r="A4378" s="16">
        <v>45450</v>
      </c>
      <c r="B4378" s="17" t="s">
        <v>846</v>
      </c>
      <c r="C4378" s="17" t="s">
        <v>839</v>
      </c>
      <c r="D4378" s="17" t="s">
        <v>21</v>
      </c>
      <c r="E4378" s="17" t="s">
        <v>84</v>
      </c>
      <c r="F4378" s="17"/>
      <c r="G4378" s="18">
        <v>114.7200</v>
      </c>
      <c r="H4378" s="18">
        <v>0</v>
      </c>
      <c r="I4378" s="18">
        <f ca="1">((I4377 + G4378) - H4378)</f>
        <v>0</v>
      </c>
      <c r="J4378" s="18">
        <v>0</v>
      </c>
      <c r="K4378" s="19">
        <v>0</v>
      </c>
      <c r="L4378" s="17"/>
    </row>
    <row r="4379" ht="10.95" customHeight="true" customFormat="true" s="9">
      <c r="A4379" s="16">
        <v>45450</v>
      </c>
      <c r="B4379" s="17" t="s">
        <v>846</v>
      </c>
      <c r="C4379" s="17" t="s">
        <v>839</v>
      </c>
      <c r="D4379" s="17" t="s">
        <v>21</v>
      </c>
      <c r="E4379" s="17" t="s">
        <v>84</v>
      </c>
      <c r="F4379" s="17"/>
      <c r="G4379" s="18">
        <v>176.7200</v>
      </c>
      <c r="H4379" s="18">
        <v>0</v>
      </c>
      <c r="I4379" s="18">
        <f ca="1">((I4378 + G4379) - H4379)</f>
        <v>0</v>
      </c>
      <c r="J4379" s="18">
        <v>0</v>
      </c>
      <c r="K4379" s="19">
        <v>0</v>
      </c>
      <c r="L4379" s="17"/>
    </row>
    <row r="4380" ht="10.95" customHeight="true" customFormat="true" s="9">
      <c r="A4380" s="16">
        <v>45450</v>
      </c>
      <c r="B4380" s="17" t="s">
        <v>846</v>
      </c>
      <c r="C4380" s="17" t="s">
        <v>839</v>
      </c>
      <c r="D4380" s="17" t="s">
        <v>21</v>
      </c>
      <c r="E4380" s="17" t="s">
        <v>84</v>
      </c>
      <c r="F4380" s="17"/>
      <c r="G4380" s="18">
        <v>253.0900</v>
      </c>
      <c r="H4380" s="18">
        <v>0</v>
      </c>
      <c r="I4380" s="18">
        <f ca="1">((I4379 + G4380) - H4380)</f>
        <v>0</v>
      </c>
      <c r="J4380" s="18">
        <v>0</v>
      </c>
      <c r="K4380" s="19">
        <v>0</v>
      </c>
      <c r="L4380" s="17"/>
    </row>
    <row r="4381" ht="10.95" customHeight="true" customFormat="true" s="9">
      <c r="A4381" s="16">
        <v>45451</v>
      </c>
      <c r="B4381" s="17" t="s">
        <v>846</v>
      </c>
      <c r="C4381" s="17" t="s">
        <v>839</v>
      </c>
      <c r="D4381" s="17" t="s">
        <v>21</v>
      </c>
      <c r="E4381" s="17" t="s">
        <v>106</v>
      </c>
      <c r="F4381" s="17" t="s">
        <v>48</v>
      </c>
      <c r="G4381" s="18">
        <v>5.4400</v>
      </c>
      <c r="H4381" s="18">
        <v>0</v>
      </c>
      <c r="I4381" s="18">
        <f ca="1">((I4380 + G4381) - H4381)</f>
        <v>0</v>
      </c>
      <c r="J4381" s="18">
        <v>0</v>
      </c>
      <c r="K4381" s="19">
        <v>0</v>
      </c>
      <c r="L4381" s="17"/>
    </row>
    <row r="4382" ht="10.95" customHeight="true" customFormat="true" s="9">
      <c r="A4382" s="16">
        <v>45452</v>
      </c>
      <c r="B4382" s="17" t="s">
        <v>846</v>
      </c>
      <c r="C4382" s="17" t="s">
        <v>839</v>
      </c>
      <c r="D4382" s="17" t="s">
        <v>21</v>
      </c>
      <c r="E4382" s="17" t="s">
        <v>136</v>
      </c>
      <c r="F4382" s="17"/>
      <c r="G4382" s="18">
        <v>401.0200</v>
      </c>
      <c r="H4382" s="18">
        <v>0</v>
      </c>
      <c r="I4382" s="18">
        <f ca="1">((I4381 + G4382) - H4382)</f>
        <v>0</v>
      </c>
      <c r="J4382" s="18">
        <v>0</v>
      </c>
      <c r="K4382" s="19">
        <v>0</v>
      </c>
      <c r="L4382" s="17"/>
    </row>
    <row r="4383" ht="10.95" customHeight="true" customFormat="true" s="9">
      <c r="A4383" s="16">
        <v>45453</v>
      </c>
      <c r="B4383" s="17" t="s">
        <v>846</v>
      </c>
      <c r="C4383" s="17" t="s">
        <v>839</v>
      </c>
      <c r="D4383" s="17" t="s">
        <v>21</v>
      </c>
      <c r="E4383" s="17" t="s">
        <v>20</v>
      </c>
      <c r="F4383" s="17"/>
      <c r="G4383" s="18">
        <v>77.0000</v>
      </c>
      <c r="H4383" s="18">
        <v>0</v>
      </c>
      <c r="I4383" s="18">
        <f ca="1">((I4382 + G4383) - H4383)</f>
        <v>0</v>
      </c>
      <c r="J4383" s="18">
        <v>0</v>
      </c>
      <c r="K4383" s="19">
        <v>0</v>
      </c>
      <c r="L4383" s="17"/>
    </row>
    <row r="4384" ht="10.95" customHeight="true" customFormat="true" s="9">
      <c r="A4384" s="16">
        <v>45454</v>
      </c>
      <c r="B4384" s="17" t="s">
        <v>846</v>
      </c>
      <c r="C4384" s="17" t="s">
        <v>839</v>
      </c>
      <c r="D4384" s="17" t="s">
        <v>21</v>
      </c>
      <c r="E4384" s="17" t="s">
        <v>117</v>
      </c>
      <c r="F4384" s="17" t="s">
        <v>48</v>
      </c>
      <c r="G4384" s="18">
        <v>17.4800</v>
      </c>
      <c r="H4384" s="18">
        <v>0</v>
      </c>
      <c r="I4384" s="18">
        <f ca="1">((I4383 + G4384) - H4384)</f>
        <v>0</v>
      </c>
      <c r="J4384" s="18">
        <v>0</v>
      </c>
      <c r="K4384" s="19">
        <v>0</v>
      </c>
      <c r="L4384" s="17"/>
    </row>
    <row r="4385" ht="10.95" customHeight="true" customFormat="true" s="9">
      <c r="A4385" s="16">
        <v>45454</v>
      </c>
      <c r="B4385" s="17" t="s">
        <v>846</v>
      </c>
      <c r="C4385" s="17" t="s">
        <v>839</v>
      </c>
      <c r="D4385" s="17" t="s">
        <v>21</v>
      </c>
      <c r="E4385" s="17" t="s">
        <v>20</v>
      </c>
      <c r="F4385" s="17"/>
      <c r="G4385" s="18">
        <v>40.0900</v>
      </c>
      <c r="H4385" s="18">
        <v>0</v>
      </c>
      <c r="I4385" s="18">
        <f ca="1">((I4384 + G4385) - H4385)</f>
        <v>0</v>
      </c>
      <c r="J4385" s="18">
        <v>0</v>
      </c>
      <c r="K4385" s="19">
        <v>0</v>
      </c>
      <c r="L4385" s="17"/>
    </row>
    <row r="4386" ht="10.95" customHeight="true" customFormat="true" s="9">
      <c r="A4386" s="16">
        <v>45455</v>
      </c>
      <c r="B4386" s="17" t="s">
        <v>846</v>
      </c>
      <c r="C4386" s="17" t="s">
        <v>839</v>
      </c>
      <c r="D4386" s="17" t="s">
        <v>21</v>
      </c>
      <c r="E4386" s="17" t="s">
        <v>126</v>
      </c>
      <c r="F4386" s="17"/>
      <c r="G4386" s="18">
        <v>2.5600</v>
      </c>
      <c r="H4386" s="18">
        <v>0</v>
      </c>
      <c r="I4386" s="18">
        <f ca="1">((I4385 + G4386) - H4386)</f>
        <v>0</v>
      </c>
      <c r="J4386" s="18">
        <v>0</v>
      </c>
      <c r="K4386" s="19">
        <v>0</v>
      </c>
      <c r="L4386" s="17"/>
    </row>
    <row r="4387" ht="10.95" customHeight="true" customFormat="true" s="9">
      <c r="A4387" s="16">
        <v>45455</v>
      </c>
      <c r="B4387" s="17" t="s">
        <v>846</v>
      </c>
      <c r="C4387" s="17" t="s">
        <v>839</v>
      </c>
      <c r="D4387" s="17" t="s">
        <v>21</v>
      </c>
      <c r="E4387" s="17" t="s">
        <v>20</v>
      </c>
      <c r="F4387" s="17"/>
      <c r="G4387" s="18">
        <v>40.4500</v>
      </c>
      <c r="H4387" s="18">
        <v>0</v>
      </c>
      <c r="I4387" s="18">
        <f ca="1">((I4386 + G4387) - H4387)</f>
        <v>0</v>
      </c>
      <c r="J4387" s="18">
        <v>0</v>
      </c>
      <c r="K4387" s="19">
        <v>0</v>
      </c>
      <c r="L4387" s="17"/>
    </row>
    <row r="4388" ht="10.95" customHeight="true" customFormat="true" s="9">
      <c r="A4388" s="16">
        <v>45455</v>
      </c>
      <c r="B4388" s="17" t="s">
        <v>846</v>
      </c>
      <c r="C4388" s="17" t="s">
        <v>839</v>
      </c>
      <c r="D4388" s="17" t="s">
        <v>21</v>
      </c>
      <c r="E4388" s="17" t="s">
        <v>40</v>
      </c>
      <c r="F4388" s="17"/>
      <c r="G4388" s="18">
        <v>1848.7500</v>
      </c>
      <c r="H4388" s="18">
        <v>0</v>
      </c>
      <c r="I4388" s="18">
        <f ca="1">((I4387 + G4388) - H4388)</f>
        <v>0</v>
      </c>
      <c r="J4388" s="18">
        <v>0</v>
      </c>
      <c r="K4388" s="19">
        <v>0</v>
      </c>
      <c r="L4388" s="17"/>
    </row>
    <row r="4389" ht="10.95" customHeight="true" customFormat="true" s="9">
      <c r="A4389" s="16">
        <v>45456</v>
      </c>
      <c r="B4389" s="17" t="s">
        <v>846</v>
      </c>
      <c r="C4389" s="17" t="s">
        <v>839</v>
      </c>
      <c r="D4389" s="17" t="s">
        <v>23</v>
      </c>
      <c r="E4389" s="17" t="s">
        <v>57</v>
      </c>
      <c r="F4389" s="17"/>
      <c r="G4389" s="18">
        <v>0</v>
      </c>
      <c r="H4389" s="18">
        <v>10158.9500</v>
      </c>
      <c r="I4389" s="18">
        <f ca="1">((I4388 + G4389) - H4389)</f>
        <v>0</v>
      </c>
      <c r="J4389" s="18">
        <v>0</v>
      </c>
      <c r="K4389" s="19">
        <v>0</v>
      </c>
      <c r="L4389" s="17"/>
    </row>
    <row r="4390" ht="10.95" customHeight="true" customFormat="true" s="9">
      <c r="A4390" s="16">
        <v>45456</v>
      </c>
      <c r="B4390" s="17" t="s">
        <v>846</v>
      </c>
      <c r="C4390" s="17" t="s">
        <v>839</v>
      </c>
      <c r="D4390" s="17" t="s">
        <v>21</v>
      </c>
      <c r="E4390" s="17" t="s">
        <v>105</v>
      </c>
      <c r="F4390" s="17" t="s">
        <v>48</v>
      </c>
      <c r="G4390" s="18">
        <v>0.5500</v>
      </c>
      <c r="H4390" s="18">
        <v>0</v>
      </c>
      <c r="I4390" s="18">
        <f ca="1">((I4389 + G4390) - H4390)</f>
        <v>0</v>
      </c>
      <c r="J4390" s="18">
        <v>0</v>
      </c>
      <c r="K4390" s="19">
        <v>0</v>
      </c>
      <c r="L4390" s="17"/>
    </row>
    <row r="4391" ht="10.95" customHeight="true" customFormat="true" s="9">
      <c r="A4391" s="16">
        <v>45456</v>
      </c>
      <c r="B4391" s="17" t="s">
        <v>846</v>
      </c>
      <c r="C4391" s="17" t="s">
        <v>839</v>
      </c>
      <c r="D4391" s="17" t="s">
        <v>21</v>
      </c>
      <c r="E4391" s="17" t="s">
        <v>167</v>
      </c>
      <c r="F4391" s="17" t="s">
        <v>168</v>
      </c>
      <c r="G4391" s="18">
        <v>0.0900</v>
      </c>
      <c r="H4391" s="18">
        <v>0</v>
      </c>
      <c r="I4391" s="18">
        <f ca="1">((I4390 + G4391) - H4391)</f>
        <v>0</v>
      </c>
      <c r="J4391" s="18">
        <v>0</v>
      </c>
      <c r="K4391" s="19">
        <v>0</v>
      </c>
      <c r="L4391" s="17"/>
    </row>
    <row r="4392" ht="10.95" customHeight="true" customFormat="true" s="9">
      <c r="A4392" s="16">
        <v>45457</v>
      </c>
      <c r="B4392" s="17" t="s">
        <v>846</v>
      </c>
      <c r="C4392" s="17" t="s">
        <v>839</v>
      </c>
      <c r="D4392" s="17" t="s">
        <v>21</v>
      </c>
      <c r="E4392" s="17" t="s">
        <v>48</v>
      </c>
      <c r="F4392" s="17"/>
      <c r="G4392" s="18">
        <v>0.5600</v>
      </c>
      <c r="H4392" s="18">
        <v>0</v>
      </c>
      <c r="I4392" s="18">
        <f ca="1">((I4391 + G4392) - H4392)</f>
        <v>0</v>
      </c>
      <c r="J4392" s="18">
        <v>0</v>
      </c>
      <c r="K4392" s="19">
        <v>0</v>
      </c>
      <c r="L4392" s="17"/>
    </row>
    <row r="4393" ht="10.95" customHeight="true" customFormat="true" s="9">
      <c r="A4393" s="16">
        <v>45458</v>
      </c>
      <c r="B4393" s="17" t="s">
        <v>846</v>
      </c>
      <c r="C4393" s="17" t="s">
        <v>839</v>
      </c>
      <c r="D4393" s="17" t="s">
        <v>21</v>
      </c>
      <c r="E4393" s="17" t="s">
        <v>48</v>
      </c>
      <c r="F4393" s="17"/>
      <c r="G4393" s="18">
        <v>0.9100</v>
      </c>
      <c r="H4393" s="18">
        <v>0</v>
      </c>
      <c r="I4393" s="18">
        <f ca="1">((I4392 + G4393) - H4393)</f>
        <v>0</v>
      </c>
      <c r="J4393" s="18">
        <v>0</v>
      </c>
      <c r="K4393" s="19">
        <v>0</v>
      </c>
      <c r="L4393" s="17"/>
    </row>
    <row r="4394" ht="10.95" customHeight="true" customFormat="true" s="9">
      <c r="A4394" s="16">
        <v>45458</v>
      </c>
      <c r="B4394" s="17" t="s">
        <v>846</v>
      </c>
      <c r="C4394" s="17" t="s">
        <v>839</v>
      </c>
      <c r="D4394" s="17" t="s">
        <v>21</v>
      </c>
      <c r="E4394" s="17" t="s">
        <v>48</v>
      </c>
      <c r="F4394" s="17"/>
      <c r="G4394" s="18">
        <v>1.7200</v>
      </c>
      <c r="H4394" s="18">
        <v>0</v>
      </c>
      <c r="I4394" s="18">
        <f ca="1">((I4393 + G4394) - H4394)</f>
        <v>0</v>
      </c>
      <c r="J4394" s="18">
        <v>0</v>
      </c>
      <c r="K4394" s="19">
        <v>0</v>
      </c>
      <c r="L4394" s="17"/>
    </row>
    <row r="4395" ht="10.95" customHeight="true" customFormat="true" s="9">
      <c r="A4395" s="16">
        <v>45458</v>
      </c>
      <c r="B4395" s="17" t="s">
        <v>846</v>
      </c>
      <c r="C4395" s="17" t="s">
        <v>839</v>
      </c>
      <c r="D4395" s="17" t="s">
        <v>21</v>
      </c>
      <c r="E4395" s="17" t="s">
        <v>68</v>
      </c>
      <c r="F4395" s="17" t="s">
        <v>48</v>
      </c>
      <c r="G4395" s="18">
        <v>1.8600</v>
      </c>
      <c r="H4395" s="18">
        <v>0</v>
      </c>
      <c r="I4395" s="18">
        <f ca="1">((I4394 + G4395) - H4395)</f>
        <v>0</v>
      </c>
      <c r="J4395" s="18">
        <v>0</v>
      </c>
      <c r="K4395" s="19">
        <v>0</v>
      </c>
      <c r="L4395" s="17"/>
    </row>
    <row r="4396" ht="10.95" customHeight="true" customFormat="true" s="9">
      <c r="A4396" s="16">
        <v>45458</v>
      </c>
      <c r="B4396" s="17" t="s">
        <v>846</v>
      </c>
      <c r="C4396" s="17" t="s">
        <v>839</v>
      </c>
      <c r="D4396" s="17" t="s">
        <v>21</v>
      </c>
      <c r="E4396" s="17" t="s">
        <v>48</v>
      </c>
      <c r="F4396" s="17"/>
      <c r="G4396" s="18">
        <v>1.9200</v>
      </c>
      <c r="H4396" s="18">
        <v>0</v>
      </c>
      <c r="I4396" s="18">
        <f ca="1">((I4395 + G4396) - H4396)</f>
        <v>0</v>
      </c>
      <c r="J4396" s="18">
        <v>0</v>
      </c>
      <c r="K4396" s="19">
        <v>0</v>
      </c>
      <c r="L4396" s="17"/>
    </row>
    <row r="4397" ht="10.95" customHeight="true" customFormat="true" s="9">
      <c r="A4397" s="16">
        <v>45458</v>
      </c>
      <c r="B4397" s="17" t="s">
        <v>846</v>
      </c>
      <c r="C4397" s="17" t="s">
        <v>839</v>
      </c>
      <c r="D4397" s="17" t="s">
        <v>21</v>
      </c>
      <c r="E4397" s="17" t="s">
        <v>48</v>
      </c>
      <c r="F4397" s="17"/>
      <c r="G4397" s="18">
        <v>2.3200</v>
      </c>
      <c r="H4397" s="18">
        <v>0</v>
      </c>
      <c r="I4397" s="18">
        <f ca="1">((I4396 + G4397) - H4397)</f>
        <v>0</v>
      </c>
      <c r="J4397" s="18">
        <v>0</v>
      </c>
      <c r="K4397" s="19">
        <v>0</v>
      </c>
      <c r="L4397" s="17"/>
    </row>
    <row r="4398" ht="10.95" customHeight="true" customFormat="true" s="9">
      <c r="A4398" s="16">
        <v>45458</v>
      </c>
      <c r="B4398" s="17" t="s">
        <v>846</v>
      </c>
      <c r="C4398" s="17" t="s">
        <v>839</v>
      </c>
      <c r="D4398" s="17" t="s">
        <v>21</v>
      </c>
      <c r="E4398" s="17" t="s">
        <v>48</v>
      </c>
      <c r="F4398" s="17"/>
      <c r="G4398" s="18">
        <v>3.5400</v>
      </c>
      <c r="H4398" s="18">
        <v>0</v>
      </c>
      <c r="I4398" s="18">
        <f ca="1">((I4397 + G4398) - H4398)</f>
        <v>0</v>
      </c>
      <c r="J4398" s="18">
        <v>0</v>
      </c>
      <c r="K4398" s="19">
        <v>0</v>
      </c>
      <c r="L4398" s="17"/>
    </row>
    <row r="4399" ht="10.95" customHeight="true" customFormat="true" s="9">
      <c r="A4399" s="16">
        <v>45459</v>
      </c>
      <c r="B4399" s="17" t="s">
        <v>846</v>
      </c>
      <c r="C4399" s="17" t="s">
        <v>839</v>
      </c>
      <c r="D4399" s="17" t="s">
        <v>21</v>
      </c>
      <c r="E4399" s="17" t="s">
        <v>48</v>
      </c>
      <c r="F4399" s="17"/>
      <c r="G4399" s="18">
        <v>275.2700</v>
      </c>
      <c r="H4399" s="18">
        <v>0</v>
      </c>
      <c r="I4399" s="18">
        <f ca="1">((I4398 + G4399) - H4399)</f>
        <v>0</v>
      </c>
      <c r="J4399" s="18">
        <v>0</v>
      </c>
      <c r="K4399" s="19">
        <v>0</v>
      </c>
      <c r="L4399" s="17"/>
    </row>
    <row r="4400" ht="10.95" customHeight="true" customFormat="true" s="9">
      <c r="A4400" s="16">
        <v>45461</v>
      </c>
      <c r="B4400" s="17" t="s">
        <v>846</v>
      </c>
      <c r="C4400" s="17" t="s">
        <v>839</v>
      </c>
      <c r="D4400" s="17" t="s">
        <v>21</v>
      </c>
      <c r="E4400" s="17" t="s">
        <v>48</v>
      </c>
      <c r="F4400" s="17"/>
      <c r="G4400" s="18">
        <v>4.8100</v>
      </c>
      <c r="H4400" s="18">
        <v>0</v>
      </c>
      <c r="I4400" s="18">
        <f ca="1">((I4399 + G4400) - H4400)</f>
        <v>0</v>
      </c>
      <c r="J4400" s="18">
        <v>0</v>
      </c>
      <c r="K4400" s="19">
        <v>0</v>
      </c>
      <c r="L4400" s="17"/>
    </row>
    <row r="4401" ht="10.95" customHeight="true" customFormat="true" s="9">
      <c r="A4401" s="16">
        <v>45461</v>
      </c>
      <c r="B4401" s="17" t="s">
        <v>846</v>
      </c>
      <c r="C4401" s="17" t="s">
        <v>839</v>
      </c>
      <c r="D4401" s="17" t="s">
        <v>21</v>
      </c>
      <c r="E4401" s="17" t="s">
        <v>106</v>
      </c>
      <c r="F4401" s="17"/>
      <c r="G4401" s="18">
        <v>7.1600</v>
      </c>
      <c r="H4401" s="18">
        <v>0</v>
      </c>
      <c r="I4401" s="18">
        <f ca="1">((I4400 + G4401) - H4401)</f>
        <v>0</v>
      </c>
      <c r="J4401" s="18">
        <v>0</v>
      </c>
      <c r="K4401" s="19">
        <v>0</v>
      </c>
      <c r="L4401" s="17"/>
    </row>
    <row r="4402" ht="10.95" customHeight="true" customFormat="true" s="9">
      <c r="A4402" s="16">
        <v>45461</v>
      </c>
      <c r="B4402" s="17" t="s">
        <v>846</v>
      </c>
      <c r="C4402" s="17" t="s">
        <v>839</v>
      </c>
      <c r="D4402" s="17" t="s">
        <v>21</v>
      </c>
      <c r="E4402" s="17" t="s">
        <v>48</v>
      </c>
      <c r="F4402" s="17"/>
      <c r="G4402" s="18">
        <v>7.6400</v>
      </c>
      <c r="H4402" s="18">
        <v>0</v>
      </c>
      <c r="I4402" s="18">
        <f ca="1">((I4401 + G4402) - H4402)</f>
        <v>0</v>
      </c>
      <c r="J4402" s="18">
        <v>0</v>
      </c>
      <c r="K4402" s="19">
        <v>0</v>
      </c>
      <c r="L4402" s="17"/>
    </row>
    <row r="4403" ht="10.95" customHeight="true" customFormat="true" s="9">
      <c r="A4403" s="16">
        <v>45461</v>
      </c>
      <c r="B4403" s="17" t="s">
        <v>846</v>
      </c>
      <c r="C4403" s="17" t="s">
        <v>839</v>
      </c>
      <c r="D4403" s="17" t="s">
        <v>21</v>
      </c>
      <c r="E4403" s="17" t="s">
        <v>78</v>
      </c>
      <c r="F4403" s="17" t="s">
        <v>79</v>
      </c>
      <c r="G4403" s="18">
        <v>9.0000</v>
      </c>
      <c r="H4403" s="18">
        <v>0</v>
      </c>
      <c r="I4403" s="18">
        <f ca="1">((I4402 + G4403) - H4403)</f>
        <v>0</v>
      </c>
      <c r="J4403" s="18">
        <v>0</v>
      </c>
      <c r="K4403" s="19">
        <v>0</v>
      </c>
      <c r="L4403" s="17"/>
    </row>
    <row r="4404" ht="10.95" customHeight="true" customFormat="true" s="9">
      <c r="A4404" s="16">
        <v>45461</v>
      </c>
      <c r="B4404" s="17" t="s">
        <v>846</v>
      </c>
      <c r="C4404" s="17" t="s">
        <v>839</v>
      </c>
      <c r="D4404" s="17" t="s">
        <v>21</v>
      </c>
      <c r="E4404" s="17" t="s">
        <v>48</v>
      </c>
      <c r="F4404" s="17"/>
      <c r="G4404" s="18">
        <v>36.3600</v>
      </c>
      <c r="H4404" s="18">
        <v>0</v>
      </c>
      <c r="I4404" s="18">
        <f ca="1">((I4403 + G4404) - H4404)</f>
        <v>0</v>
      </c>
      <c r="J4404" s="18">
        <v>0</v>
      </c>
      <c r="K4404" s="19">
        <v>0</v>
      </c>
      <c r="L4404" s="17"/>
    </row>
    <row r="4405" ht="10.95" customHeight="true" customFormat="true" s="9">
      <c r="A4405" s="16">
        <v>45461</v>
      </c>
      <c r="B4405" s="17" t="s">
        <v>846</v>
      </c>
      <c r="C4405" s="17" t="s">
        <v>839</v>
      </c>
      <c r="D4405" s="17" t="s">
        <v>21</v>
      </c>
      <c r="E4405" s="17" t="s">
        <v>48</v>
      </c>
      <c r="F4405" s="17"/>
      <c r="G4405" s="18">
        <v>89.3600</v>
      </c>
      <c r="H4405" s="18">
        <v>0</v>
      </c>
      <c r="I4405" s="18">
        <f ca="1">((I4404 + G4405) - H4405)</f>
        <v>0</v>
      </c>
      <c r="J4405" s="18">
        <v>0</v>
      </c>
      <c r="K4405" s="19">
        <v>0</v>
      </c>
      <c r="L4405" s="17"/>
    </row>
    <row r="4406" ht="10.95" customHeight="true" customFormat="true" s="9">
      <c r="A4406" s="16">
        <v>45462</v>
      </c>
      <c r="B4406" s="17" t="s">
        <v>846</v>
      </c>
      <c r="C4406" s="17" t="s">
        <v>839</v>
      </c>
      <c r="D4406" s="17" t="s">
        <v>21</v>
      </c>
      <c r="E4406" s="17" t="s">
        <v>106</v>
      </c>
      <c r="F4406" s="17" t="s">
        <v>48</v>
      </c>
      <c r="G4406" s="18">
        <v>11.0100</v>
      </c>
      <c r="H4406" s="18">
        <v>0</v>
      </c>
      <c r="I4406" s="18">
        <f ca="1">((I4405 + G4406) - H4406)</f>
        <v>0</v>
      </c>
      <c r="J4406" s="18">
        <v>0</v>
      </c>
      <c r="K4406" s="19">
        <v>0</v>
      </c>
      <c r="L4406" s="17"/>
    </row>
    <row r="4407" ht="10.95" customHeight="true" customFormat="true" s="9">
      <c r="A4407" s="16">
        <v>45463</v>
      </c>
      <c r="B4407" s="17" t="s">
        <v>846</v>
      </c>
      <c r="C4407" s="17" t="s">
        <v>839</v>
      </c>
      <c r="D4407" s="17" t="s">
        <v>21</v>
      </c>
      <c r="E4407" s="17" t="s">
        <v>48</v>
      </c>
      <c r="F4407" s="17"/>
      <c r="G4407" s="18">
        <v>12.6400</v>
      </c>
      <c r="H4407" s="18">
        <v>0</v>
      </c>
      <c r="I4407" s="18">
        <f ca="1">((I4406 + G4407) - H4407)</f>
        <v>0</v>
      </c>
      <c r="J4407" s="18">
        <v>0</v>
      </c>
      <c r="K4407" s="19">
        <v>0</v>
      </c>
      <c r="L4407" s="17"/>
    </row>
    <row r="4408" ht="10.95" customHeight="true" customFormat="true" s="9">
      <c r="A4408" s="16">
        <v>45464</v>
      </c>
      <c r="B4408" s="17" t="s">
        <v>846</v>
      </c>
      <c r="C4408" s="17" t="s">
        <v>839</v>
      </c>
      <c r="D4408" s="17" t="s">
        <v>21</v>
      </c>
      <c r="E4408" s="17" t="s">
        <v>48</v>
      </c>
      <c r="F4408" s="17"/>
      <c r="G4408" s="18">
        <v>1.9100</v>
      </c>
      <c r="H4408" s="18">
        <v>0</v>
      </c>
      <c r="I4408" s="18">
        <f ca="1">((I4407 + G4408) - H4408)</f>
        <v>0</v>
      </c>
      <c r="J4408" s="18">
        <v>0</v>
      </c>
      <c r="K4408" s="19">
        <v>0</v>
      </c>
      <c r="L4408" s="17"/>
    </row>
    <row r="4409" ht="10.95" customHeight="true" customFormat="true" s="9">
      <c r="A4409" s="16">
        <v>45464</v>
      </c>
      <c r="B4409" s="17" t="s">
        <v>846</v>
      </c>
      <c r="C4409" s="17" t="s">
        <v>839</v>
      </c>
      <c r="D4409" s="17" t="s">
        <v>21</v>
      </c>
      <c r="E4409" s="17" t="s">
        <v>165</v>
      </c>
      <c r="F4409" s="17"/>
      <c r="G4409" s="18">
        <v>3.3900</v>
      </c>
      <c r="H4409" s="18">
        <v>0</v>
      </c>
      <c r="I4409" s="18">
        <f ca="1">((I4408 + G4409) - H4409)</f>
        <v>0</v>
      </c>
      <c r="J4409" s="18">
        <v>0</v>
      </c>
      <c r="K4409" s="19">
        <v>0</v>
      </c>
      <c r="L4409" s="17"/>
    </row>
    <row r="4410" ht="10.95" customHeight="true" customFormat="true" s="9">
      <c r="A4410" s="16">
        <v>45464</v>
      </c>
      <c r="B4410" s="17" t="s">
        <v>846</v>
      </c>
      <c r="C4410" s="17" t="s">
        <v>839</v>
      </c>
      <c r="D4410" s="17" t="s">
        <v>21</v>
      </c>
      <c r="E4410" s="17" t="s">
        <v>84</v>
      </c>
      <c r="F4410" s="17"/>
      <c r="G4410" s="18">
        <v>112.9700</v>
      </c>
      <c r="H4410" s="18">
        <v>0</v>
      </c>
      <c r="I4410" s="18">
        <f ca="1">((I4409 + G4410) - H4410)</f>
        <v>0</v>
      </c>
      <c r="J4410" s="18">
        <v>0</v>
      </c>
      <c r="K4410" s="19">
        <v>0</v>
      </c>
      <c r="L4410" s="17"/>
    </row>
    <row r="4411" ht="10.95" customHeight="true" customFormat="true" s="9">
      <c r="A4411" s="16">
        <v>45467</v>
      </c>
      <c r="B4411" s="17" t="s">
        <v>846</v>
      </c>
      <c r="C4411" s="17" t="s">
        <v>839</v>
      </c>
      <c r="D4411" s="17" t="s">
        <v>21</v>
      </c>
      <c r="E4411" s="17" t="s">
        <v>86</v>
      </c>
      <c r="F4411" s="17"/>
      <c r="G4411" s="18">
        <v>178.4700</v>
      </c>
      <c r="H4411" s="18">
        <v>0</v>
      </c>
      <c r="I4411" s="18">
        <f ca="1">((I4410 + G4411) - H4411)</f>
        <v>0</v>
      </c>
      <c r="J4411" s="18">
        <v>0</v>
      </c>
      <c r="K4411" s="19">
        <v>0</v>
      </c>
      <c r="L4411" s="17"/>
    </row>
    <row r="4412" ht="10.95" customHeight="true" customFormat="true" s="9">
      <c r="A4412" s="16">
        <v>45468</v>
      </c>
      <c r="B4412" s="17" t="s">
        <v>846</v>
      </c>
      <c r="C4412" s="17" t="s">
        <v>839</v>
      </c>
      <c r="D4412" s="17" t="s">
        <v>21</v>
      </c>
      <c r="E4412" s="17" t="s">
        <v>48</v>
      </c>
      <c r="F4412" s="17"/>
      <c r="G4412" s="18">
        <v>48.7300</v>
      </c>
      <c r="H4412" s="18">
        <v>0</v>
      </c>
      <c r="I4412" s="18">
        <f ca="1">((I4411 + G4412) - H4412)</f>
        <v>0</v>
      </c>
      <c r="J4412" s="18">
        <v>0</v>
      </c>
      <c r="K4412" s="19">
        <v>0</v>
      </c>
      <c r="L4412" s="17"/>
    </row>
    <row r="4413" ht="10.95" customHeight="true" customFormat="true" s="9">
      <c r="A4413" s="16">
        <v>45468</v>
      </c>
      <c r="B4413" s="17" t="s">
        <v>846</v>
      </c>
      <c r="C4413" s="17" t="s">
        <v>839</v>
      </c>
      <c r="D4413" s="17" t="s">
        <v>21</v>
      </c>
      <c r="E4413" s="17" t="s">
        <v>135</v>
      </c>
      <c r="F4413" s="17"/>
      <c r="G4413" s="18">
        <v>65.2900</v>
      </c>
      <c r="H4413" s="18">
        <v>0</v>
      </c>
      <c r="I4413" s="18">
        <f ca="1">((I4412 + G4413) - H4413)</f>
        <v>0</v>
      </c>
      <c r="J4413" s="18">
        <v>0</v>
      </c>
      <c r="K4413" s="19">
        <v>0</v>
      </c>
      <c r="L4413" s="17"/>
    </row>
    <row r="4414" ht="10.95" customHeight="true" customFormat="true" s="9">
      <c r="A4414" s="16">
        <v>45469</v>
      </c>
      <c r="B4414" s="17" t="s">
        <v>846</v>
      </c>
      <c r="C4414" s="17" t="s">
        <v>839</v>
      </c>
      <c r="D4414" s="17" t="s">
        <v>21</v>
      </c>
      <c r="E4414" s="17" t="s">
        <v>48</v>
      </c>
      <c r="F4414" s="17"/>
      <c r="G4414" s="18">
        <v>7.7100</v>
      </c>
      <c r="H4414" s="18">
        <v>0</v>
      </c>
      <c r="I4414" s="18">
        <f ca="1">((I4413 + G4414) - H4414)</f>
        <v>0</v>
      </c>
      <c r="J4414" s="18">
        <v>0</v>
      </c>
      <c r="K4414" s="19">
        <v>0</v>
      </c>
      <c r="L4414" s="17"/>
    </row>
    <row r="4415" ht="10.95" customHeight="true" customFormat="true" s="9">
      <c r="A4415" s="16">
        <v>45469</v>
      </c>
      <c r="B4415" s="17" t="s">
        <v>846</v>
      </c>
      <c r="C4415" s="17" t="s">
        <v>839</v>
      </c>
      <c r="D4415" s="17" t="s">
        <v>21</v>
      </c>
      <c r="E4415" s="17" t="s">
        <v>48</v>
      </c>
      <c r="F4415" s="17"/>
      <c r="G4415" s="18">
        <v>10.4900</v>
      </c>
      <c r="H4415" s="18">
        <v>0</v>
      </c>
      <c r="I4415" s="18">
        <f ca="1">((I4414 + G4415) - H4415)</f>
        <v>0</v>
      </c>
      <c r="J4415" s="18">
        <v>0</v>
      </c>
      <c r="K4415" s="19">
        <v>0</v>
      </c>
      <c r="L4415" s="17"/>
    </row>
    <row r="4416" ht="10.95" customHeight="true" customFormat="true" s="9">
      <c r="A4416" s="16">
        <v>45469</v>
      </c>
      <c r="B4416" s="17" t="s">
        <v>846</v>
      </c>
      <c r="C4416" s="17" t="s">
        <v>839</v>
      </c>
      <c r="D4416" s="17" t="s">
        <v>21</v>
      </c>
      <c r="E4416" s="17" t="s">
        <v>48</v>
      </c>
      <c r="F4416" s="17"/>
      <c r="G4416" s="18">
        <v>37.2800</v>
      </c>
      <c r="H4416" s="18">
        <v>0</v>
      </c>
      <c r="I4416" s="18">
        <f ca="1">((I4415 + G4416) - H4416)</f>
        <v>0</v>
      </c>
      <c r="J4416" s="18">
        <v>0</v>
      </c>
      <c r="K4416" s="19">
        <v>0</v>
      </c>
      <c r="L4416" s="17"/>
    </row>
    <row r="4417" ht="10.95" customHeight="true" customFormat="true" s="9">
      <c r="A4417" s="16">
        <v>45470</v>
      </c>
      <c r="B4417" s="17" t="s">
        <v>846</v>
      </c>
      <c r="C4417" s="17" t="s">
        <v>839</v>
      </c>
      <c r="D4417" s="17" t="s">
        <v>218</v>
      </c>
      <c r="E4417" s="17" t="s">
        <v>748</v>
      </c>
      <c r="F4417" s="17" t="s">
        <v>296</v>
      </c>
      <c r="G4417" s="18">
        <v>0</v>
      </c>
      <c r="H4417" s="18">
        <v>966.0000</v>
      </c>
      <c r="I4417" s="18">
        <f ca="1">((I4416 + G4417) - H4417)</f>
        <v>0</v>
      </c>
      <c r="J4417" s="18">
        <v>0</v>
      </c>
      <c r="K4417" s="19">
        <v>0</v>
      </c>
      <c r="L4417" s="17"/>
    </row>
    <row r="4418" ht="10.95" customHeight="true" customFormat="true" s="9">
      <c r="A4418" s="16">
        <v>45470</v>
      </c>
      <c r="B4418" s="17" t="s">
        <v>846</v>
      </c>
      <c r="C4418" s="17" t="s">
        <v>839</v>
      </c>
      <c r="D4418" s="17" t="s">
        <v>21</v>
      </c>
      <c r="E4418" s="17" t="s">
        <v>106</v>
      </c>
      <c r="F4418" s="17" t="s">
        <v>48</v>
      </c>
      <c r="G4418" s="18">
        <v>1.7600</v>
      </c>
      <c r="H4418" s="18">
        <v>0</v>
      </c>
      <c r="I4418" s="18">
        <f ca="1">((I4417 + G4418) - H4418)</f>
        <v>0</v>
      </c>
      <c r="J4418" s="18">
        <v>0</v>
      </c>
      <c r="K4418" s="19">
        <v>0</v>
      </c>
      <c r="L4418" s="17"/>
    </row>
    <row r="4419" ht="10.95" customHeight="true" customFormat="true" s="9">
      <c r="A4419" s="16">
        <v>45470</v>
      </c>
      <c r="B4419" s="17" t="s">
        <v>846</v>
      </c>
      <c r="C4419" s="17" t="s">
        <v>839</v>
      </c>
      <c r="D4419" s="17" t="s">
        <v>21</v>
      </c>
      <c r="E4419" s="17" t="s">
        <v>78</v>
      </c>
      <c r="F4419" s="17" t="s">
        <v>79</v>
      </c>
      <c r="G4419" s="18">
        <v>5.3600</v>
      </c>
      <c r="H4419" s="18">
        <v>0</v>
      </c>
      <c r="I4419" s="18">
        <f ca="1">((I4418 + G4419) - H4419)</f>
        <v>0</v>
      </c>
      <c r="J4419" s="18">
        <v>0</v>
      </c>
      <c r="K4419" s="19">
        <v>0</v>
      </c>
      <c r="L4419" s="17"/>
    </row>
    <row r="4420" ht="10.95" customHeight="true" customFormat="true" s="9">
      <c r="A4420" s="16">
        <v>45470</v>
      </c>
      <c r="B4420" s="17" t="s">
        <v>846</v>
      </c>
      <c r="C4420" s="17" t="s">
        <v>839</v>
      </c>
      <c r="D4420" s="17" t="s">
        <v>21</v>
      </c>
      <c r="E4420" s="17" t="s">
        <v>107</v>
      </c>
      <c r="F4420" s="17"/>
      <c r="G4420" s="18">
        <v>11.2700</v>
      </c>
      <c r="H4420" s="18">
        <v>0</v>
      </c>
      <c r="I4420" s="18">
        <f ca="1">((I4419 + G4420) - H4420)</f>
        <v>0</v>
      </c>
      <c r="J4420" s="18">
        <v>0</v>
      </c>
      <c r="K4420" s="19">
        <v>0</v>
      </c>
      <c r="L4420" s="17"/>
    </row>
    <row r="4421" ht="10.95" customHeight="true" customFormat="true" s="9">
      <c r="A4421" s="16">
        <v>45470</v>
      </c>
      <c r="B4421" s="17" t="s">
        <v>846</v>
      </c>
      <c r="C4421" s="17" t="s">
        <v>839</v>
      </c>
      <c r="D4421" s="17" t="s">
        <v>21</v>
      </c>
      <c r="E4421" s="17" t="s">
        <v>136</v>
      </c>
      <c r="F4421" s="17"/>
      <c r="G4421" s="18">
        <v>20.9500</v>
      </c>
      <c r="H4421" s="18">
        <v>0</v>
      </c>
      <c r="I4421" s="18">
        <f ca="1">((I4420 + G4421) - H4421)</f>
        <v>0</v>
      </c>
      <c r="J4421" s="18">
        <v>0</v>
      </c>
      <c r="K4421" s="19">
        <v>0</v>
      </c>
      <c r="L4421" s="17"/>
    </row>
    <row r="4422" ht="10.95" customHeight="true" customFormat="true" s="9">
      <c r="A4422" s="16">
        <v>45470</v>
      </c>
      <c r="B4422" s="17" t="s">
        <v>846</v>
      </c>
      <c r="C4422" s="17" t="s">
        <v>839</v>
      </c>
      <c r="D4422" s="17" t="s">
        <v>21</v>
      </c>
      <c r="E4422" s="17" t="s">
        <v>146</v>
      </c>
      <c r="F4422" s="17"/>
      <c r="G4422" s="18">
        <v>92.5600</v>
      </c>
      <c r="H4422" s="18">
        <v>0</v>
      </c>
      <c r="I4422" s="18">
        <f ca="1">((I4421 + G4422) - H4422)</f>
        <v>0</v>
      </c>
      <c r="J4422" s="18">
        <v>0</v>
      </c>
      <c r="K4422" s="19">
        <v>0</v>
      </c>
      <c r="L4422" s="17"/>
    </row>
    <row r="4423" ht="10.95" customHeight="true" customFormat="true" s="9">
      <c r="A4423" s="16">
        <v>45473</v>
      </c>
      <c r="B4423" s="17" t="s">
        <v>846</v>
      </c>
      <c r="C4423" s="17" t="s">
        <v>839</v>
      </c>
      <c r="D4423" s="17" t="s">
        <v>210</v>
      </c>
      <c r="E4423" s="17" t="s">
        <v>635</v>
      </c>
      <c r="F4423" s="17" t="s">
        <v>636</v>
      </c>
      <c r="G4423" s="18">
        <v>6000.0000</v>
      </c>
      <c r="H4423" s="18">
        <v>0</v>
      </c>
      <c r="I4423" s="18">
        <f ca="1">((I4422 + G4423) - H4423)</f>
        <v>0</v>
      </c>
      <c r="J4423" s="18">
        <v>0</v>
      </c>
      <c r="K4423" s="19">
        <v>0</v>
      </c>
      <c r="L4423" s="17"/>
    </row>
    <row r="4424" ht="10.95" customHeight="true" customFormat="true" s="9">
      <c r="A4424" s="16">
        <v>45473</v>
      </c>
      <c r="B4424" s="17" t="s">
        <v>846</v>
      </c>
      <c r="C4424" s="17" t="s">
        <v>839</v>
      </c>
      <c r="D4424" s="17" t="s">
        <v>210</v>
      </c>
      <c r="E4424" s="17" t="s">
        <v>847</v>
      </c>
      <c r="F4424" s="17" t="s">
        <v>389</v>
      </c>
      <c r="G4424" s="18">
        <v>0</v>
      </c>
      <c r="H4424" s="18">
        <v>328.0000</v>
      </c>
      <c r="I4424" s="18">
        <f ca="1">((I4423 + G4424) - H4424)</f>
        <v>0</v>
      </c>
      <c r="J4424" s="18">
        <v>0</v>
      </c>
      <c r="K4424" s="19">
        <v>0</v>
      </c>
      <c r="L4424" s="17"/>
    </row>
    <row r="4425" ht="10.95" customHeight="true" customFormat="true" s="9">
      <c r="A4425" s="16">
        <v>45473</v>
      </c>
      <c r="B4425" s="17" t="s">
        <v>846</v>
      </c>
      <c r="C4425" s="17" t="s">
        <v>839</v>
      </c>
      <c r="D4425" s="17" t="s">
        <v>210</v>
      </c>
      <c r="E4425" s="17" t="s">
        <v>848</v>
      </c>
      <c r="F4425" s="17" t="s">
        <v>572</v>
      </c>
      <c r="G4425" s="18">
        <v>0</v>
      </c>
      <c r="H4425" s="18">
        <v>302.5500</v>
      </c>
      <c r="I4425" s="18">
        <f ca="1">((I4424 + G4425) - H4425)</f>
        <v>0</v>
      </c>
      <c r="J4425" s="18">
        <v>0</v>
      </c>
      <c r="K4425" s="19">
        <v>0</v>
      </c>
      <c r="L4425" s="17"/>
    </row>
    <row r="4426" ht="10.95" customHeight="true" customFormat="true" s="9">
      <c r="A4426" s="16">
        <v>45473</v>
      </c>
      <c r="B4426" s="17" t="s">
        <v>846</v>
      </c>
      <c r="C4426" s="17" t="s">
        <v>839</v>
      </c>
      <c r="D4426" s="17" t="s">
        <v>210</v>
      </c>
      <c r="E4426" s="17" t="s">
        <v>251</v>
      </c>
      <c r="F4426" s="17" t="s">
        <v>252</v>
      </c>
      <c r="G4426" s="18">
        <v>0</v>
      </c>
      <c r="H4426" s="18">
        <v>20882.0000</v>
      </c>
      <c r="I4426" s="18">
        <f ca="1">((I4425 + G4426) - H4426)</f>
        <v>0</v>
      </c>
      <c r="J4426" s="18">
        <v>0</v>
      </c>
      <c r="K4426" s="19">
        <v>0</v>
      </c>
      <c r="L4426" s="17" t="s">
        <v>209</v>
      </c>
    </row>
    <row r="4427" ht="10.95" customHeight="true" customFormat="true" s="9">
      <c r="A4427" s="16">
        <v>45473</v>
      </c>
      <c r="B4427" s="17" t="s">
        <v>846</v>
      </c>
      <c r="C4427" s="17" t="s">
        <v>839</v>
      </c>
      <c r="D4427" s="17" t="s">
        <v>210</v>
      </c>
      <c r="E4427" s="17" t="s">
        <v>253</v>
      </c>
      <c r="F4427" s="17" t="s">
        <v>254</v>
      </c>
      <c r="G4427" s="18">
        <v>20882.0000</v>
      </c>
      <c r="H4427" s="18">
        <v>0</v>
      </c>
      <c r="I4427" s="18">
        <f ca="1">((I4426 + G4427) - H4427)</f>
        <v>0</v>
      </c>
      <c r="J4427" s="18">
        <v>0</v>
      </c>
      <c r="K4427" s="19">
        <v>0</v>
      </c>
      <c r="L4427" s="17" t="s">
        <v>209</v>
      </c>
    </row>
    <row r="4428" ht="10.95" customHeight="true" customFormat="true" s="9">
      <c r="A4428" s="16">
        <v>45473</v>
      </c>
      <c r="B4428" s="17" t="s">
        <v>846</v>
      </c>
      <c r="C4428" s="17" t="s">
        <v>839</v>
      </c>
      <c r="D4428" s="17" t="s">
        <v>210</v>
      </c>
      <c r="E4428" s="17" t="s">
        <v>282</v>
      </c>
      <c r="F4428" s="17" t="s">
        <v>283</v>
      </c>
      <c r="G4428" s="18">
        <v>0</v>
      </c>
      <c r="H4428" s="18">
        <v>105.6700</v>
      </c>
      <c r="I4428" s="18">
        <f ca="1">((I4427 + G4428) - H4428)</f>
        <v>0</v>
      </c>
      <c r="J4428" s="18">
        <v>0</v>
      </c>
      <c r="K4428" s="19">
        <v>0</v>
      </c>
      <c r="L4428" s="17" t="s">
        <v>209</v>
      </c>
    </row>
    <row r="4429" ht="10.95" customHeight="true" customFormat="true" s="9">
      <c r="A4429" s="16">
        <v>45473</v>
      </c>
      <c r="B4429" s="17" t="s">
        <v>846</v>
      </c>
      <c r="C4429" s="17" t="s">
        <v>839</v>
      </c>
      <c r="D4429" s="17" t="s">
        <v>210</v>
      </c>
      <c r="E4429" s="17" t="s">
        <v>723</v>
      </c>
      <c r="F4429" s="17" t="s">
        <v>724</v>
      </c>
      <c r="G4429" s="18">
        <v>0</v>
      </c>
      <c r="H4429" s="18">
        <v>49.7100</v>
      </c>
      <c r="I4429" s="18">
        <f ca="1">((I4428 + G4429) - H4429)</f>
        <v>0</v>
      </c>
      <c r="J4429" s="18">
        <v>0</v>
      </c>
      <c r="K4429" s="19">
        <v>0</v>
      </c>
      <c r="L4429" s="17" t="s">
        <v>209</v>
      </c>
    </row>
    <row r="4430" ht="10.95" customHeight="true" customFormat="true" s="9">
      <c r="A4430" s="16">
        <v>45473</v>
      </c>
      <c r="B4430" s="17" t="s">
        <v>846</v>
      </c>
      <c r="C4430" s="17" t="s">
        <v>839</v>
      </c>
      <c r="D4430" s="17" t="s">
        <v>210</v>
      </c>
      <c r="E4430" s="17" t="s">
        <v>393</v>
      </c>
      <c r="F4430" s="17" t="s">
        <v>394</v>
      </c>
      <c r="G4430" s="18">
        <v>360.0000</v>
      </c>
      <c r="H4430" s="18">
        <v>0</v>
      </c>
      <c r="I4430" s="18">
        <f ca="1">((I4429 + G4430) - H4430)</f>
        <v>0</v>
      </c>
      <c r="J4430" s="18">
        <v>0</v>
      </c>
      <c r="K4430" s="19">
        <v>0</v>
      </c>
      <c r="L4430" s="17" t="s">
        <v>209</v>
      </c>
    </row>
    <row r="4431" ht="10.95" customHeight="true" customFormat="true" s="9">
      <c r="A4431" s="16">
        <v>45473</v>
      </c>
      <c r="B4431" s="17" t="s">
        <v>846</v>
      </c>
      <c r="C4431" s="17" t="s">
        <v>839</v>
      </c>
      <c r="D4431" s="17" t="s">
        <v>210</v>
      </c>
      <c r="E4431" s="17" t="s">
        <v>395</v>
      </c>
      <c r="F4431" s="17" t="s">
        <v>396</v>
      </c>
      <c r="G4431" s="18">
        <v>0</v>
      </c>
      <c r="H4431" s="18">
        <v>100.0000</v>
      </c>
      <c r="I4431" s="18">
        <f ca="1">((I4430 + G4431) - H4431)</f>
        <v>0</v>
      </c>
      <c r="J4431" s="18">
        <v>0</v>
      </c>
      <c r="K4431" s="19">
        <v>0</v>
      </c>
      <c r="L4431" s="17" t="s">
        <v>209</v>
      </c>
    </row>
    <row r="4432" ht="10.95" customHeight="true" customFormat="true" s="9">
      <c r="A4432" s="16">
        <v>45473</v>
      </c>
      <c r="B4432" s="17" t="s">
        <v>846</v>
      </c>
      <c r="C4432" s="17" t="s">
        <v>839</v>
      </c>
      <c r="D4432" s="17" t="s">
        <v>210</v>
      </c>
      <c r="E4432" s="17" t="s">
        <v>804</v>
      </c>
      <c r="F4432" s="17" t="s">
        <v>805</v>
      </c>
      <c r="G4432" s="18">
        <v>3000.0000</v>
      </c>
      <c r="H4432" s="18">
        <v>0</v>
      </c>
      <c r="I4432" s="18">
        <f ca="1">((I4431 + G4432) - H4432)</f>
        <v>0</v>
      </c>
      <c r="J4432" s="18">
        <v>0</v>
      </c>
      <c r="K4432" s="19">
        <v>0</v>
      </c>
      <c r="L4432" s="17" t="s">
        <v>209</v>
      </c>
    </row>
    <row r="4433" ht="10.95" customHeight="true" customFormat="true" s="9">
      <c r="A4433" s="16">
        <v>45473</v>
      </c>
      <c r="B4433" s="17" t="s">
        <v>846</v>
      </c>
      <c r="C4433" s="17" t="s">
        <v>839</v>
      </c>
      <c r="D4433" s="17" t="s">
        <v>210</v>
      </c>
      <c r="E4433" s="17" t="s">
        <v>513</v>
      </c>
      <c r="F4433" s="17" t="s">
        <v>514</v>
      </c>
      <c r="G4433" s="18">
        <v>305.3900</v>
      </c>
      <c r="H4433" s="18">
        <v>0</v>
      </c>
      <c r="I4433" s="18">
        <f ca="1">((I4432 + G4433) - H4433)</f>
        <v>0</v>
      </c>
      <c r="J4433" s="18">
        <v>0</v>
      </c>
      <c r="K4433" s="19">
        <v>0</v>
      </c>
      <c r="L4433" s="17" t="s">
        <v>209</v>
      </c>
    </row>
    <row r="4434" ht="10.95" customHeight="true" customFormat="true" s="9">
      <c r="A4434" s="16">
        <v>45473</v>
      </c>
      <c r="B4434" s="17" t="s">
        <v>846</v>
      </c>
      <c r="C4434" s="17" t="s">
        <v>839</v>
      </c>
      <c r="D4434" s="17" t="s">
        <v>210</v>
      </c>
      <c r="E4434" s="17" t="s">
        <v>266</v>
      </c>
      <c r="F4434" s="17" t="s">
        <v>267</v>
      </c>
      <c r="G4434" s="18">
        <v>90.9100</v>
      </c>
      <c r="H4434" s="18">
        <v>0</v>
      </c>
      <c r="I4434" s="18">
        <f ca="1">((I4433 + G4434) - H4434)</f>
        <v>0</v>
      </c>
      <c r="J4434" s="18">
        <v>0</v>
      </c>
      <c r="K4434" s="19">
        <v>0</v>
      </c>
      <c r="L4434" s="17" t="s">
        <v>209</v>
      </c>
    </row>
    <row r="4435" ht="10.95" customHeight="true" customFormat="true" s="9">
      <c r="A4435" s="16">
        <v>45473</v>
      </c>
      <c r="B4435" s="17" t="s">
        <v>846</v>
      </c>
      <c r="C4435" s="17" t="s">
        <v>839</v>
      </c>
      <c r="D4435" s="17" t="s">
        <v>210</v>
      </c>
      <c r="E4435" s="17" t="s">
        <v>268</v>
      </c>
      <c r="F4435" s="17" t="s">
        <v>267</v>
      </c>
      <c r="G4435" s="18">
        <v>636.5500</v>
      </c>
      <c r="H4435" s="18">
        <v>0</v>
      </c>
      <c r="I4435" s="18">
        <f ca="1">((I4434 + G4435) - H4435)</f>
        <v>0</v>
      </c>
      <c r="J4435" s="18">
        <v>0</v>
      </c>
      <c r="K4435" s="19">
        <v>0</v>
      </c>
      <c r="L4435" s="17" t="s">
        <v>209</v>
      </c>
    </row>
    <row r="4436" ht="10.95" customHeight="true" customFormat="true" s="9">
      <c r="A4436" s="16">
        <v>45473</v>
      </c>
      <c r="B4436" s="17" t="s">
        <v>846</v>
      </c>
      <c r="C4436" s="17" t="s">
        <v>839</v>
      </c>
      <c r="D4436" s="17" t="s">
        <v>210</v>
      </c>
      <c r="E4436" s="17" t="s">
        <v>849</v>
      </c>
      <c r="F4436" s="17" t="s">
        <v>398</v>
      </c>
      <c r="G4436" s="18">
        <v>1271.2200</v>
      </c>
      <c r="H4436" s="18">
        <v>0</v>
      </c>
      <c r="I4436" s="18">
        <f ca="1">((I4435 + G4436) - H4436)</f>
        <v>0</v>
      </c>
      <c r="J4436" s="18">
        <v>0</v>
      </c>
      <c r="K4436" s="19">
        <v>0</v>
      </c>
      <c r="L4436" s="17"/>
    </row>
    <row r="4437" ht="10.95" customHeight="true" customFormat="true" s="9">
      <c r="A4437" s="16">
        <v>45473</v>
      </c>
      <c r="B4437" s="17" t="s">
        <v>846</v>
      </c>
      <c r="C4437" s="17" t="s">
        <v>839</v>
      </c>
      <c r="D4437" s="17" t="s">
        <v>210</v>
      </c>
      <c r="E4437" s="17" t="s">
        <v>850</v>
      </c>
      <c r="F4437" s="17" t="s">
        <v>730</v>
      </c>
      <c r="G4437" s="18">
        <v>0</v>
      </c>
      <c r="H4437" s="18">
        <v>1569.1300</v>
      </c>
      <c r="I4437" s="18">
        <f ca="1">((I4436 + G4437) - H4437)</f>
        <v>0</v>
      </c>
      <c r="J4437" s="18">
        <v>0</v>
      </c>
      <c r="K4437" s="19">
        <v>0</v>
      </c>
      <c r="L4437" s="17"/>
    </row>
    <row r="4438" ht="10.95" customHeight="true" customFormat="true" s="9">
      <c r="A4438" s="20" t="s">
        <v>851</v>
      </c>
      <c r="B4438" s="20"/>
      <c r="C4438" s="20"/>
      <c r="D4438" s="20"/>
      <c r="E4438" s="20"/>
      <c r="F4438" s="20"/>
      <c r="G4438" s="21">
        <f ca="1">SUM(G3757:G4437)</f>
        <v>0</v>
      </c>
      <c r="H4438" s="21">
        <f ca="1">SUM(H3757:H4437)</f>
        <v>0</v>
      </c>
      <c r="I4438" s="21">
        <f ca="1">I4437</f>
        <v>0</v>
      </c>
      <c r="J4438" s="21">
        <f ca="1">SUM(J3757:J4437)</f>
        <v>0</v>
      </c>
      <c r="K4438" s="20"/>
      <c r="L4438" s="20"/>
    </row>
    <row r="4439" ht="10.95" customHeight="true" customFormat="true" s="9">
      <c r="A4439" s="20" t="s">
        <v>44</v>
      </c>
      <c r="B4439" s="20"/>
      <c r="C4439" s="20"/>
      <c r="D4439" s="20"/>
      <c r="E4439" s="20"/>
      <c r="F4439" s="20"/>
      <c r="G4439" s="21">
        <v>27507.5000</v>
      </c>
      <c r="H4439" s="21">
        <v>0</v>
      </c>
      <c r="I4439" s="21">
        <v>0</v>
      </c>
      <c r="J4439" s="21">
        <v>0</v>
      </c>
      <c r="K4439" s="20"/>
      <c r="L4439" s="20"/>
    </row>
    <row r="4440" ht="10.95" customHeight="true" customFormat="true" s="9">
      <c r="A4440" s="10" t="s">
        <v>45</v>
      </c>
      <c r="B4440" s="10"/>
      <c r="C4440" s="10"/>
      <c r="D4440" s="10"/>
      <c r="E4440" s="10"/>
      <c r="F4440" s="10"/>
      <c r="G4440" s="11">
        <v>62150.8400</v>
      </c>
      <c r="H4440" s="11">
        <v>0</v>
      </c>
      <c r="I4440" s="11">
        <f ca="1">I4437</f>
        <v>0</v>
      </c>
      <c r="J4440" s="11">
        <v>0</v>
      </c>
      <c r="K4440" s="10"/>
      <c r="L4440" s="10"/>
    </row>
    <row r="4441" ht="13.35" customHeight="true"/>
    <row r="4442" ht="12.1" customHeight="true" customFormat="true" s="5">
      <c r="A4442" s="8" t="s">
        <v>852</v>
      </c>
      <c r="B4442" s="8"/>
      <c r="C4442" s="8"/>
      <c r="D4442" s="8"/>
      <c r="E4442" s="8"/>
      <c r="F4442" s="8"/>
      <c r="G4442" s="8"/>
      <c r="H4442" s="8"/>
      <c r="I4442" s="8"/>
      <c r="J4442" s="8"/>
      <c r="K4442" s="8"/>
      <c r="L4442" s="8"/>
    </row>
    <row r="4443" ht="10.95" customHeight="true" customFormat="true" s="9">
      <c r="A4443" s="10" t="s">
        <v>16</v>
      </c>
      <c r="B4443" s="10"/>
      <c r="C4443" s="10"/>
      <c r="D4443" s="10"/>
      <c r="E4443" s="10"/>
      <c r="F4443" s="10"/>
      <c r="G4443" s="11">
        <v>0</v>
      </c>
      <c r="H4443" s="11">
        <v>41301.0000</v>
      </c>
      <c r="I4443" s="11">
        <f ca="1">(G4443 - H4443)</f>
        <v>0</v>
      </c>
      <c r="J4443" s="11">
        <v>0</v>
      </c>
      <c r="K4443" s="10"/>
      <c r="L4443" s="10"/>
    </row>
    <row r="4444" ht="10.95" customHeight="true" customFormat="true" s="9">
      <c r="A4444" s="12">
        <v>45138</v>
      </c>
      <c r="B4444" s="13" t="s">
        <v>853</v>
      </c>
      <c r="C4444" s="13" t="s">
        <v>839</v>
      </c>
      <c r="D4444" s="13" t="s">
        <v>210</v>
      </c>
      <c r="E4444" s="13" t="s">
        <v>527</v>
      </c>
      <c r="F4444" s="13" t="s">
        <v>528</v>
      </c>
      <c r="G4444" s="14">
        <v>0</v>
      </c>
      <c r="H4444" s="14">
        <v>549.2600</v>
      </c>
      <c r="I4444" s="14">
        <f ca="1">((I4443 + G4444) - H4444)</f>
        <v>0</v>
      </c>
      <c r="J4444" s="14">
        <v>0</v>
      </c>
      <c r="K4444" s="15">
        <v>0</v>
      </c>
      <c r="L4444" s="13" t="s">
        <v>209</v>
      </c>
    </row>
    <row r="4445" ht="10.95" customHeight="true" customFormat="true" s="9">
      <c r="A4445" s="16">
        <v>45140</v>
      </c>
      <c r="B4445" s="17" t="s">
        <v>853</v>
      </c>
      <c r="C4445" s="17" t="s">
        <v>839</v>
      </c>
      <c r="D4445" s="17" t="s">
        <v>21</v>
      </c>
      <c r="E4445" s="17" t="s">
        <v>854</v>
      </c>
      <c r="F4445" s="17"/>
      <c r="G4445" s="18">
        <v>41850.2600</v>
      </c>
      <c r="H4445" s="18">
        <v>0</v>
      </c>
      <c r="I4445" s="18">
        <f ca="1">((I4444 + G4445) - H4445)</f>
        <v>0</v>
      </c>
      <c r="J4445" s="18">
        <v>0</v>
      </c>
      <c r="K4445" s="19">
        <v>0</v>
      </c>
      <c r="L4445" s="17" t="s">
        <v>209</v>
      </c>
    </row>
    <row r="4446" ht="10.95" customHeight="true" customFormat="true" s="9">
      <c r="A4446" s="16">
        <v>45199</v>
      </c>
      <c r="B4446" s="17" t="s">
        <v>853</v>
      </c>
      <c r="C4446" s="17" t="s">
        <v>839</v>
      </c>
      <c r="D4446" s="17" t="s">
        <v>210</v>
      </c>
      <c r="E4446" s="17" t="s">
        <v>243</v>
      </c>
      <c r="F4446" s="17" t="s">
        <v>244</v>
      </c>
      <c r="G4446" s="18">
        <v>0</v>
      </c>
      <c r="H4446" s="18">
        <v>32699.0000</v>
      </c>
      <c r="I4446" s="18">
        <f ca="1">((I4445 + G4446) - H4446)</f>
        <v>0</v>
      </c>
      <c r="J4446" s="18">
        <v>0</v>
      </c>
      <c r="K4446" s="19">
        <v>0</v>
      </c>
      <c r="L4446" s="17" t="s">
        <v>209</v>
      </c>
    </row>
    <row r="4447" ht="10.95" customHeight="true" customFormat="true" s="9">
      <c r="A4447" s="16">
        <v>45291</v>
      </c>
      <c r="B4447" s="17" t="s">
        <v>853</v>
      </c>
      <c r="C4447" s="17" t="s">
        <v>839</v>
      </c>
      <c r="D4447" s="17" t="s">
        <v>210</v>
      </c>
      <c r="E4447" s="17" t="s">
        <v>245</v>
      </c>
      <c r="F4447" s="17" t="s">
        <v>246</v>
      </c>
      <c r="G4447" s="18">
        <v>1314.0000</v>
      </c>
      <c r="H4447" s="18">
        <v>0</v>
      </c>
      <c r="I4447" s="18">
        <f ca="1">((I4446 + G4447) - H4447)</f>
        <v>0</v>
      </c>
      <c r="J4447" s="18">
        <v>0</v>
      </c>
      <c r="K4447" s="19">
        <v>0</v>
      </c>
      <c r="L4447" s="17" t="s">
        <v>209</v>
      </c>
    </row>
    <row r="4448" ht="10.95" customHeight="true" customFormat="true" s="9">
      <c r="A4448" s="16">
        <v>45300</v>
      </c>
      <c r="B4448" s="17" t="s">
        <v>853</v>
      </c>
      <c r="C4448" s="17" t="s">
        <v>839</v>
      </c>
      <c r="D4448" s="17" t="s">
        <v>21</v>
      </c>
      <c r="E4448" s="17" t="s">
        <v>854</v>
      </c>
      <c r="F4448" s="17"/>
      <c r="G4448" s="18">
        <v>32805.8400</v>
      </c>
      <c r="H4448" s="18">
        <v>0</v>
      </c>
      <c r="I4448" s="18">
        <f ca="1">((I4447 + G4448) - H4448)</f>
        <v>0</v>
      </c>
      <c r="J4448" s="18">
        <v>0</v>
      </c>
      <c r="K4448" s="19">
        <v>0</v>
      </c>
      <c r="L4448" s="17" t="s">
        <v>209</v>
      </c>
    </row>
    <row r="4449" ht="10.95" customHeight="true" customFormat="true" s="9">
      <c r="A4449" s="16">
        <v>45368</v>
      </c>
      <c r="B4449" s="17" t="s">
        <v>853</v>
      </c>
      <c r="C4449" s="17" t="s">
        <v>839</v>
      </c>
      <c r="D4449" s="17" t="s">
        <v>23</v>
      </c>
      <c r="E4449" s="17" t="s">
        <v>20</v>
      </c>
      <c r="F4449" s="17"/>
      <c r="G4449" s="18">
        <v>0</v>
      </c>
      <c r="H4449" s="18">
        <v>1092.6500</v>
      </c>
      <c r="I4449" s="18">
        <f ca="1">((I4448 + G4449) - H4449)</f>
        <v>0</v>
      </c>
      <c r="J4449" s="18">
        <v>0</v>
      </c>
      <c r="K4449" s="19">
        <v>0</v>
      </c>
      <c r="L4449" s="17" t="s">
        <v>209</v>
      </c>
    </row>
    <row r="4450" ht="10.95" customHeight="true" customFormat="true" s="9">
      <c r="A4450" s="16">
        <v>45382</v>
      </c>
      <c r="B4450" s="17" t="s">
        <v>853</v>
      </c>
      <c r="C4450" s="17" t="s">
        <v>839</v>
      </c>
      <c r="D4450" s="17" t="s">
        <v>210</v>
      </c>
      <c r="E4450" s="17" t="s">
        <v>529</v>
      </c>
      <c r="F4450" s="17" t="s">
        <v>530</v>
      </c>
      <c r="G4450" s="18">
        <v>0</v>
      </c>
      <c r="H4450" s="18">
        <v>328.1900</v>
      </c>
      <c r="I4450" s="18">
        <f ca="1">((I4449 + G4450) - H4450)</f>
        <v>0</v>
      </c>
      <c r="J4450" s="18">
        <v>0</v>
      </c>
      <c r="K4450" s="19">
        <v>0</v>
      </c>
      <c r="L4450" s="17" t="s">
        <v>209</v>
      </c>
    </row>
    <row r="4451" ht="10.95" customHeight="true" customFormat="true" s="9">
      <c r="A4451" s="16">
        <v>45382</v>
      </c>
      <c r="B4451" s="17" t="s">
        <v>853</v>
      </c>
      <c r="C4451" s="17" t="s">
        <v>839</v>
      </c>
      <c r="D4451" s="17" t="s">
        <v>210</v>
      </c>
      <c r="E4451" s="17" t="s">
        <v>247</v>
      </c>
      <c r="F4451" s="17" t="s">
        <v>248</v>
      </c>
      <c r="G4451" s="18">
        <v>1144.0000</v>
      </c>
      <c r="H4451" s="18">
        <v>0</v>
      </c>
      <c r="I4451" s="18">
        <f ca="1">((I4450 + G4451) - H4451)</f>
        <v>0</v>
      </c>
      <c r="J4451" s="18">
        <v>0</v>
      </c>
      <c r="K4451" s="19">
        <v>0</v>
      </c>
      <c r="L4451" s="17" t="s">
        <v>209</v>
      </c>
    </row>
    <row r="4452" ht="10.95" customHeight="true" customFormat="true" s="9">
      <c r="A4452" s="16">
        <v>45382</v>
      </c>
      <c r="B4452" s="17" t="s">
        <v>853</v>
      </c>
      <c r="C4452" s="17" t="s">
        <v>839</v>
      </c>
      <c r="D4452" s="17" t="s">
        <v>210</v>
      </c>
      <c r="E4452" s="17" t="s">
        <v>249</v>
      </c>
      <c r="F4452" s="17" t="s">
        <v>250</v>
      </c>
      <c r="G4452" s="18">
        <v>286.0000</v>
      </c>
      <c r="H4452" s="18">
        <v>0</v>
      </c>
      <c r="I4452" s="18">
        <f ca="1">((I4451 + G4452) - H4452)</f>
        <v>0</v>
      </c>
      <c r="J4452" s="18">
        <v>0</v>
      </c>
      <c r="K4452" s="19">
        <v>0</v>
      </c>
      <c r="L4452" s="17" t="s">
        <v>209</v>
      </c>
    </row>
    <row r="4453" ht="10.95" customHeight="true" customFormat="true" s="9">
      <c r="A4453" s="16">
        <v>45382</v>
      </c>
      <c r="B4453" s="17" t="s">
        <v>853</v>
      </c>
      <c r="C4453" s="17" t="s">
        <v>839</v>
      </c>
      <c r="D4453" s="17" t="s">
        <v>210</v>
      </c>
      <c r="E4453" s="17" t="s">
        <v>855</v>
      </c>
      <c r="F4453" s="17" t="s">
        <v>856</v>
      </c>
      <c r="G4453" s="18">
        <v>0</v>
      </c>
      <c r="H4453" s="18">
        <v>286.0000</v>
      </c>
      <c r="I4453" s="18">
        <f ca="1">((I4452 + G4453) - H4453)</f>
        <v>0</v>
      </c>
      <c r="J4453" s="18">
        <v>0</v>
      </c>
      <c r="K4453" s="19">
        <v>0</v>
      </c>
      <c r="L4453" s="17" t="s">
        <v>209</v>
      </c>
    </row>
    <row r="4454" ht="10.95" customHeight="true" customFormat="true" s="9">
      <c r="A4454" s="16">
        <v>45424</v>
      </c>
      <c r="B4454" s="17" t="s">
        <v>853</v>
      </c>
      <c r="C4454" s="17" t="s">
        <v>839</v>
      </c>
      <c r="D4454" s="17" t="s">
        <v>23</v>
      </c>
      <c r="E4454" s="17" t="s">
        <v>20</v>
      </c>
      <c r="F4454" s="17"/>
      <c r="G4454" s="18">
        <v>0</v>
      </c>
      <c r="H4454" s="18">
        <v>1144.0000</v>
      </c>
      <c r="I4454" s="18">
        <f ca="1">((I4453 + G4454) - H4454)</f>
        <v>0</v>
      </c>
      <c r="J4454" s="18">
        <v>0</v>
      </c>
      <c r="K4454" s="19">
        <v>0</v>
      </c>
      <c r="L4454" s="17" t="s">
        <v>209</v>
      </c>
    </row>
    <row r="4455" ht="10.95" customHeight="true" customFormat="true" s="9">
      <c r="A4455" s="16">
        <v>45473</v>
      </c>
      <c r="B4455" s="17" t="s">
        <v>853</v>
      </c>
      <c r="C4455" s="17" t="s">
        <v>839</v>
      </c>
      <c r="D4455" s="17" t="s">
        <v>210</v>
      </c>
      <c r="E4455" s="17" t="s">
        <v>251</v>
      </c>
      <c r="F4455" s="17" t="s">
        <v>252</v>
      </c>
      <c r="G4455" s="18">
        <v>21358.0000</v>
      </c>
      <c r="H4455" s="18">
        <v>0</v>
      </c>
      <c r="I4455" s="18">
        <f ca="1">((I4454 + G4455) - H4455)</f>
        <v>0</v>
      </c>
      <c r="J4455" s="18">
        <v>0</v>
      </c>
      <c r="K4455" s="19">
        <v>0</v>
      </c>
      <c r="L4455" s="17" t="s">
        <v>209</v>
      </c>
    </row>
    <row r="4456" ht="10.95" customHeight="true" customFormat="true" s="9">
      <c r="A4456" s="16">
        <v>45473</v>
      </c>
      <c r="B4456" s="17" t="s">
        <v>853</v>
      </c>
      <c r="C4456" s="17" t="s">
        <v>839</v>
      </c>
      <c r="D4456" s="17" t="s">
        <v>210</v>
      </c>
      <c r="E4456" s="17" t="s">
        <v>253</v>
      </c>
      <c r="F4456" s="17" t="s">
        <v>254</v>
      </c>
      <c r="G4456" s="18">
        <v>0</v>
      </c>
      <c r="H4456" s="18">
        <v>21358.0000</v>
      </c>
      <c r="I4456" s="18">
        <f ca="1">((I4455 + G4456) - H4456)</f>
        <v>0</v>
      </c>
      <c r="J4456" s="18">
        <v>0</v>
      </c>
      <c r="K4456" s="19">
        <v>0</v>
      </c>
      <c r="L4456" s="17" t="s">
        <v>209</v>
      </c>
    </row>
    <row r="4457" ht="10.95" customHeight="true" customFormat="true" s="9">
      <c r="A4457" s="20" t="s">
        <v>857</v>
      </c>
      <c r="B4457" s="20"/>
      <c r="C4457" s="20"/>
      <c r="D4457" s="20"/>
      <c r="E4457" s="20"/>
      <c r="F4457" s="20"/>
      <c r="G4457" s="21">
        <f ca="1">SUM(G4444:G4456)</f>
        <v>0</v>
      </c>
      <c r="H4457" s="21">
        <f ca="1">SUM(H4444:H4456)</f>
        <v>0</v>
      </c>
      <c r="I4457" s="21">
        <f ca="1">I4456</f>
        <v>0</v>
      </c>
      <c r="J4457" s="21">
        <f ca="1">SUM(J4444:J4456)</f>
        <v>0</v>
      </c>
      <c r="K4457" s="20"/>
      <c r="L4457" s="20"/>
    </row>
    <row r="4458" ht="10.95" customHeight="true" customFormat="true" s="9">
      <c r="A4458" s="20" t="s">
        <v>44</v>
      </c>
      <c r="B4458" s="20"/>
      <c r="C4458" s="20"/>
      <c r="D4458" s="20"/>
      <c r="E4458" s="20"/>
      <c r="F4458" s="20"/>
      <c r="G4458" s="21">
        <v>41301.0000</v>
      </c>
      <c r="H4458" s="21">
        <v>0</v>
      </c>
      <c r="I4458" s="21">
        <v>0</v>
      </c>
      <c r="J4458" s="21">
        <v>0</v>
      </c>
      <c r="K4458" s="20"/>
      <c r="L4458" s="20"/>
    </row>
    <row r="4459" ht="10.95" customHeight="true" customFormat="true" s="9">
      <c r="A4459" s="10" t="s">
        <v>45</v>
      </c>
      <c r="B4459" s="10"/>
      <c r="C4459" s="10"/>
      <c r="D4459" s="10"/>
      <c r="E4459" s="10"/>
      <c r="F4459" s="10"/>
      <c r="G4459" s="11">
        <v>0</v>
      </c>
      <c r="H4459" s="11">
        <v>0</v>
      </c>
      <c r="I4459" s="11">
        <f ca="1">I4456</f>
        <v>0</v>
      </c>
      <c r="J4459" s="11">
        <v>0</v>
      </c>
      <c r="K4459" s="10"/>
      <c r="L4459" s="10"/>
    </row>
    <row r="4460" ht="13.35" customHeight="true"/>
    <row r="4461" ht="12.1" customHeight="true" customFormat="true" s="5">
      <c r="A4461" s="8" t="s">
        <v>858</v>
      </c>
      <c r="B4461" s="8"/>
      <c r="C4461" s="8"/>
      <c r="D4461" s="8"/>
      <c r="E4461" s="8"/>
      <c r="F4461" s="8"/>
      <c r="G4461" s="8"/>
      <c r="H4461" s="8"/>
      <c r="I4461" s="8"/>
      <c r="J4461" s="8"/>
      <c r="K4461" s="8"/>
      <c r="L4461" s="8"/>
    </row>
    <row r="4462" ht="10.95" customHeight="true" customFormat="true" s="9">
      <c r="A4462" s="10" t="s">
        <v>16</v>
      </c>
      <c r="B4462" s="10"/>
      <c r="C4462" s="10"/>
      <c r="D4462" s="10"/>
      <c r="E4462" s="10"/>
      <c r="F4462" s="10"/>
      <c r="G4462" s="11">
        <v>0</v>
      </c>
      <c r="H4462" s="11">
        <v>4042.0000</v>
      </c>
      <c r="I4462" s="11">
        <f ca="1">(G4462 - H4462)</f>
        <v>0</v>
      </c>
      <c r="J4462" s="11">
        <v>0</v>
      </c>
      <c r="K4462" s="10"/>
      <c r="L4462" s="10"/>
    </row>
    <row r="4463" ht="10.95" customHeight="true" customFormat="true" s="9">
      <c r="A4463" s="12">
        <v>45117</v>
      </c>
      <c r="B4463" s="13" t="s">
        <v>859</v>
      </c>
      <c r="C4463" s="13" t="s">
        <v>839</v>
      </c>
      <c r="D4463" s="13" t="s">
        <v>665</v>
      </c>
      <c r="E4463" s="13" t="s">
        <v>860</v>
      </c>
      <c r="F4463" s="13" t="s">
        <v>667</v>
      </c>
      <c r="G4463" s="14">
        <v>0</v>
      </c>
      <c r="H4463" s="14">
        <v>1088.0000</v>
      </c>
      <c r="I4463" s="14">
        <f ca="1">((I4462 + G4463) - H4463)</f>
        <v>0</v>
      </c>
      <c r="J4463" s="14">
        <v>0</v>
      </c>
      <c r="K4463" s="15">
        <v>0</v>
      </c>
      <c r="L4463" s="13" t="s">
        <v>209</v>
      </c>
    </row>
    <row r="4464" ht="10.95" customHeight="true" customFormat="true" s="9">
      <c r="A4464" s="16">
        <v>45117</v>
      </c>
      <c r="B4464" s="17" t="s">
        <v>859</v>
      </c>
      <c r="C4464" s="17" t="s">
        <v>839</v>
      </c>
      <c r="D4464" s="17" t="s">
        <v>665</v>
      </c>
      <c r="E4464" s="17" t="s">
        <v>860</v>
      </c>
      <c r="F4464" s="17" t="s">
        <v>668</v>
      </c>
      <c r="G4464" s="18">
        <v>0</v>
      </c>
      <c r="H4464" s="18">
        <v>1844.0000</v>
      </c>
      <c r="I4464" s="18">
        <f ca="1">((I4463 + G4464) - H4464)</f>
        <v>0</v>
      </c>
      <c r="J4464" s="18">
        <v>0</v>
      </c>
      <c r="K4464" s="19">
        <v>0</v>
      </c>
      <c r="L4464" s="17" t="s">
        <v>209</v>
      </c>
    </row>
    <row r="4465" ht="10.95" customHeight="true" customFormat="true" s="9">
      <c r="A4465" s="16">
        <v>45117</v>
      </c>
      <c r="B4465" s="17" t="s">
        <v>859</v>
      </c>
      <c r="C4465" s="17" t="s">
        <v>839</v>
      </c>
      <c r="D4465" s="17" t="s">
        <v>665</v>
      </c>
      <c r="E4465" s="17" t="s">
        <v>860</v>
      </c>
      <c r="F4465" s="17" t="s">
        <v>669</v>
      </c>
      <c r="G4465" s="18">
        <v>0</v>
      </c>
      <c r="H4465" s="18">
        <v>2160.0000</v>
      </c>
      <c r="I4465" s="18">
        <f ca="1">((I4464 + G4465) - H4465)</f>
        <v>0</v>
      </c>
      <c r="J4465" s="18">
        <v>0</v>
      </c>
      <c r="K4465" s="19">
        <v>0</v>
      </c>
      <c r="L4465" s="17" t="s">
        <v>209</v>
      </c>
    </row>
    <row r="4466" ht="10.95" customHeight="true" customFormat="true" s="9">
      <c r="A4466" s="16">
        <v>45131</v>
      </c>
      <c r="B4466" s="17" t="s">
        <v>859</v>
      </c>
      <c r="C4466" s="17" t="s">
        <v>839</v>
      </c>
      <c r="D4466" s="17" t="s">
        <v>665</v>
      </c>
      <c r="E4466" s="17" t="s">
        <v>860</v>
      </c>
      <c r="F4466" s="17" t="s">
        <v>670</v>
      </c>
      <c r="G4466" s="18">
        <v>0</v>
      </c>
      <c r="H4466" s="18">
        <v>1058.0000</v>
      </c>
      <c r="I4466" s="18">
        <f ca="1">((I4465 + G4466) - H4466)</f>
        <v>0</v>
      </c>
      <c r="J4466" s="18">
        <v>0</v>
      </c>
      <c r="K4466" s="19">
        <v>0</v>
      </c>
      <c r="L4466" s="17" t="s">
        <v>209</v>
      </c>
    </row>
    <row r="4467" ht="10.95" customHeight="true" customFormat="true" s="9">
      <c r="A4467" s="16">
        <v>45145</v>
      </c>
      <c r="B4467" s="17" t="s">
        <v>859</v>
      </c>
      <c r="C4467" s="17" t="s">
        <v>839</v>
      </c>
      <c r="D4467" s="17" t="s">
        <v>665</v>
      </c>
      <c r="E4467" s="17" t="s">
        <v>860</v>
      </c>
      <c r="F4467" s="17" t="s">
        <v>671</v>
      </c>
      <c r="G4467" s="18">
        <v>0</v>
      </c>
      <c r="H4467" s="18">
        <v>1058.0000</v>
      </c>
      <c r="I4467" s="18">
        <f ca="1">((I4466 + G4467) - H4467)</f>
        <v>0</v>
      </c>
      <c r="J4467" s="18">
        <v>0</v>
      </c>
      <c r="K4467" s="19">
        <v>0</v>
      </c>
      <c r="L4467" s="17" t="s">
        <v>209</v>
      </c>
    </row>
    <row r="4468" ht="10.95" customHeight="true" customFormat="true" s="9">
      <c r="A4468" s="16">
        <v>45159</v>
      </c>
      <c r="B4468" s="17" t="s">
        <v>859</v>
      </c>
      <c r="C4468" s="17" t="s">
        <v>839</v>
      </c>
      <c r="D4468" s="17" t="s">
        <v>665</v>
      </c>
      <c r="E4468" s="17" t="s">
        <v>860</v>
      </c>
      <c r="F4468" s="17" t="s">
        <v>672</v>
      </c>
      <c r="G4468" s="18">
        <v>0</v>
      </c>
      <c r="H4468" s="18">
        <v>1058.0000</v>
      </c>
      <c r="I4468" s="18">
        <f ca="1">((I4467 + G4468) - H4468)</f>
        <v>0</v>
      </c>
      <c r="J4468" s="18">
        <v>0</v>
      </c>
      <c r="K4468" s="19">
        <v>0</v>
      </c>
      <c r="L4468" s="17" t="s">
        <v>209</v>
      </c>
    </row>
    <row r="4469" ht="10.95" customHeight="true" customFormat="true" s="9">
      <c r="A4469" s="16">
        <v>45170</v>
      </c>
      <c r="B4469" s="17" t="s">
        <v>859</v>
      </c>
      <c r="C4469" s="17" t="s">
        <v>839</v>
      </c>
      <c r="D4469" s="17" t="s">
        <v>665</v>
      </c>
      <c r="E4469" s="17" t="s">
        <v>860</v>
      </c>
      <c r="F4469" s="17" t="s">
        <v>673</v>
      </c>
      <c r="G4469" s="18">
        <v>0</v>
      </c>
      <c r="H4469" s="18">
        <v>1058.0000</v>
      </c>
      <c r="I4469" s="18">
        <f ca="1">((I4468 + G4469) - H4469)</f>
        <v>0</v>
      </c>
      <c r="J4469" s="18">
        <v>0</v>
      </c>
      <c r="K4469" s="19">
        <v>0</v>
      </c>
      <c r="L4469" s="17" t="s">
        <v>209</v>
      </c>
    </row>
    <row r="4470" ht="10.95" customHeight="true" customFormat="true" s="9">
      <c r="A4470" s="16">
        <v>45183</v>
      </c>
      <c r="B4470" s="17" t="s">
        <v>859</v>
      </c>
      <c r="C4470" s="17" t="s">
        <v>839</v>
      </c>
      <c r="D4470" s="17" t="s">
        <v>665</v>
      </c>
      <c r="E4470" s="17" t="s">
        <v>860</v>
      </c>
      <c r="F4470" s="17" t="s">
        <v>674</v>
      </c>
      <c r="G4470" s="18">
        <v>0</v>
      </c>
      <c r="H4470" s="18">
        <v>1058.0000</v>
      </c>
      <c r="I4470" s="18">
        <f ca="1">((I4469 + G4470) - H4470)</f>
        <v>0</v>
      </c>
      <c r="J4470" s="18">
        <v>0</v>
      </c>
      <c r="K4470" s="19">
        <v>0</v>
      </c>
      <c r="L4470" s="17" t="s">
        <v>209</v>
      </c>
    </row>
    <row r="4471" ht="10.95" customHeight="true" customFormat="true" s="9">
      <c r="A4471" s="16">
        <v>45197</v>
      </c>
      <c r="B4471" s="17" t="s">
        <v>859</v>
      </c>
      <c r="C4471" s="17" t="s">
        <v>839</v>
      </c>
      <c r="D4471" s="17" t="s">
        <v>665</v>
      </c>
      <c r="E4471" s="17" t="s">
        <v>860</v>
      </c>
      <c r="F4471" s="17" t="s">
        <v>675</v>
      </c>
      <c r="G4471" s="18">
        <v>0</v>
      </c>
      <c r="H4471" s="18">
        <v>1058.0000</v>
      </c>
      <c r="I4471" s="18">
        <f ca="1">((I4470 + G4471) - H4471)</f>
        <v>0</v>
      </c>
      <c r="J4471" s="18">
        <v>0</v>
      </c>
      <c r="K4471" s="19">
        <v>0</v>
      </c>
      <c r="L4471" s="17" t="s">
        <v>209</v>
      </c>
    </row>
    <row r="4472" ht="10.95" customHeight="true" customFormat="true" s="9">
      <c r="A4472" s="16">
        <v>45199</v>
      </c>
      <c r="B4472" s="17" t="s">
        <v>859</v>
      </c>
      <c r="C4472" s="17" t="s">
        <v>839</v>
      </c>
      <c r="D4472" s="17" t="s">
        <v>210</v>
      </c>
      <c r="E4472" s="17" t="s">
        <v>243</v>
      </c>
      <c r="F4472" s="17" t="s">
        <v>244</v>
      </c>
      <c r="G4472" s="18">
        <v>11440.0000</v>
      </c>
      <c r="H4472" s="18">
        <v>0</v>
      </c>
      <c r="I4472" s="18">
        <f ca="1">((I4471 + G4472) - H4472)</f>
        <v>0</v>
      </c>
      <c r="J4472" s="18">
        <v>0</v>
      </c>
      <c r="K4472" s="19">
        <v>0</v>
      </c>
      <c r="L4472" s="17" t="s">
        <v>209</v>
      </c>
    </row>
    <row r="4473" ht="10.95" customHeight="true" customFormat="true" s="9">
      <c r="A4473" s="16">
        <v>45215</v>
      </c>
      <c r="B4473" s="17" t="s">
        <v>859</v>
      </c>
      <c r="C4473" s="17" t="s">
        <v>839</v>
      </c>
      <c r="D4473" s="17" t="s">
        <v>665</v>
      </c>
      <c r="E4473" s="17" t="s">
        <v>860</v>
      </c>
      <c r="F4473" s="17" t="s">
        <v>676</v>
      </c>
      <c r="G4473" s="18">
        <v>0</v>
      </c>
      <c r="H4473" s="18">
        <v>1058.0000</v>
      </c>
      <c r="I4473" s="18">
        <f ca="1">((I4472 + G4473) - H4473)</f>
        <v>0</v>
      </c>
      <c r="J4473" s="18">
        <v>0</v>
      </c>
      <c r="K4473" s="19">
        <v>0</v>
      </c>
      <c r="L4473" s="17" t="s">
        <v>209</v>
      </c>
    </row>
    <row r="4474" ht="10.95" customHeight="true" customFormat="true" s="9">
      <c r="A4474" s="16">
        <v>45229</v>
      </c>
      <c r="B4474" s="17" t="s">
        <v>859</v>
      </c>
      <c r="C4474" s="17" t="s">
        <v>839</v>
      </c>
      <c r="D4474" s="17" t="s">
        <v>665</v>
      </c>
      <c r="E4474" s="17" t="s">
        <v>860</v>
      </c>
      <c r="F4474" s="17" t="s">
        <v>677</v>
      </c>
      <c r="G4474" s="18">
        <v>0</v>
      </c>
      <c r="H4474" s="18">
        <v>1058.0000</v>
      </c>
      <c r="I4474" s="18">
        <f ca="1">((I4473 + G4474) - H4474)</f>
        <v>0</v>
      </c>
      <c r="J4474" s="18">
        <v>0</v>
      </c>
      <c r="K4474" s="19">
        <v>0</v>
      </c>
      <c r="L4474" s="17" t="s">
        <v>209</v>
      </c>
    </row>
    <row r="4475" ht="10.95" customHeight="true" customFormat="true" s="9">
      <c r="A4475" s="16">
        <v>45243</v>
      </c>
      <c r="B4475" s="17" t="s">
        <v>859</v>
      </c>
      <c r="C4475" s="17" t="s">
        <v>839</v>
      </c>
      <c r="D4475" s="17" t="s">
        <v>665</v>
      </c>
      <c r="E4475" s="17" t="s">
        <v>860</v>
      </c>
      <c r="F4475" s="17" t="s">
        <v>678</v>
      </c>
      <c r="G4475" s="18">
        <v>0</v>
      </c>
      <c r="H4475" s="18">
        <v>1058.0000</v>
      </c>
      <c r="I4475" s="18">
        <f ca="1">((I4474 + G4475) - H4475)</f>
        <v>0</v>
      </c>
      <c r="J4475" s="18">
        <v>0</v>
      </c>
      <c r="K4475" s="19">
        <v>0</v>
      </c>
      <c r="L4475" s="17" t="s">
        <v>209</v>
      </c>
    </row>
    <row r="4476" ht="10.95" customHeight="true" customFormat="true" s="9">
      <c r="A4476" s="16">
        <v>45257</v>
      </c>
      <c r="B4476" s="17" t="s">
        <v>859</v>
      </c>
      <c r="C4476" s="17" t="s">
        <v>839</v>
      </c>
      <c r="D4476" s="17" t="s">
        <v>665</v>
      </c>
      <c r="E4476" s="17" t="s">
        <v>860</v>
      </c>
      <c r="F4476" s="17" t="s">
        <v>679</v>
      </c>
      <c r="G4476" s="18">
        <v>0</v>
      </c>
      <c r="H4476" s="18">
        <v>1058.0000</v>
      </c>
      <c r="I4476" s="18">
        <f ca="1">((I4475 + G4476) - H4476)</f>
        <v>0</v>
      </c>
      <c r="J4476" s="18">
        <v>0</v>
      </c>
      <c r="K4476" s="19">
        <v>0</v>
      </c>
      <c r="L4476" s="17" t="s">
        <v>209</v>
      </c>
    </row>
    <row r="4477" ht="10.95" customHeight="true" customFormat="true" s="9">
      <c r="A4477" s="16">
        <v>45271</v>
      </c>
      <c r="B4477" s="17" t="s">
        <v>859</v>
      </c>
      <c r="C4477" s="17" t="s">
        <v>839</v>
      </c>
      <c r="D4477" s="17" t="s">
        <v>665</v>
      </c>
      <c r="E4477" s="17" t="s">
        <v>860</v>
      </c>
      <c r="F4477" s="17" t="s">
        <v>680</v>
      </c>
      <c r="G4477" s="18">
        <v>0</v>
      </c>
      <c r="H4477" s="18">
        <v>1058.0000</v>
      </c>
      <c r="I4477" s="18">
        <f ca="1">((I4476 + G4477) - H4477)</f>
        <v>0</v>
      </c>
      <c r="J4477" s="18">
        <v>0</v>
      </c>
      <c r="K4477" s="19">
        <v>0</v>
      </c>
      <c r="L4477" s="17" t="s">
        <v>209</v>
      </c>
    </row>
    <row r="4478" ht="10.95" customHeight="true" customFormat="true" s="9">
      <c r="A4478" s="16">
        <v>45285</v>
      </c>
      <c r="B4478" s="17" t="s">
        <v>859</v>
      </c>
      <c r="C4478" s="17" t="s">
        <v>839</v>
      </c>
      <c r="D4478" s="17" t="s">
        <v>665</v>
      </c>
      <c r="E4478" s="17" t="s">
        <v>860</v>
      </c>
      <c r="F4478" s="17" t="s">
        <v>681</v>
      </c>
      <c r="G4478" s="18">
        <v>0</v>
      </c>
      <c r="H4478" s="18">
        <v>1058.0000</v>
      </c>
      <c r="I4478" s="18">
        <f ca="1">((I4477 + G4478) - H4478)</f>
        <v>0</v>
      </c>
      <c r="J4478" s="18">
        <v>0</v>
      </c>
      <c r="K4478" s="19">
        <v>0</v>
      </c>
      <c r="L4478" s="17" t="s">
        <v>209</v>
      </c>
    </row>
    <row r="4479" ht="10.95" customHeight="true" customFormat="true" s="9">
      <c r="A4479" s="16">
        <v>45291</v>
      </c>
      <c r="B4479" s="17" t="s">
        <v>859</v>
      </c>
      <c r="C4479" s="17" t="s">
        <v>839</v>
      </c>
      <c r="D4479" s="17" t="s">
        <v>210</v>
      </c>
      <c r="E4479" s="17" t="s">
        <v>245</v>
      </c>
      <c r="F4479" s="17" t="s">
        <v>246</v>
      </c>
      <c r="G4479" s="18">
        <v>6348.0000</v>
      </c>
      <c r="H4479" s="18">
        <v>0</v>
      </c>
      <c r="I4479" s="18">
        <f ca="1">((I4478 + G4479) - H4479)</f>
        <v>0</v>
      </c>
      <c r="J4479" s="18">
        <v>0</v>
      </c>
      <c r="K4479" s="19">
        <v>0</v>
      </c>
      <c r="L4479" s="17" t="s">
        <v>209</v>
      </c>
    </row>
    <row r="4480" ht="10.95" customHeight="true" customFormat="true" s="9">
      <c r="A4480" s="16">
        <v>45299</v>
      </c>
      <c r="B4480" s="17" t="s">
        <v>859</v>
      </c>
      <c r="C4480" s="17" t="s">
        <v>839</v>
      </c>
      <c r="D4480" s="17" t="s">
        <v>665</v>
      </c>
      <c r="E4480" s="17" t="s">
        <v>860</v>
      </c>
      <c r="F4480" s="17" t="s">
        <v>682</v>
      </c>
      <c r="G4480" s="18">
        <v>0</v>
      </c>
      <c r="H4480" s="18">
        <v>1058.0000</v>
      </c>
      <c r="I4480" s="18">
        <f ca="1">((I4479 + G4480) - H4480)</f>
        <v>0</v>
      </c>
      <c r="J4480" s="18">
        <v>0</v>
      </c>
      <c r="K4480" s="19">
        <v>0</v>
      </c>
      <c r="L4480" s="17" t="s">
        <v>209</v>
      </c>
    </row>
    <row r="4481" ht="10.95" customHeight="true" customFormat="true" s="9">
      <c r="A4481" s="16">
        <v>45313</v>
      </c>
      <c r="B4481" s="17" t="s">
        <v>859</v>
      </c>
      <c r="C4481" s="17" t="s">
        <v>839</v>
      </c>
      <c r="D4481" s="17" t="s">
        <v>665</v>
      </c>
      <c r="E4481" s="17" t="s">
        <v>860</v>
      </c>
      <c r="F4481" s="17" t="s">
        <v>683</v>
      </c>
      <c r="G4481" s="18">
        <v>0</v>
      </c>
      <c r="H4481" s="18">
        <v>1058.0000</v>
      </c>
      <c r="I4481" s="18">
        <f ca="1">((I4480 + G4481) - H4481)</f>
        <v>0</v>
      </c>
      <c r="J4481" s="18">
        <v>0</v>
      </c>
      <c r="K4481" s="19">
        <v>0</v>
      </c>
      <c r="L4481" s="17" t="s">
        <v>209</v>
      </c>
    </row>
    <row r="4482" ht="10.95" customHeight="true" customFormat="true" s="9">
      <c r="A4482" s="16">
        <v>45327</v>
      </c>
      <c r="B4482" s="17" t="s">
        <v>859</v>
      </c>
      <c r="C4482" s="17" t="s">
        <v>839</v>
      </c>
      <c r="D4482" s="17" t="s">
        <v>665</v>
      </c>
      <c r="E4482" s="17" t="s">
        <v>860</v>
      </c>
      <c r="F4482" s="17" t="s">
        <v>684</v>
      </c>
      <c r="G4482" s="18">
        <v>0</v>
      </c>
      <c r="H4482" s="18">
        <v>1058.0000</v>
      </c>
      <c r="I4482" s="18">
        <f ca="1">((I4481 + G4482) - H4482)</f>
        <v>0</v>
      </c>
      <c r="J4482" s="18">
        <v>0</v>
      </c>
      <c r="K4482" s="19">
        <v>0</v>
      </c>
      <c r="L4482" s="17" t="s">
        <v>209</v>
      </c>
    </row>
    <row r="4483" ht="10.95" customHeight="true" customFormat="true" s="9">
      <c r="A4483" s="16">
        <v>45341</v>
      </c>
      <c r="B4483" s="17" t="s">
        <v>859</v>
      </c>
      <c r="C4483" s="17" t="s">
        <v>839</v>
      </c>
      <c r="D4483" s="17" t="s">
        <v>665</v>
      </c>
      <c r="E4483" s="17" t="s">
        <v>860</v>
      </c>
      <c r="F4483" s="17" t="s">
        <v>685</v>
      </c>
      <c r="G4483" s="18">
        <v>0</v>
      </c>
      <c r="H4483" s="18">
        <v>1058.0000</v>
      </c>
      <c r="I4483" s="18">
        <f ca="1">((I4482 + G4483) - H4483)</f>
        <v>0</v>
      </c>
      <c r="J4483" s="18">
        <v>0</v>
      </c>
      <c r="K4483" s="19">
        <v>0</v>
      </c>
      <c r="L4483" s="17" t="s">
        <v>209</v>
      </c>
    </row>
    <row r="4484" ht="10.95" customHeight="true" customFormat="true" s="9">
      <c r="A4484" s="16">
        <v>45355</v>
      </c>
      <c r="B4484" s="17" t="s">
        <v>859</v>
      </c>
      <c r="C4484" s="17" t="s">
        <v>839</v>
      </c>
      <c r="D4484" s="17" t="s">
        <v>665</v>
      </c>
      <c r="E4484" s="17" t="s">
        <v>860</v>
      </c>
      <c r="F4484" s="17" t="s">
        <v>686</v>
      </c>
      <c r="G4484" s="18">
        <v>0</v>
      </c>
      <c r="H4484" s="18">
        <v>1058.0000</v>
      </c>
      <c r="I4484" s="18">
        <f ca="1">((I4483 + G4484) - H4484)</f>
        <v>0</v>
      </c>
      <c r="J4484" s="18">
        <v>0</v>
      </c>
      <c r="K4484" s="19">
        <v>0</v>
      </c>
      <c r="L4484" s="17" t="s">
        <v>209</v>
      </c>
    </row>
    <row r="4485" ht="10.95" customHeight="true" customFormat="true" s="9">
      <c r="A4485" s="16">
        <v>45369</v>
      </c>
      <c r="B4485" s="17" t="s">
        <v>859</v>
      </c>
      <c r="C4485" s="17" t="s">
        <v>839</v>
      </c>
      <c r="D4485" s="17" t="s">
        <v>665</v>
      </c>
      <c r="E4485" s="17" t="s">
        <v>860</v>
      </c>
      <c r="F4485" s="17" t="s">
        <v>687</v>
      </c>
      <c r="G4485" s="18">
        <v>0</v>
      </c>
      <c r="H4485" s="18">
        <v>1058.0000</v>
      </c>
      <c r="I4485" s="18">
        <f ca="1">((I4484 + G4485) - H4485)</f>
        <v>0</v>
      </c>
      <c r="J4485" s="18">
        <v>0</v>
      </c>
      <c r="K4485" s="19">
        <v>0</v>
      </c>
      <c r="L4485" s="17" t="s">
        <v>209</v>
      </c>
    </row>
    <row r="4486" ht="10.95" customHeight="true" customFormat="true" s="9">
      <c r="A4486" s="16">
        <v>45382</v>
      </c>
      <c r="B4486" s="17" t="s">
        <v>859</v>
      </c>
      <c r="C4486" s="17" t="s">
        <v>839</v>
      </c>
      <c r="D4486" s="17" t="s">
        <v>210</v>
      </c>
      <c r="E4486" s="17" t="s">
        <v>247</v>
      </c>
      <c r="F4486" s="17" t="s">
        <v>248</v>
      </c>
      <c r="G4486" s="18">
        <v>6348.0000</v>
      </c>
      <c r="H4486" s="18">
        <v>0</v>
      </c>
      <c r="I4486" s="18">
        <f ca="1">((I4485 + G4486) - H4486)</f>
        <v>0</v>
      </c>
      <c r="J4486" s="18">
        <v>0</v>
      </c>
      <c r="K4486" s="19">
        <v>0</v>
      </c>
      <c r="L4486" s="17" t="s">
        <v>209</v>
      </c>
    </row>
    <row r="4487" ht="10.95" customHeight="true" customFormat="true" s="9">
      <c r="A4487" s="16">
        <v>45382</v>
      </c>
      <c r="B4487" s="17" t="s">
        <v>859</v>
      </c>
      <c r="C4487" s="17" t="s">
        <v>839</v>
      </c>
      <c r="D4487" s="17" t="s">
        <v>210</v>
      </c>
      <c r="E4487" s="17" t="s">
        <v>249</v>
      </c>
      <c r="F4487" s="17" t="s">
        <v>250</v>
      </c>
      <c r="G4487" s="18">
        <v>4098.0000</v>
      </c>
      <c r="H4487" s="18">
        <v>0</v>
      </c>
      <c r="I4487" s="18">
        <f ca="1">((I4486 + G4487) - H4487)</f>
        <v>0</v>
      </c>
      <c r="J4487" s="18">
        <v>0</v>
      </c>
      <c r="K4487" s="19">
        <v>0</v>
      </c>
      <c r="L4487" s="17" t="s">
        <v>209</v>
      </c>
    </row>
    <row r="4488" ht="10.95" customHeight="true" customFormat="true" s="9">
      <c r="A4488" s="16">
        <v>45383</v>
      </c>
      <c r="B4488" s="17" t="s">
        <v>859</v>
      </c>
      <c r="C4488" s="17" t="s">
        <v>839</v>
      </c>
      <c r="D4488" s="17" t="s">
        <v>665</v>
      </c>
      <c r="E4488" s="17" t="s">
        <v>860</v>
      </c>
      <c r="F4488" s="17" t="s">
        <v>688</v>
      </c>
      <c r="G4488" s="18">
        <v>0</v>
      </c>
      <c r="H4488" s="18">
        <v>1058.0000</v>
      </c>
      <c r="I4488" s="18">
        <f ca="1">((I4487 + G4488) - H4488)</f>
        <v>0</v>
      </c>
      <c r="J4488" s="18">
        <v>0</v>
      </c>
      <c r="K4488" s="19">
        <v>0</v>
      </c>
      <c r="L4488" s="17" t="s">
        <v>209</v>
      </c>
    </row>
    <row r="4489" ht="10.95" customHeight="true" customFormat="true" s="9">
      <c r="A4489" s="16">
        <v>45397</v>
      </c>
      <c r="B4489" s="17" t="s">
        <v>859</v>
      </c>
      <c r="C4489" s="17" t="s">
        <v>839</v>
      </c>
      <c r="D4489" s="17" t="s">
        <v>665</v>
      </c>
      <c r="E4489" s="17" t="s">
        <v>860</v>
      </c>
      <c r="F4489" s="17" t="s">
        <v>689</v>
      </c>
      <c r="G4489" s="18">
        <v>0</v>
      </c>
      <c r="H4489" s="18">
        <v>1058.0000</v>
      </c>
      <c r="I4489" s="18">
        <f ca="1">((I4488 + G4489) - H4489)</f>
        <v>0</v>
      </c>
      <c r="J4489" s="18">
        <v>0</v>
      </c>
      <c r="K4489" s="19">
        <v>0</v>
      </c>
      <c r="L4489" s="17" t="s">
        <v>209</v>
      </c>
    </row>
    <row r="4490" ht="10.95" customHeight="true" customFormat="true" s="9">
      <c r="A4490" s="16">
        <v>45411</v>
      </c>
      <c r="B4490" s="17" t="s">
        <v>859</v>
      </c>
      <c r="C4490" s="17" t="s">
        <v>839</v>
      </c>
      <c r="D4490" s="17" t="s">
        <v>665</v>
      </c>
      <c r="E4490" s="17" t="s">
        <v>860</v>
      </c>
      <c r="F4490" s="17" t="s">
        <v>690</v>
      </c>
      <c r="G4490" s="18">
        <v>0</v>
      </c>
      <c r="H4490" s="18">
        <v>1058.0000</v>
      </c>
      <c r="I4490" s="18">
        <f ca="1">((I4489 + G4490) - H4490)</f>
        <v>0</v>
      </c>
      <c r="J4490" s="18">
        <v>0</v>
      </c>
      <c r="K4490" s="19">
        <v>0</v>
      </c>
      <c r="L4490" s="17" t="s">
        <v>209</v>
      </c>
    </row>
    <row r="4491" ht="10.95" customHeight="true" customFormat="true" s="9">
      <c r="A4491" s="16">
        <v>45425</v>
      </c>
      <c r="B4491" s="17" t="s">
        <v>859</v>
      </c>
      <c r="C4491" s="17" t="s">
        <v>839</v>
      </c>
      <c r="D4491" s="17" t="s">
        <v>665</v>
      </c>
      <c r="E4491" s="17" t="s">
        <v>860</v>
      </c>
      <c r="F4491" s="17" t="s">
        <v>691</v>
      </c>
      <c r="G4491" s="18">
        <v>0</v>
      </c>
      <c r="H4491" s="18">
        <v>844.0000</v>
      </c>
      <c r="I4491" s="18">
        <f ca="1">((I4490 + G4491) - H4491)</f>
        <v>0</v>
      </c>
      <c r="J4491" s="18">
        <v>0</v>
      </c>
      <c r="K4491" s="19">
        <v>0</v>
      </c>
      <c r="L4491" s="17" t="s">
        <v>209</v>
      </c>
    </row>
    <row r="4492" ht="10.95" customHeight="true" customFormat="true" s="9">
      <c r="A4492" s="16">
        <v>45425</v>
      </c>
      <c r="B4492" s="17" t="s">
        <v>859</v>
      </c>
      <c r="C4492" s="17" t="s">
        <v>839</v>
      </c>
      <c r="D4492" s="17" t="s">
        <v>665</v>
      </c>
      <c r="E4492" s="17" t="s">
        <v>860</v>
      </c>
      <c r="F4492" s="17" t="s">
        <v>692</v>
      </c>
      <c r="G4492" s="18">
        <v>0</v>
      </c>
      <c r="H4492" s="18">
        <v>1092.0000</v>
      </c>
      <c r="I4492" s="18">
        <f ca="1">((I4491 + G4492) - H4492)</f>
        <v>0</v>
      </c>
      <c r="J4492" s="18">
        <v>0</v>
      </c>
      <c r="K4492" s="19">
        <v>0</v>
      </c>
      <c r="L4492" s="17" t="s">
        <v>209</v>
      </c>
    </row>
    <row r="4493" ht="10.95" customHeight="true" customFormat="true" s="9">
      <c r="A4493" s="16">
        <v>45425</v>
      </c>
      <c r="B4493" s="17" t="s">
        <v>859</v>
      </c>
      <c r="C4493" s="17" t="s">
        <v>839</v>
      </c>
      <c r="D4493" s="17" t="s">
        <v>665</v>
      </c>
      <c r="E4493" s="17" t="s">
        <v>860</v>
      </c>
      <c r="F4493" s="17" t="s">
        <v>693</v>
      </c>
      <c r="G4493" s="18">
        <v>0</v>
      </c>
      <c r="H4493" s="18">
        <v>1092.0000</v>
      </c>
      <c r="I4493" s="18">
        <f ca="1">((I4492 + G4493) - H4493)</f>
        <v>0</v>
      </c>
      <c r="J4493" s="18">
        <v>0</v>
      </c>
      <c r="K4493" s="19">
        <v>0</v>
      </c>
      <c r="L4493" s="17" t="s">
        <v>209</v>
      </c>
    </row>
    <row r="4494" ht="10.95" customHeight="true" customFormat="true" s="9">
      <c r="A4494" s="16">
        <v>45439</v>
      </c>
      <c r="B4494" s="17" t="s">
        <v>859</v>
      </c>
      <c r="C4494" s="17" t="s">
        <v>839</v>
      </c>
      <c r="D4494" s="17" t="s">
        <v>665</v>
      </c>
      <c r="E4494" s="17" t="s">
        <v>860</v>
      </c>
      <c r="F4494" s="17" t="s">
        <v>694</v>
      </c>
      <c r="G4494" s="18">
        <v>0</v>
      </c>
      <c r="H4494" s="18">
        <v>1092.0000</v>
      </c>
      <c r="I4494" s="18">
        <f ca="1">((I4493 + G4494) - H4494)</f>
        <v>0</v>
      </c>
      <c r="J4494" s="18">
        <v>0</v>
      </c>
      <c r="K4494" s="19">
        <v>0</v>
      </c>
      <c r="L4494" s="17" t="s">
        <v>209</v>
      </c>
    </row>
    <row r="4495" ht="10.95" customHeight="true" customFormat="true" s="9">
      <c r="A4495" s="16">
        <v>45453</v>
      </c>
      <c r="B4495" s="17" t="s">
        <v>859</v>
      </c>
      <c r="C4495" s="17" t="s">
        <v>839</v>
      </c>
      <c r="D4495" s="17" t="s">
        <v>665</v>
      </c>
      <c r="E4495" s="17" t="s">
        <v>860</v>
      </c>
      <c r="F4495" s="17" t="s">
        <v>695</v>
      </c>
      <c r="G4495" s="18">
        <v>0</v>
      </c>
      <c r="H4495" s="18">
        <v>1092.0000</v>
      </c>
      <c r="I4495" s="18">
        <f ca="1">((I4494 + G4495) - H4495)</f>
        <v>0</v>
      </c>
      <c r="J4495" s="18">
        <v>0</v>
      </c>
      <c r="K4495" s="19">
        <v>0</v>
      </c>
      <c r="L4495" s="17" t="s">
        <v>209</v>
      </c>
    </row>
    <row r="4496" ht="10.95" customHeight="true" customFormat="true" s="9">
      <c r="A4496" s="16">
        <v>45467</v>
      </c>
      <c r="B4496" s="17" t="s">
        <v>859</v>
      </c>
      <c r="C4496" s="17" t="s">
        <v>839</v>
      </c>
      <c r="D4496" s="17" t="s">
        <v>665</v>
      </c>
      <c r="E4496" s="17" t="s">
        <v>860</v>
      </c>
      <c r="F4496" s="17" t="s">
        <v>696</v>
      </c>
      <c r="G4496" s="18">
        <v>0</v>
      </c>
      <c r="H4496" s="18">
        <v>1092.0000</v>
      </c>
      <c r="I4496" s="18">
        <f ca="1">((I4495 + G4496) - H4496)</f>
        <v>0</v>
      </c>
      <c r="J4496" s="18">
        <v>0</v>
      </c>
      <c r="K4496" s="19">
        <v>0</v>
      </c>
      <c r="L4496" s="17" t="s">
        <v>209</v>
      </c>
    </row>
    <row r="4497" ht="10.95" customHeight="true" customFormat="true" s="9">
      <c r="A4497" s="16">
        <v>45467</v>
      </c>
      <c r="B4497" s="17" t="s">
        <v>859</v>
      </c>
      <c r="C4497" s="17" t="s">
        <v>839</v>
      </c>
      <c r="D4497" s="17" t="s">
        <v>665</v>
      </c>
      <c r="E4497" s="17" t="s">
        <v>860</v>
      </c>
      <c r="F4497" s="17" t="s">
        <v>697</v>
      </c>
      <c r="G4497" s="18">
        <v>2552.0000</v>
      </c>
      <c r="H4497" s="18">
        <v>0</v>
      </c>
      <c r="I4497" s="18">
        <f ca="1">((I4496 + G4497) - H4497)</f>
        <v>0</v>
      </c>
      <c r="J4497" s="18">
        <v>0</v>
      </c>
      <c r="K4497" s="19">
        <v>0</v>
      </c>
      <c r="L4497" s="17" t="s">
        <v>209</v>
      </c>
    </row>
    <row r="4498" ht="10.95" customHeight="true" customFormat="true" s="9">
      <c r="A4498" s="16">
        <v>45473</v>
      </c>
      <c r="B4498" s="17" t="s">
        <v>859</v>
      </c>
      <c r="C4498" s="17" t="s">
        <v>839</v>
      </c>
      <c r="D4498" s="17" t="s">
        <v>210</v>
      </c>
      <c r="E4498" s="17" t="s">
        <v>251</v>
      </c>
      <c r="F4498" s="17" t="s">
        <v>252</v>
      </c>
      <c r="G4498" s="18">
        <v>9478.0000</v>
      </c>
      <c r="H4498" s="18">
        <v>0</v>
      </c>
      <c r="I4498" s="18">
        <f ca="1">((I4497 + G4498) - H4498)</f>
        <v>0</v>
      </c>
      <c r="J4498" s="18">
        <v>0</v>
      </c>
      <c r="K4498" s="19">
        <v>0</v>
      </c>
      <c r="L4498" s="17" t="s">
        <v>209</v>
      </c>
    </row>
    <row r="4499" ht="10.95" customHeight="true" customFormat="true" s="9">
      <c r="A4499" s="16">
        <v>45473</v>
      </c>
      <c r="B4499" s="17" t="s">
        <v>859</v>
      </c>
      <c r="C4499" s="17" t="s">
        <v>839</v>
      </c>
      <c r="D4499" s="17" t="s">
        <v>210</v>
      </c>
      <c r="E4499" s="17" t="s">
        <v>253</v>
      </c>
      <c r="F4499" s="17" t="s">
        <v>254</v>
      </c>
      <c r="G4499" s="18">
        <v>0</v>
      </c>
      <c r="H4499" s="18">
        <v>9478.0000</v>
      </c>
      <c r="I4499" s="18">
        <f ca="1">((I4498 + G4499) - H4499)</f>
        <v>0</v>
      </c>
      <c r="J4499" s="18">
        <v>0</v>
      </c>
      <c r="K4499" s="19">
        <v>0</v>
      </c>
      <c r="L4499" s="17" t="s">
        <v>209</v>
      </c>
    </row>
    <row r="4500" ht="10.95" customHeight="true" customFormat="true" s="9">
      <c r="A4500" s="16">
        <v>45473</v>
      </c>
      <c r="B4500" s="17" t="s">
        <v>859</v>
      </c>
      <c r="C4500" s="17" t="s">
        <v>839</v>
      </c>
      <c r="D4500" s="17" t="s">
        <v>210</v>
      </c>
      <c r="E4500" s="17" t="s">
        <v>861</v>
      </c>
      <c r="F4500" s="17" t="s">
        <v>862</v>
      </c>
      <c r="G4500" s="18">
        <v>0</v>
      </c>
      <c r="H4500" s="18">
        <v>56.0000</v>
      </c>
      <c r="I4500" s="18">
        <f ca="1">((I4499 + G4500) - H4500)</f>
        <v>0</v>
      </c>
      <c r="J4500" s="18">
        <v>0</v>
      </c>
      <c r="K4500" s="19">
        <v>0</v>
      </c>
      <c r="L4500" s="17" t="s">
        <v>209</v>
      </c>
    </row>
    <row r="4501" ht="10.95" customHeight="true" customFormat="true" s="9">
      <c r="A4501" s="20" t="s">
        <v>863</v>
      </c>
      <c r="B4501" s="20"/>
      <c r="C4501" s="20"/>
      <c r="D4501" s="20"/>
      <c r="E4501" s="20"/>
      <c r="F4501" s="20"/>
      <c r="G4501" s="21">
        <f ca="1">SUM(G4463:G4500)</f>
        <v>0</v>
      </c>
      <c r="H4501" s="21">
        <f ca="1">SUM(H4463:H4500)</f>
        <v>0</v>
      </c>
      <c r="I4501" s="21">
        <f ca="1">I4500</f>
        <v>0</v>
      </c>
      <c r="J4501" s="21">
        <f ca="1">SUM(J4463:J4500)</f>
        <v>0</v>
      </c>
      <c r="K4501" s="20"/>
      <c r="L4501" s="20"/>
    </row>
    <row r="4502" ht="10.95" customHeight="true" customFormat="true" s="9">
      <c r="A4502" s="20" t="s">
        <v>44</v>
      </c>
      <c r="B4502" s="20"/>
      <c r="C4502" s="20"/>
      <c r="D4502" s="20"/>
      <c r="E4502" s="20"/>
      <c r="F4502" s="20"/>
      <c r="G4502" s="21">
        <v>0</v>
      </c>
      <c r="H4502" s="21">
        <v>2884.0000</v>
      </c>
      <c r="I4502" s="21">
        <v>0</v>
      </c>
      <c r="J4502" s="21">
        <v>0</v>
      </c>
      <c r="K4502" s="20"/>
      <c r="L4502" s="20"/>
    </row>
    <row r="4503" ht="10.95" customHeight="true" customFormat="true" s="9">
      <c r="A4503" s="10" t="s">
        <v>45</v>
      </c>
      <c r="B4503" s="10"/>
      <c r="C4503" s="10"/>
      <c r="D4503" s="10"/>
      <c r="E4503" s="10"/>
      <c r="F4503" s="10"/>
      <c r="G4503" s="11">
        <v>0</v>
      </c>
      <c r="H4503" s="11">
        <v>6926.0000</v>
      </c>
      <c r="I4503" s="11">
        <f ca="1">I4500</f>
        <v>0</v>
      </c>
      <c r="J4503" s="11">
        <v>0</v>
      </c>
      <c r="K4503" s="10"/>
      <c r="L4503" s="10"/>
    </row>
    <row r="4504" ht="13.35" customHeight="true"/>
    <row r="4505" ht="12.1" customHeight="true" customFormat="true" s="5">
      <c r="A4505" s="8" t="s">
        <v>864</v>
      </c>
      <c r="B4505" s="8"/>
      <c r="C4505" s="8"/>
      <c r="D4505" s="8"/>
      <c r="E4505" s="8"/>
      <c r="F4505" s="8"/>
      <c r="G4505" s="8"/>
      <c r="H4505" s="8"/>
      <c r="I4505" s="8"/>
      <c r="J4505" s="8"/>
      <c r="K4505" s="8"/>
      <c r="L4505" s="8"/>
    </row>
    <row r="4506" ht="10.95" customHeight="true" customFormat="true" s="9">
      <c r="A4506" s="10" t="s">
        <v>16</v>
      </c>
      <c r="B4506" s="10"/>
      <c r="C4506" s="10"/>
      <c r="D4506" s="10"/>
      <c r="E4506" s="10"/>
      <c r="F4506" s="10"/>
      <c r="G4506" s="11">
        <v>0</v>
      </c>
      <c r="H4506" s="11">
        <v>2153.8300</v>
      </c>
      <c r="I4506" s="11">
        <f ca="1">(G4506 - H4506)</f>
        <v>0</v>
      </c>
      <c r="J4506" s="11">
        <v>0</v>
      </c>
      <c r="K4506" s="10"/>
      <c r="L4506" s="10"/>
    </row>
    <row r="4507" ht="10.95" customHeight="true" customFormat="true" s="9">
      <c r="A4507" s="12">
        <v>45117</v>
      </c>
      <c r="B4507" s="13" t="s">
        <v>865</v>
      </c>
      <c r="C4507" s="13" t="s">
        <v>839</v>
      </c>
      <c r="D4507" s="13" t="s">
        <v>665</v>
      </c>
      <c r="E4507" s="13" t="s">
        <v>866</v>
      </c>
      <c r="F4507" s="13" t="s">
        <v>667</v>
      </c>
      <c r="G4507" s="14">
        <v>0</v>
      </c>
      <c r="H4507" s="14">
        <v>579.8300</v>
      </c>
      <c r="I4507" s="14">
        <f ca="1">((I4506 + G4507) - H4507)</f>
        <v>0</v>
      </c>
      <c r="J4507" s="14">
        <v>0</v>
      </c>
      <c r="K4507" s="15">
        <v>0</v>
      </c>
      <c r="L4507" s="13" t="s">
        <v>209</v>
      </c>
    </row>
    <row r="4508" ht="10.95" customHeight="true" customFormat="true" s="9">
      <c r="A4508" s="16">
        <v>45117</v>
      </c>
      <c r="B4508" s="17" t="s">
        <v>865</v>
      </c>
      <c r="C4508" s="17" t="s">
        <v>839</v>
      </c>
      <c r="D4508" s="17" t="s">
        <v>665</v>
      </c>
      <c r="E4508" s="17" t="s">
        <v>866</v>
      </c>
      <c r="F4508" s="17" t="s">
        <v>668</v>
      </c>
      <c r="G4508" s="18">
        <v>0</v>
      </c>
      <c r="H4508" s="18">
        <v>569.8000</v>
      </c>
      <c r="I4508" s="18">
        <f ca="1">((I4507 + G4508) - H4508)</f>
        <v>0</v>
      </c>
      <c r="J4508" s="18">
        <v>0</v>
      </c>
      <c r="K4508" s="19">
        <v>0</v>
      </c>
      <c r="L4508" s="17" t="s">
        <v>209</v>
      </c>
    </row>
    <row r="4509" ht="10.95" customHeight="true" customFormat="true" s="9">
      <c r="A4509" s="16">
        <v>45117</v>
      </c>
      <c r="B4509" s="17" t="s">
        <v>865</v>
      </c>
      <c r="C4509" s="17" t="s">
        <v>839</v>
      </c>
      <c r="D4509" s="17" t="s">
        <v>665</v>
      </c>
      <c r="E4509" s="17" t="s">
        <v>866</v>
      </c>
      <c r="F4509" s="17" t="s">
        <v>669</v>
      </c>
      <c r="G4509" s="18">
        <v>0</v>
      </c>
      <c r="H4509" s="18">
        <v>569.8000</v>
      </c>
      <c r="I4509" s="18">
        <f ca="1">((I4508 + G4509) - H4509)</f>
        <v>0</v>
      </c>
      <c r="J4509" s="18">
        <v>0</v>
      </c>
      <c r="K4509" s="19">
        <v>0</v>
      </c>
      <c r="L4509" s="17" t="s">
        <v>209</v>
      </c>
    </row>
    <row r="4510" ht="10.95" customHeight="true" customFormat="true" s="9">
      <c r="A4510" s="16">
        <v>45131</v>
      </c>
      <c r="B4510" s="17" t="s">
        <v>865</v>
      </c>
      <c r="C4510" s="17" t="s">
        <v>839</v>
      </c>
      <c r="D4510" s="17" t="s">
        <v>665</v>
      </c>
      <c r="E4510" s="17" t="s">
        <v>866</v>
      </c>
      <c r="F4510" s="17" t="s">
        <v>670</v>
      </c>
      <c r="G4510" s="18">
        <v>0</v>
      </c>
      <c r="H4510" s="18">
        <v>569.8000</v>
      </c>
      <c r="I4510" s="18">
        <f ca="1">((I4509 + G4510) - H4510)</f>
        <v>0</v>
      </c>
      <c r="J4510" s="18">
        <v>0</v>
      </c>
      <c r="K4510" s="19">
        <v>0</v>
      </c>
      <c r="L4510" s="17" t="s">
        <v>209</v>
      </c>
    </row>
    <row r="4511" ht="10.95" customHeight="true" customFormat="true" s="9">
      <c r="A4511" s="16">
        <v>45145</v>
      </c>
      <c r="B4511" s="17" t="s">
        <v>865</v>
      </c>
      <c r="C4511" s="17" t="s">
        <v>839</v>
      </c>
      <c r="D4511" s="17" t="s">
        <v>665</v>
      </c>
      <c r="E4511" s="17" t="s">
        <v>866</v>
      </c>
      <c r="F4511" s="17" t="s">
        <v>671</v>
      </c>
      <c r="G4511" s="18">
        <v>0</v>
      </c>
      <c r="H4511" s="18">
        <v>569.8000</v>
      </c>
      <c r="I4511" s="18">
        <f ca="1">((I4510 + G4511) - H4511)</f>
        <v>0</v>
      </c>
      <c r="J4511" s="18">
        <v>0</v>
      </c>
      <c r="K4511" s="19">
        <v>0</v>
      </c>
      <c r="L4511" s="17" t="s">
        <v>209</v>
      </c>
    </row>
    <row r="4512" ht="10.95" customHeight="true" customFormat="true" s="9">
      <c r="A4512" s="16">
        <v>45159</v>
      </c>
      <c r="B4512" s="17" t="s">
        <v>865</v>
      </c>
      <c r="C4512" s="17" t="s">
        <v>839</v>
      </c>
      <c r="D4512" s="17" t="s">
        <v>665</v>
      </c>
      <c r="E4512" s="17" t="s">
        <v>866</v>
      </c>
      <c r="F4512" s="17" t="s">
        <v>672</v>
      </c>
      <c r="G4512" s="18">
        <v>0</v>
      </c>
      <c r="H4512" s="18">
        <v>569.8000</v>
      </c>
      <c r="I4512" s="18">
        <f ca="1">((I4511 + G4512) - H4512)</f>
        <v>0</v>
      </c>
      <c r="J4512" s="18">
        <v>0</v>
      </c>
      <c r="K4512" s="19">
        <v>0</v>
      </c>
      <c r="L4512" s="17" t="s">
        <v>209</v>
      </c>
    </row>
    <row r="4513" ht="10.95" customHeight="true" customFormat="true" s="9">
      <c r="A4513" s="16">
        <v>45170</v>
      </c>
      <c r="B4513" s="17" t="s">
        <v>865</v>
      </c>
      <c r="C4513" s="17" t="s">
        <v>839</v>
      </c>
      <c r="D4513" s="17" t="s">
        <v>665</v>
      </c>
      <c r="E4513" s="17" t="s">
        <v>866</v>
      </c>
      <c r="F4513" s="17" t="s">
        <v>673</v>
      </c>
      <c r="G4513" s="18">
        <v>0</v>
      </c>
      <c r="H4513" s="18">
        <v>569.8000</v>
      </c>
      <c r="I4513" s="18">
        <f ca="1">((I4512 + G4513) - H4513)</f>
        <v>0</v>
      </c>
      <c r="J4513" s="18">
        <v>0</v>
      </c>
      <c r="K4513" s="19">
        <v>0</v>
      </c>
      <c r="L4513" s="17" t="s">
        <v>209</v>
      </c>
    </row>
    <row r="4514" ht="10.95" customHeight="true" customFormat="true" s="9">
      <c r="A4514" s="16">
        <v>45183</v>
      </c>
      <c r="B4514" s="17" t="s">
        <v>865</v>
      </c>
      <c r="C4514" s="17" t="s">
        <v>839</v>
      </c>
      <c r="D4514" s="17" t="s">
        <v>665</v>
      </c>
      <c r="E4514" s="17" t="s">
        <v>866</v>
      </c>
      <c r="F4514" s="17" t="s">
        <v>674</v>
      </c>
      <c r="G4514" s="18">
        <v>0</v>
      </c>
      <c r="H4514" s="18">
        <v>569.8000</v>
      </c>
      <c r="I4514" s="18">
        <f ca="1">((I4513 + G4514) - H4514)</f>
        <v>0</v>
      </c>
      <c r="J4514" s="18">
        <v>0</v>
      </c>
      <c r="K4514" s="19">
        <v>0</v>
      </c>
      <c r="L4514" s="17" t="s">
        <v>209</v>
      </c>
    </row>
    <row r="4515" ht="10.95" customHeight="true" customFormat="true" s="9">
      <c r="A4515" s="16">
        <v>45197</v>
      </c>
      <c r="B4515" s="17" t="s">
        <v>865</v>
      </c>
      <c r="C4515" s="17" t="s">
        <v>839</v>
      </c>
      <c r="D4515" s="17" t="s">
        <v>665</v>
      </c>
      <c r="E4515" s="17" t="s">
        <v>866</v>
      </c>
      <c r="F4515" s="17" t="s">
        <v>675</v>
      </c>
      <c r="G4515" s="18">
        <v>0</v>
      </c>
      <c r="H4515" s="18">
        <v>569.8000</v>
      </c>
      <c r="I4515" s="18">
        <f ca="1">((I4514 + G4515) - H4515)</f>
        <v>0</v>
      </c>
      <c r="J4515" s="18">
        <v>0</v>
      </c>
      <c r="K4515" s="19">
        <v>0</v>
      </c>
      <c r="L4515" s="17" t="s">
        <v>209</v>
      </c>
    </row>
    <row r="4516" ht="10.95" customHeight="true" customFormat="true" s="9">
      <c r="A4516" s="16">
        <v>45215</v>
      </c>
      <c r="B4516" s="17" t="s">
        <v>865</v>
      </c>
      <c r="C4516" s="17" t="s">
        <v>839</v>
      </c>
      <c r="D4516" s="17" t="s">
        <v>665</v>
      </c>
      <c r="E4516" s="17" t="s">
        <v>866</v>
      </c>
      <c r="F4516" s="17" t="s">
        <v>676</v>
      </c>
      <c r="G4516" s="18">
        <v>0</v>
      </c>
      <c r="H4516" s="18">
        <v>569.8000</v>
      </c>
      <c r="I4516" s="18">
        <f ca="1">((I4515 + G4516) - H4516)</f>
        <v>0</v>
      </c>
      <c r="J4516" s="18">
        <v>0</v>
      </c>
      <c r="K4516" s="19">
        <v>0</v>
      </c>
      <c r="L4516" s="17" t="s">
        <v>209</v>
      </c>
    </row>
    <row r="4517" ht="10.95" customHeight="true" customFormat="true" s="9">
      <c r="A4517" s="16">
        <v>45229</v>
      </c>
      <c r="B4517" s="17" t="s">
        <v>865</v>
      </c>
      <c r="C4517" s="17" t="s">
        <v>839</v>
      </c>
      <c r="D4517" s="17" t="s">
        <v>665</v>
      </c>
      <c r="E4517" s="17" t="s">
        <v>866</v>
      </c>
      <c r="F4517" s="17" t="s">
        <v>677</v>
      </c>
      <c r="G4517" s="18">
        <v>0</v>
      </c>
      <c r="H4517" s="18">
        <v>569.8000</v>
      </c>
      <c r="I4517" s="18">
        <f ca="1">((I4516 + G4517) - H4517)</f>
        <v>0</v>
      </c>
      <c r="J4517" s="18">
        <v>0</v>
      </c>
      <c r="K4517" s="19">
        <v>0</v>
      </c>
      <c r="L4517" s="17" t="s">
        <v>209</v>
      </c>
    </row>
    <row r="4518" ht="10.95" customHeight="true" customFormat="true" s="9">
      <c r="A4518" s="16">
        <v>45243</v>
      </c>
      <c r="B4518" s="17" t="s">
        <v>865</v>
      </c>
      <c r="C4518" s="17" t="s">
        <v>839</v>
      </c>
      <c r="D4518" s="17" t="s">
        <v>665</v>
      </c>
      <c r="E4518" s="17" t="s">
        <v>866</v>
      </c>
      <c r="F4518" s="17" t="s">
        <v>678</v>
      </c>
      <c r="G4518" s="18">
        <v>0</v>
      </c>
      <c r="H4518" s="18">
        <v>569.8000</v>
      </c>
      <c r="I4518" s="18">
        <f ca="1">((I4517 + G4518) - H4518)</f>
        <v>0</v>
      </c>
      <c r="J4518" s="18">
        <v>0</v>
      </c>
      <c r="K4518" s="19">
        <v>0</v>
      </c>
      <c r="L4518" s="17" t="s">
        <v>209</v>
      </c>
    </row>
    <row r="4519" ht="10.95" customHeight="true" customFormat="true" s="9">
      <c r="A4519" s="16">
        <v>45257</v>
      </c>
      <c r="B4519" s="17" t="s">
        <v>865</v>
      </c>
      <c r="C4519" s="17" t="s">
        <v>839</v>
      </c>
      <c r="D4519" s="17" t="s">
        <v>665</v>
      </c>
      <c r="E4519" s="17" t="s">
        <v>866</v>
      </c>
      <c r="F4519" s="17" t="s">
        <v>679</v>
      </c>
      <c r="G4519" s="18">
        <v>0</v>
      </c>
      <c r="H4519" s="18">
        <v>569.8000</v>
      </c>
      <c r="I4519" s="18">
        <f ca="1">((I4518 + G4519) - H4519)</f>
        <v>0</v>
      </c>
      <c r="J4519" s="18">
        <v>0</v>
      </c>
      <c r="K4519" s="19">
        <v>0</v>
      </c>
      <c r="L4519" s="17" t="s">
        <v>209</v>
      </c>
    </row>
    <row r="4520" ht="10.95" customHeight="true" customFormat="true" s="9">
      <c r="A4520" s="16">
        <v>45271</v>
      </c>
      <c r="B4520" s="17" t="s">
        <v>865</v>
      </c>
      <c r="C4520" s="17" t="s">
        <v>839</v>
      </c>
      <c r="D4520" s="17" t="s">
        <v>665</v>
      </c>
      <c r="E4520" s="17" t="s">
        <v>866</v>
      </c>
      <c r="F4520" s="17" t="s">
        <v>680</v>
      </c>
      <c r="G4520" s="18">
        <v>0</v>
      </c>
      <c r="H4520" s="18">
        <v>569.8000</v>
      </c>
      <c r="I4520" s="18">
        <f ca="1">((I4519 + G4520) - H4520)</f>
        <v>0</v>
      </c>
      <c r="J4520" s="18">
        <v>0</v>
      </c>
      <c r="K4520" s="19">
        <v>0</v>
      </c>
      <c r="L4520" s="17" t="s">
        <v>209</v>
      </c>
    </row>
    <row r="4521" ht="10.95" customHeight="true" customFormat="true" s="9">
      <c r="A4521" s="16">
        <v>45285</v>
      </c>
      <c r="B4521" s="17" t="s">
        <v>865</v>
      </c>
      <c r="C4521" s="17" t="s">
        <v>839</v>
      </c>
      <c r="D4521" s="17" t="s">
        <v>665</v>
      </c>
      <c r="E4521" s="17" t="s">
        <v>866</v>
      </c>
      <c r="F4521" s="17" t="s">
        <v>681</v>
      </c>
      <c r="G4521" s="18">
        <v>0</v>
      </c>
      <c r="H4521" s="18">
        <v>569.8000</v>
      </c>
      <c r="I4521" s="18">
        <f ca="1">((I4520 + G4521) - H4521)</f>
        <v>0</v>
      </c>
      <c r="J4521" s="18">
        <v>0</v>
      </c>
      <c r="K4521" s="19">
        <v>0</v>
      </c>
      <c r="L4521" s="17" t="s">
        <v>209</v>
      </c>
    </row>
    <row r="4522" ht="10.95" customHeight="true" customFormat="true" s="9">
      <c r="A4522" s="16">
        <v>45299</v>
      </c>
      <c r="B4522" s="17" t="s">
        <v>865</v>
      </c>
      <c r="C4522" s="17" t="s">
        <v>839</v>
      </c>
      <c r="D4522" s="17" t="s">
        <v>665</v>
      </c>
      <c r="E4522" s="17" t="s">
        <v>866</v>
      </c>
      <c r="F4522" s="17" t="s">
        <v>682</v>
      </c>
      <c r="G4522" s="18">
        <v>0</v>
      </c>
      <c r="H4522" s="18">
        <v>569.8000</v>
      </c>
      <c r="I4522" s="18">
        <f ca="1">((I4521 + G4522) - H4522)</f>
        <v>0</v>
      </c>
      <c r="J4522" s="18">
        <v>0</v>
      </c>
      <c r="K4522" s="19">
        <v>0</v>
      </c>
      <c r="L4522" s="17" t="s">
        <v>209</v>
      </c>
    </row>
    <row r="4523" ht="10.95" customHeight="true" customFormat="true" s="9">
      <c r="A4523" s="16">
        <v>45313</v>
      </c>
      <c r="B4523" s="17" t="s">
        <v>865</v>
      </c>
      <c r="C4523" s="17" t="s">
        <v>839</v>
      </c>
      <c r="D4523" s="17" t="s">
        <v>665</v>
      </c>
      <c r="E4523" s="17" t="s">
        <v>866</v>
      </c>
      <c r="F4523" s="17" t="s">
        <v>683</v>
      </c>
      <c r="G4523" s="18">
        <v>0</v>
      </c>
      <c r="H4523" s="18">
        <v>569.8000</v>
      </c>
      <c r="I4523" s="18">
        <f ca="1">((I4522 + G4523) - H4523)</f>
        <v>0</v>
      </c>
      <c r="J4523" s="18">
        <v>0</v>
      </c>
      <c r="K4523" s="19">
        <v>0</v>
      </c>
      <c r="L4523" s="17" t="s">
        <v>209</v>
      </c>
    </row>
    <row r="4524" ht="10.95" customHeight="true" customFormat="true" s="9">
      <c r="A4524" s="16">
        <v>45327</v>
      </c>
      <c r="B4524" s="17" t="s">
        <v>865</v>
      </c>
      <c r="C4524" s="17" t="s">
        <v>839</v>
      </c>
      <c r="D4524" s="17" t="s">
        <v>665</v>
      </c>
      <c r="E4524" s="17" t="s">
        <v>866</v>
      </c>
      <c r="F4524" s="17" t="s">
        <v>684</v>
      </c>
      <c r="G4524" s="18">
        <v>0</v>
      </c>
      <c r="H4524" s="18">
        <v>569.8000</v>
      </c>
      <c r="I4524" s="18">
        <f ca="1">((I4523 + G4524) - H4524)</f>
        <v>0</v>
      </c>
      <c r="J4524" s="18">
        <v>0</v>
      </c>
      <c r="K4524" s="19">
        <v>0</v>
      </c>
      <c r="L4524" s="17" t="s">
        <v>209</v>
      </c>
    </row>
    <row r="4525" ht="10.95" customHeight="true" customFormat="true" s="9">
      <c r="A4525" s="16">
        <v>45341</v>
      </c>
      <c r="B4525" s="17" t="s">
        <v>865</v>
      </c>
      <c r="C4525" s="17" t="s">
        <v>839</v>
      </c>
      <c r="D4525" s="17" t="s">
        <v>665</v>
      </c>
      <c r="E4525" s="17" t="s">
        <v>866</v>
      </c>
      <c r="F4525" s="17" t="s">
        <v>685</v>
      </c>
      <c r="G4525" s="18">
        <v>0</v>
      </c>
      <c r="H4525" s="18">
        <v>569.8000</v>
      </c>
      <c r="I4525" s="18">
        <f ca="1">((I4524 + G4525) - H4525)</f>
        <v>0</v>
      </c>
      <c r="J4525" s="18">
        <v>0</v>
      </c>
      <c r="K4525" s="19">
        <v>0</v>
      </c>
      <c r="L4525" s="17" t="s">
        <v>209</v>
      </c>
    </row>
    <row r="4526" ht="10.95" customHeight="true" customFormat="true" s="9">
      <c r="A4526" s="16">
        <v>45355</v>
      </c>
      <c r="B4526" s="17" t="s">
        <v>865</v>
      </c>
      <c r="C4526" s="17" t="s">
        <v>839</v>
      </c>
      <c r="D4526" s="17" t="s">
        <v>665</v>
      </c>
      <c r="E4526" s="17" t="s">
        <v>866</v>
      </c>
      <c r="F4526" s="17" t="s">
        <v>686</v>
      </c>
      <c r="G4526" s="18">
        <v>0</v>
      </c>
      <c r="H4526" s="18">
        <v>569.8000</v>
      </c>
      <c r="I4526" s="18">
        <f ca="1">((I4525 + G4526) - H4526)</f>
        <v>0</v>
      </c>
      <c r="J4526" s="18">
        <v>0</v>
      </c>
      <c r="K4526" s="19">
        <v>0</v>
      </c>
      <c r="L4526" s="17" t="s">
        <v>209</v>
      </c>
    </row>
    <row r="4527" ht="10.95" customHeight="true" customFormat="true" s="9">
      <c r="A4527" s="16">
        <v>45369</v>
      </c>
      <c r="B4527" s="17" t="s">
        <v>865</v>
      </c>
      <c r="C4527" s="17" t="s">
        <v>839</v>
      </c>
      <c r="D4527" s="17" t="s">
        <v>665</v>
      </c>
      <c r="E4527" s="17" t="s">
        <v>866</v>
      </c>
      <c r="F4527" s="17" t="s">
        <v>687</v>
      </c>
      <c r="G4527" s="18">
        <v>0</v>
      </c>
      <c r="H4527" s="18">
        <v>569.8000</v>
      </c>
      <c r="I4527" s="18">
        <f ca="1">((I4526 + G4527) - H4527)</f>
        <v>0</v>
      </c>
      <c r="J4527" s="18">
        <v>0</v>
      </c>
      <c r="K4527" s="19">
        <v>0</v>
      </c>
      <c r="L4527" s="17" t="s">
        <v>209</v>
      </c>
    </row>
    <row r="4528" ht="10.95" customHeight="true" customFormat="true" s="9">
      <c r="A4528" s="16">
        <v>45383</v>
      </c>
      <c r="B4528" s="17" t="s">
        <v>865</v>
      </c>
      <c r="C4528" s="17" t="s">
        <v>839</v>
      </c>
      <c r="D4528" s="17" t="s">
        <v>665</v>
      </c>
      <c r="E4528" s="17" t="s">
        <v>866</v>
      </c>
      <c r="F4528" s="17" t="s">
        <v>688</v>
      </c>
      <c r="G4528" s="18">
        <v>0</v>
      </c>
      <c r="H4528" s="18">
        <v>569.8000</v>
      </c>
      <c r="I4528" s="18">
        <f ca="1">((I4527 + G4528) - H4528)</f>
        <v>0</v>
      </c>
      <c r="J4528" s="18">
        <v>0</v>
      </c>
      <c r="K4528" s="19">
        <v>0</v>
      </c>
      <c r="L4528" s="17" t="s">
        <v>209</v>
      </c>
    </row>
    <row r="4529" ht="10.95" customHeight="true" customFormat="true" s="9">
      <c r="A4529" s="16">
        <v>45390</v>
      </c>
      <c r="B4529" s="17" t="s">
        <v>865</v>
      </c>
      <c r="C4529" s="17" t="s">
        <v>839</v>
      </c>
      <c r="D4529" s="17" t="s">
        <v>21</v>
      </c>
      <c r="E4529" s="17" t="s">
        <v>867</v>
      </c>
      <c r="F4529" s="17" t="s">
        <v>79</v>
      </c>
      <c r="G4529" s="18">
        <v>11486.8100</v>
      </c>
      <c r="H4529" s="18">
        <v>0</v>
      </c>
      <c r="I4529" s="18">
        <f ca="1">((I4528 + G4529) - H4529)</f>
        <v>0</v>
      </c>
      <c r="J4529" s="18">
        <v>0</v>
      </c>
      <c r="K4529" s="19">
        <v>0</v>
      </c>
      <c r="L4529" s="17" t="s">
        <v>209</v>
      </c>
    </row>
    <row r="4530" ht="10.95" customHeight="true" customFormat="true" s="9">
      <c r="A4530" s="16">
        <v>45397</v>
      </c>
      <c r="B4530" s="17" t="s">
        <v>865</v>
      </c>
      <c r="C4530" s="17" t="s">
        <v>839</v>
      </c>
      <c r="D4530" s="17" t="s">
        <v>665</v>
      </c>
      <c r="E4530" s="17" t="s">
        <v>866</v>
      </c>
      <c r="F4530" s="17" t="s">
        <v>689</v>
      </c>
      <c r="G4530" s="18">
        <v>0</v>
      </c>
      <c r="H4530" s="18">
        <v>569.8000</v>
      </c>
      <c r="I4530" s="18">
        <f ca="1">((I4529 + G4530) - H4530)</f>
        <v>0</v>
      </c>
      <c r="J4530" s="18">
        <v>0</v>
      </c>
      <c r="K4530" s="19">
        <v>0</v>
      </c>
      <c r="L4530" s="17" t="s">
        <v>209</v>
      </c>
    </row>
    <row r="4531" ht="10.95" customHeight="true" customFormat="true" s="9">
      <c r="A4531" s="16">
        <v>45411</v>
      </c>
      <c r="B4531" s="17" t="s">
        <v>865</v>
      </c>
      <c r="C4531" s="17" t="s">
        <v>839</v>
      </c>
      <c r="D4531" s="17" t="s">
        <v>665</v>
      </c>
      <c r="E4531" s="17" t="s">
        <v>866</v>
      </c>
      <c r="F4531" s="17" t="s">
        <v>690</v>
      </c>
      <c r="G4531" s="18">
        <v>0</v>
      </c>
      <c r="H4531" s="18">
        <v>569.8000</v>
      </c>
      <c r="I4531" s="18">
        <f ca="1">((I4530 + G4531) - H4531)</f>
        <v>0</v>
      </c>
      <c r="J4531" s="18">
        <v>0</v>
      </c>
      <c r="K4531" s="19">
        <v>0</v>
      </c>
      <c r="L4531" s="17" t="s">
        <v>209</v>
      </c>
    </row>
    <row r="4532" ht="10.95" customHeight="true" customFormat="true" s="9">
      <c r="A4532" s="16">
        <v>45425</v>
      </c>
      <c r="B4532" s="17" t="s">
        <v>865</v>
      </c>
      <c r="C4532" s="17" t="s">
        <v>839</v>
      </c>
      <c r="D4532" s="17" t="s">
        <v>665</v>
      </c>
      <c r="E4532" s="17" t="s">
        <v>866</v>
      </c>
      <c r="F4532" s="17" t="s">
        <v>691</v>
      </c>
      <c r="G4532" s="18">
        <v>0</v>
      </c>
      <c r="H4532" s="18">
        <v>159.5000</v>
      </c>
      <c r="I4532" s="18">
        <f ca="1">((I4531 + G4532) - H4532)</f>
        <v>0</v>
      </c>
      <c r="J4532" s="18">
        <v>0</v>
      </c>
      <c r="K4532" s="19">
        <v>0</v>
      </c>
      <c r="L4532" s="17" t="s">
        <v>209</v>
      </c>
    </row>
    <row r="4533" ht="10.95" customHeight="true" customFormat="true" s="9">
      <c r="A4533" s="16">
        <v>45425</v>
      </c>
      <c r="B4533" s="17" t="s">
        <v>865</v>
      </c>
      <c r="C4533" s="17" t="s">
        <v>839</v>
      </c>
      <c r="D4533" s="17" t="s">
        <v>665</v>
      </c>
      <c r="E4533" s="17" t="s">
        <v>866</v>
      </c>
      <c r="F4533" s="17" t="s">
        <v>692</v>
      </c>
      <c r="G4533" s="18">
        <v>0</v>
      </c>
      <c r="H4533" s="18">
        <v>580.8000</v>
      </c>
      <c r="I4533" s="18">
        <f ca="1">((I4532 + G4533) - H4533)</f>
        <v>0</v>
      </c>
      <c r="J4533" s="18">
        <v>0</v>
      </c>
      <c r="K4533" s="19">
        <v>0</v>
      </c>
      <c r="L4533" s="17" t="s">
        <v>209</v>
      </c>
    </row>
    <row r="4534" ht="10.95" customHeight="true" customFormat="true" s="9">
      <c r="A4534" s="16">
        <v>45425</v>
      </c>
      <c r="B4534" s="17" t="s">
        <v>865</v>
      </c>
      <c r="C4534" s="17" t="s">
        <v>839</v>
      </c>
      <c r="D4534" s="17" t="s">
        <v>665</v>
      </c>
      <c r="E4534" s="17" t="s">
        <v>866</v>
      </c>
      <c r="F4534" s="17" t="s">
        <v>693</v>
      </c>
      <c r="G4534" s="18">
        <v>0</v>
      </c>
      <c r="H4534" s="18">
        <v>580.8000</v>
      </c>
      <c r="I4534" s="18">
        <f ca="1">((I4533 + G4534) - H4534)</f>
        <v>0</v>
      </c>
      <c r="J4534" s="18">
        <v>0</v>
      </c>
      <c r="K4534" s="19">
        <v>0</v>
      </c>
      <c r="L4534" s="17" t="s">
        <v>209</v>
      </c>
    </row>
    <row r="4535" ht="10.95" customHeight="true" customFormat="true" s="9">
      <c r="A4535" s="16">
        <v>45439</v>
      </c>
      <c r="B4535" s="17" t="s">
        <v>865</v>
      </c>
      <c r="C4535" s="17" t="s">
        <v>839</v>
      </c>
      <c r="D4535" s="17" t="s">
        <v>665</v>
      </c>
      <c r="E4535" s="17" t="s">
        <v>866</v>
      </c>
      <c r="F4535" s="17" t="s">
        <v>694</v>
      </c>
      <c r="G4535" s="18">
        <v>0</v>
      </c>
      <c r="H4535" s="18">
        <v>580.8000</v>
      </c>
      <c r="I4535" s="18">
        <f ca="1">((I4534 + G4535) - H4535)</f>
        <v>0</v>
      </c>
      <c r="J4535" s="18">
        <v>0</v>
      </c>
      <c r="K4535" s="19">
        <v>0</v>
      </c>
      <c r="L4535" s="17" t="s">
        <v>209</v>
      </c>
    </row>
    <row r="4536" ht="10.95" customHeight="true" customFormat="true" s="9">
      <c r="A4536" s="16">
        <v>45453</v>
      </c>
      <c r="B4536" s="17" t="s">
        <v>865</v>
      </c>
      <c r="C4536" s="17" t="s">
        <v>839</v>
      </c>
      <c r="D4536" s="17" t="s">
        <v>665</v>
      </c>
      <c r="E4536" s="17" t="s">
        <v>866</v>
      </c>
      <c r="F4536" s="17" t="s">
        <v>695</v>
      </c>
      <c r="G4536" s="18">
        <v>0</v>
      </c>
      <c r="H4536" s="18">
        <v>580.8000</v>
      </c>
      <c r="I4536" s="18">
        <f ca="1">((I4535 + G4536) - H4536)</f>
        <v>0</v>
      </c>
      <c r="J4536" s="18">
        <v>0</v>
      </c>
      <c r="K4536" s="19">
        <v>0</v>
      </c>
      <c r="L4536" s="17" t="s">
        <v>209</v>
      </c>
    </row>
    <row r="4537" ht="10.95" customHeight="true" customFormat="true" s="9">
      <c r="A4537" s="16">
        <v>45453</v>
      </c>
      <c r="B4537" s="17" t="s">
        <v>865</v>
      </c>
      <c r="C4537" s="17" t="s">
        <v>839</v>
      </c>
      <c r="D4537" s="17" t="s">
        <v>21</v>
      </c>
      <c r="E4537" s="17" t="s">
        <v>867</v>
      </c>
      <c r="F4537" s="17" t="s">
        <v>79</v>
      </c>
      <c r="G4537" s="18">
        <v>6460.3000</v>
      </c>
      <c r="H4537" s="18">
        <v>0</v>
      </c>
      <c r="I4537" s="18">
        <f ca="1">((I4536 + G4537) - H4537)</f>
        <v>0</v>
      </c>
      <c r="J4537" s="18">
        <v>0</v>
      </c>
      <c r="K4537" s="19">
        <v>0</v>
      </c>
      <c r="L4537" s="17" t="s">
        <v>209</v>
      </c>
    </row>
    <row r="4538" ht="10.95" customHeight="true" customFormat="true" s="9">
      <c r="A4538" s="16">
        <v>45467</v>
      </c>
      <c r="B4538" s="17" t="s">
        <v>865</v>
      </c>
      <c r="C4538" s="17" t="s">
        <v>839</v>
      </c>
      <c r="D4538" s="17" t="s">
        <v>665</v>
      </c>
      <c r="E4538" s="17" t="s">
        <v>866</v>
      </c>
      <c r="F4538" s="17" t="s">
        <v>696</v>
      </c>
      <c r="G4538" s="18">
        <v>0</v>
      </c>
      <c r="H4538" s="18">
        <v>580.8000</v>
      </c>
      <c r="I4538" s="18">
        <f ca="1">((I4537 + G4538) - H4538)</f>
        <v>0</v>
      </c>
      <c r="J4538" s="18">
        <v>0</v>
      </c>
      <c r="K4538" s="19">
        <v>0</v>
      </c>
      <c r="L4538" s="17" t="s">
        <v>209</v>
      </c>
    </row>
    <row r="4539" ht="10.95" customHeight="true" customFormat="true" s="9">
      <c r="A4539" s="16">
        <v>45467</v>
      </c>
      <c r="B4539" s="17" t="s">
        <v>865</v>
      </c>
      <c r="C4539" s="17" t="s">
        <v>839</v>
      </c>
      <c r="D4539" s="17" t="s">
        <v>665</v>
      </c>
      <c r="E4539" s="17" t="s">
        <v>866</v>
      </c>
      <c r="F4539" s="17" t="s">
        <v>697</v>
      </c>
      <c r="G4539" s="18">
        <v>567.7300</v>
      </c>
      <c r="H4539" s="18">
        <v>0</v>
      </c>
      <c r="I4539" s="18">
        <f ca="1">((I4538 + G4539) - H4539)</f>
        <v>0</v>
      </c>
      <c r="J4539" s="18">
        <v>0</v>
      </c>
      <c r="K4539" s="19">
        <v>0</v>
      </c>
      <c r="L4539" s="17" t="s">
        <v>209</v>
      </c>
    </row>
    <row r="4540" ht="10.95" customHeight="true" customFormat="true" s="9">
      <c r="A4540" s="20" t="s">
        <v>868</v>
      </c>
      <c r="B4540" s="20"/>
      <c r="C4540" s="20"/>
      <c r="D4540" s="20"/>
      <c r="E4540" s="20"/>
      <c r="F4540" s="20"/>
      <c r="G4540" s="21">
        <f ca="1">SUM(G4507:G4539)</f>
        <v>0</v>
      </c>
      <c r="H4540" s="21">
        <f ca="1">SUM(H4507:H4539)</f>
        <v>0</v>
      </c>
      <c r="I4540" s="21">
        <f ca="1">I4539</f>
        <v>0</v>
      </c>
      <c r="J4540" s="21">
        <f ca="1">SUM(J4507:J4539)</f>
        <v>0</v>
      </c>
      <c r="K4540" s="20"/>
      <c r="L4540" s="20"/>
    </row>
    <row r="4541" ht="10.95" customHeight="true" customFormat="true" s="9">
      <c r="A4541" s="20" t="s">
        <v>44</v>
      </c>
      <c r="B4541" s="20"/>
      <c r="C4541" s="20"/>
      <c r="D4541" s="20"/>
      <c r="E4541" s="20"/>
      <c r="F4541" s="20"/>
      <c r="G4541" s="21">
        <v>1766.1100</v>
      </c>
      <c r="H4541" s="21">
        <v>0</v>
      </c>
      <c r="I4541" s="21">
        <v>0</v>
      </c>
      <c r="J4541" s="21">
        <v>0</v>
      </c>
      <c r="K4541" s="20"/>
      <c r="L4541" s="20"/>
    </row>
    <row r="4542" ht="10.95" customHeight="true" customFormat="true" s="9">
      <c r="A4542" s="10" t="s">
        <v>45</v>
      </c>
      <c r="B4542" s="10"/>
      <c r="C4542" s="10"/>
      <c r="D4542" s="10"/>
      <c r="E4542" s="10"/>
      <c r="F4542" s="10"/>
      <c r="G4542" s="11">
        <v>0</v>
      </c>
      <c r="H4542" s="11">
        <v>387.7200</v>
      </c>
      <c r="I4542" s="11">
        <f ca="1">I4539</f>
        <v>0</v>
      </c>
      <c r="J4542" s="11">
        <v>0</v>
      </c>
      <c r="K4542" s="10"/>
      <c r="L4542" s="10"/>
    </row>
    <row r="4543" ht="13.35" customHeight="true"/>
    <row r="4544" ht="12.1" customHeight="true" customFormat="true" s="5">
      <c r="A4544" s="8" t="s">
        <v>869</v>
      </c>
      <c r="B4544" s="8"/>
      <c r="C4544" s="8"/>
      <c r="D4544" s="8"/>
      <c r="E4544" s="8"/>
      <c r="F4544" s="8"/>
      <c r="G4544" s="8"/>
      <c r="H4544" s="8"/>
      <c r="I4544" s="8"/>
      <c r="J4544" s="8"/>
      <c r="K4544" s="8"/>
      <c r="L4544" s="8"/>
    </row>
    <row r="4545" ht="10.95" customHeight="true" customFormat="true" s="9">
      <c r="A4545" s="10" t="s">
        <v>16</v>
      </c>
      <c r="B4545" s="10"/>
      <c r="C4545" s="10"/>
      <c r="D4545" s="10"/>
      <c r="E4545" s="10"/>
      <c r="F4545" s="10"/>
      <c r="G4545" s="11">
        <v>0</v>
      </c>
      <c r="H4545" s="11">
        <v>0</v>
      </c>
      <c r="I4545" s="11">
        <f ca="1">(G4545 - H4545)</f>
        <v>0</v>
      </c>
      <c r="J4545" s="11">
        <v>0</v>
      </c>
      <c r="K4545" s="10"/>
      <c r="L4545" s="10"/>
    </row>
    <row r="4546" ht="10.95" customHeight="true" customFormat="true" s="9">
      <c r="A4546" s="12">
        <v>45448</v>
      </c>
      <c r="B4546" s="13" t="s">
        <v>870</v>
      </c>
      <c r="C4546" s="13" t="s">
        <v>839</v>
      </c>
      <c r="D4546" s="13" t="s">
        <v>21</v>
      </c>
      <c r="E4546" s="13" t="s">
        <v>25</v>
      </c>
      <c r="F4546" s="13"/>
      <c r="G4546" s="14">
        <v>6068.0000</v>
      </c>
      <c r="H4546" s="14">
        <v>0</v>
      </c>
      <c r="I4546" s="14">
        <f ca="1">((I4545 + G4546) - H4546)</f>
        <v>0</v>
      </c>
      <c r="J4546" s="14">
        <v>0</v>
      </c>
      <c r="K4546" s="15">
        <v>0</v>
      </c>
      <c r="L4546" s="13" t="s">
        <v>209</v>
      </c>
    </row>
    <row r="4547" ht="10.95" customHeight="true" customFormat="true" s="9">
      <c r="A4547" s="16">
        <v>45448</v>
      </c>
      <c r="B4547" s="17" t="s">
        <v>870</v>
      </c>
      <c r="C4547" s="17" t="s">
        <v>839</v>
      </c>
      <c r="D4547" s="17" t="s">
        <v>21</v>
      </c>
      <c r="E4547" s="17" t="s">
        <v>25</v>
      </c>
      <c r="F4547" s="17"/>
      <c r="G4547" s="18">
        <v>11915.4900</v>
      </c>
      <c r="H4547" s="18">
        <v>0</v>
      </c>
      <c r="I4547" s="18">
        <f ca="1">((I4546 + G4547) - H4547)</f>
        <v>0</v>
      </c>
      <c r="J4547" s="18">
        <v>0</v>
      </c>
      <c r="K4547" s="19">
        <v>0</v>
      </c>
      <c r="L4547" s="17" t="s">
        <v>209</v>
      </c>
    </row>
    <row r="4548" ht="10.95" customHeight="true" customFormat="true" s="9">
      <c r="A4548" s="16">
        <v>45467</v>
      </c>
      <c r="B4548" s="17" t="s">
        <v>870</v>
      </c>
      <c r="C4548" s="17" t="s">
        <v>839</v>
      </c>
      <c r="D4548" s="17" t="s">
        <v>21</v>
      </c>
      <c r="E4548" s="17" t="s">
        <v>25</v>
      </c>
      <c r="F4548" s="17"/>
      <c r="G4548" s="18">
        <v>28950.3500</v>
      </c>
      <c r="H4548" s="18">
        <v>0</v>
      </c>
      <c r="I4548" s="18">
        <f ca="1">((I4547 + G4548) - H4548)</f>
        <v>0</v>
      </c>
      <c r="J4548" s="18">
        <v>0</v>
      </c>
      <c r="K4548" s="19">
        <v>0</v>
      </c>
      <c r="L4548" s="17" t="s">
        <v>209</v>
      </c>
    </row>
    <row r="4549" ht="10.95" customHeight="true" customFormat="true" s="9">
      <c r="A4549" s="16">
        <v>45467</v>
      </c>
      <c r="B4549" s="17" t="s">
        <v>870</v>
      </c>
      <c r="C4549" s="17" t="s">
        <v>839</v>
      </c>
      <c r="D4549" s="17" t="s">
        <v>21</v>
      </c>
      <c r="E4549" s="17" t="s">
        <v>25</v>
      </c>
      <c r="F4549" s="17"/>
      <c r="G4549" s="18">
        <v>30543.4300</v>
      </c>
      <c r="H4549" s="18">
        <v>0</v>
      </c>
      <c r="I4549" s="18">
        <f ca="1">((I4548 + G4549) - H4549)</f>
        <v>0</v>
      </c>
      <c r="J4549" s="18">
        <v>0</v>
      </c>
      <c r="K4549" s="19">
        <v>0</v>
      </c>
      <c r="L4549" s="17" t="s">
        <v>209</v>
      </c>
    </row>
    <row r="4550" ht="10.95" customHeight="true" customFormat="true" s="9">
      <c r="A4550" s="16">
        <v>45473</v>
      </c>
      <c r="B4550" s="17" t="s">
        <v>870</v>
      </c>
      <c r="C4550" s="17" t="s">
        <v>839</v>
      </c>
      <c r="D4550" s="17" t="s">
        <v>210</v>
      </c>
      <c r="E4550" s="17" t="s">
        <v>871</v>
      </c>
      <c r="F4550" s="17" t="s">
        <v>872</v>
      </c>
      <c r="G4550" s="18">
        <v>0</v>
      </c>
      <c r="H4550" s="18">
        <v>11915.4900</v>
      </c>
      <c r="I4550" s="18">
        <f ca="1">((I4549 + G4550) - H4550)</f>
        <v>0</v>
      </c>
      <c r="J4550" s="18">
        <v>0</v>
      </c>
      <c r="K4550" s="19">
        <v>0</v>
      </c>
      <c r="L4550" s="17" t="s">
        <v>209</v>
      </c>
    </row>
    <row r="4551" ht="10.95" customHeight="true" customFormat="true" s="9">
      <c r="A4551" s="16">
        <v>45473</v>
      </c>
      <c r="B4551" s="17" t="s">
        <v>870</v>
      </c>
      <c r="C4551" s="17" t="s">
        <v>839</v>
      </c>
      <c r="D4551" s="17" t="s">
        <v>210</v>
      </c>
      <c r="E4551" s="17" t="s">
        <v>873</v>
      </c>
      <c r="F4551" s="17" t="s">
        <v>872</v>
      </c>
      <c r="G4551" s="18">
        <v>0</v>
      </c>
      <c r="H4551" s="18">
        <v>30543.4300</v>
      </c>
      <c r="I4551" s="18">
        <f ca="1">((I4550 + G4551) - H4551)</f>
        <v>0</v>
      </c>
      <c r="J4551" s="18">
        <v>0</v>
      </c>
      <c r="K4551" s="19">
        <v>0</v>
      </c>
      <c r="L4551" s="17" t="s">
        <v>209</v>
      </c>
    </row>
    <row r="4552" ht="10.95" customHeight="true" customFormat="true" s="9">
      <c r="A4552" s="16">
        <v>45473</v>
      </c>
      <c r="B4552" s="17" t="s">
        <v>870</v>
      </c>
      <c r="C4552" s="17" t="s">
        <v>839</v>
      </c>
      <c r="D4552" s="17" t="s">
        <v>210</v>
      </c>
      <c r="E4552" s="17" t="s">
        <v>874</v>
      </c>
      <c r="F4552" s="17" t="s">
        <v>872</v>
      </c>
      <c r="G4552" s="18">
        <v>0</v>
      </c>
      <c r="H4552" s="18">
        <v>6068.0000</v>
      </c>
      <c r="I4552" s="18">
        <f ca="1">((I4551 + G4552) - H4552)</f>
        <v>0</v>
      </c>
      <c r="J4552" s="18">
        <v>0</v>
      </c>
      <c r="K4552" s="19">
        <v>0</v>
      </c>
      <c r="L4552" s="17" t="s">
        <v>209</v>
      </c>
    </row>
    <row r="4553" ht="10.95" customHeight="true" customFormat="true" s="9">
      <c r="A4553" s="16">
        <v>45473</v>
      </c>
      <c r="B4553" s="17" t="s">
        <v>870</v>
      </c>
      <c r="C4553" s="17" t="s">
        <v>839</v>
      </c>
      <c r="D4553" s="17" t="s">
        <v>210</v>
      </c>
      <c r="E4553" s="17" t="s">
        <v>875</v>
      </c>
      <c r="F4553" s="17" t="s">
        <v>872</v>
      </c>
      <c r="G4553" s="18">
        <v>0</v>
      </c>
      <c r="H4553" s="18">
        <v>28950.3500</v>
      </c>
      <c r="I4553" s="18">
        <f ca="1">((I4552 + G4553) - H4553)</f>
        <v>0</v>
      </c>
      <c r="J4553" s="18">
        <v>0</v>
      </c>
      <c r="K4553" s="19">
        <v>0</v>
      </c>
      <c r="L4553" s="17" t="s">
        <v>209</v>
      </c>
    </row>
    <row r="4554" ht="10.95" customHeight="true" customFormat="true" s="9">
      <c r="A4554" s="20" t="s">
        <v>876</v>
      </c>
      <c r="B4554" s="20"/>
      <c r="C4554" s="20"/>
      <c r="D4554" s="20"/>
      <c r="E4554" s="20"/>
      <c r="F4554" s="20"/>
      <c r="G4554" s="21">
        <f ca="1">SUM(G4546:G4553)</f>
        <v>0</v>
      </c>
      <c r="H4554" s="21">
        <f ca="1">SUM(H4546:H4553)</f>
        <v>0</v>
      </c>
      <c r="I4554" s="21">
        <f ca="1">I4553</f>
        <v>0</v>
      </c>
      <c r="J4554" s="21">
        <f ca="1">SUM(J4546:J4553)</f>
        <v>0</v>
      </c>
      <c r="K4554" s="20"/>
      <c r="L4554" s="20"/>
    </row>
    <row r="4555" ht="10.95" customHeight="true" customFormat="true" s="9">
      <c r="A4555" s="20" t="s">
        <v>44</v>
      </c>
      <c r="B4555" s="20"/>
      <c r="C4555" s="20"/>
      <c r="D4555" s="20"/>
      <c r="E4555" s="20"/>
      <c r="F4555" s="20"/>
      <c r="G4555" s="21">
        <v>0</v>
      </c>
      <c r="H4555" s="21">
        <v>0</v>
      </c>
      <c r="I4555" s="21">
        <v>0</v>
      </c>
      <c r="J4555" s="21">
        <v>0</v>
      </c>
      <c r="K4555" s="20"/>
      <c r="L4555" s="20"/>
    </row>
    <row r="4556" ht="10.95" customHeight="true" customFormat="true" s="9">
      <c r="A4556" s="10" t="s">
        <v>45</v>
      </c>
      <c r="B4556" s="10"/>
      <c r="C4556" s="10"/>
      <c r="D4556" s="10"/>
      <c r="E4556" s="10"/>
      <c r="F4556" s="10"/>
      <c r="G4556" s="11">
        <v>0</v>
      </c>
      <c r="H4556" s="11">
        <v>0</v>
      </c>
      <c r="I4556" s="11">
        <f ca="1">I4553</f>
        <v>0</v>
      </c>
      <c r="J4556" s="11">
        <v>0</v>
      </c>
      <c r="K4556" s="10"/>
      <c r="L4556" s="10"/>
    </row>
    <row r="4557" ht="13.35" customHeight="true"/>
    <row r="4558" ht="12.1" customHeight="true" customFormat="true" s="5">
      <c r="A4558" s="8" t="s">
        <v>877</v>
      </c>
      <c r="B4558" s="8"/>
      <c r="C4558" s="8"/>
      <c r="D4558" s="8"/>
      <c r="E4558" s="8"/>
      <c r="F4558" s="8"/>
      <c r="G4558" s="8"/>
      <c r="H4558" s="8"/>
      <c r="I4558" s="8"/>
      <c r="J4558" s="8"/>
      <c r="K4558" s="8"/>
      <c r="L4558" s="8"/>
    </row>
    <row r="4559" ht="10.95" customHeight="true" customFormat="true" s="9">
      <c r="A4559" s="10" t="s">
        <v>16</v>
      </c>
      <c r="B4559" s="10"/>
      <c r="C4559" s="10"/>
      <c r="D4559" s="10"/>
      <c r="E4559" s="10"/>
      <c r="F4559" s="10"/>
      <c r="G4559" s="11">
        <v>0</v>
      </c>
      <c r="H4559" s="11">
        <v>4892.0000</v>
      </c>
      <c r="I4559" s="11">
        <f ca="1">(G4559 - H4559)</f>
        <v>0</v>
      </c>
      <c r="J4559" s="11">
        <v>0</v>
      </c>
      <c r="K4559" s="10"/>
      <c r="L4559" s="10"/>
    </row>
    <row r="4560" ht="10.95" customHeight="true" customFormat="true" s="9">
      <c r="A4560" s="12">
        <v>45473</v>
      </c>
      <c r="B4560" s="13" t="s">
        <v>878</v>
      </c>
      <c r="C4560" s="13" t="s">
        <v>839</v>
      </c>
      <c r="D4560" s="13" t="s">
        <v>210</v>
      </c>
      <c r="E4560" s="13" t="s">
        <v>275</v>
      </c>
      <c r="F4560" s="13" t="s">
        <v>276</v>
      </c>
      <c r="G4560" s="14">
        <v>4892.0000</v>
      </c>
      <c r="H4560" s="14">
        <v>0</v>
      </c>
      <c r="I4560" s="14">
        <f ca="1">((I4559 + G4560) - H4560)</f>
        <v>0</v>
      </c>
      <c r="J4560" s="14">
        <v>0</v>
      </c>
      <c r="K4560" s="15">
        <v>0</v>
      </c>
      <c r="L4560" s="13" t="s">
        <v>209</v>
      </c>
    </row>
    <row r="4561" ht="10.95" customHeight="true" customFormat="true" s="9">
      <c r="A4561" s="20" t="s">
        <v>879</v>
      </c>
      <c r="B4561" s="20"/>
      <c r="C4561" s="20"/>
      <c r="D4561" s="20"/>
      <c r="E4561" s="20"/>
      <c r="F4561" s="20"/>
      <c r="G4561" s="21">
        <f ca="1">G4560</f>
        <v>0</v>
      </c>
      <c r="H4561" s="21">
        <f ca="1">H4560</f>
        <v>0</v>
      </c>
      <c r="I4561" s="21">
        <f ca="1">I4560</f>
        <v>0</v>
      </c>
      <c r="J4561" s="21">
        <f ca="1">J4560</f>
        <v>0</v>
      </c>
      <c r="K4561" s="20"/>
      <c r="L4561" s="20"/>
    </row>
    <row r="4562" ht="10.95" customHeight="true" customFormat="true" s="9">
      <c r="A4562" s="20" t="s">
        <v>44</v>
      </c>
      <c r="B4562" s="20"/>
      <c r="C4562" s="20"/>
      <c r="D4562" s="20"/>
      <c r="E4562" s="20"/>
      <c r="F4562" s="20"/>
      <c r="G4562" s="21">
        <v>4892.0000</v>
      </c>
      <c r="H4562" s="21">
        <v>0</v>
      </c>
      <c r="I4562" s="21">
        <v>0</v>
      </c>
      <c r="J4562" s="21">
        <v>0</v>
      </c>
      <c r="K4562" s="20"/>
      <c r="L4562" s="20"/>
    </row>
    <row r="4563" ht="10.95" customHeight="true" customFormat="true" s="9">
      <c r="A4563" s="10" t="s">
        <v>45</v>
      </c>
      <c r="B4563" s="10"/>
      <c r="C4563" s="10"/>
      <c r="D4563" s="10"/>
      <c r="E4563" s="10"/>
      <c r="F4563" s="10"/>
      <c r="G4563" s="11">
        <v>0</v>
      </c>
      <c r="H4563" s="11">
        <v>0</v>
      </c>
      <c r="I4563" s="11">
        <f ca="1">I4560</f>
        <v>0</v>
      </c>
      <c r="J4563" s="11">
        <v>0</v>
      </c>
      <c r="K4563" s="10"/>
      <c r="L4563" s="10"/>
    </row>
    <row r="4564" ht="13.35" customHeight="true"/>
    <row r="4565" ht="12.1" customHeight="true" customFormat="true" s="5">
      <c r="A4565" s="8" t="s">
        <v>880</v>
      </c>
      <c r="B4565" s="8"/>
      <c r="C4565" s="8"/>
      <c r="D4565" s="8"/>
      <c r="E4565" s="8"/>
      <c r="F4565" s="8"/>
      <c r="G4565" s="8"/>
      <c r="H4565" s="8"/>
      <c r="I4565" s="8"/>
      <c r="J4565" s="8"/>
      <c r="K4565" s="8"/>
      <c r="L4565" s="8"/>
    </row>
    <row r="4566" ht="10.95" customHeight="true" customFormat="true" s="9">
      <c r="A4566" s="10" t="s">
        <v>16</v>
      </c>
      <c r="B4566" s="10"/>
      <c r="C4566" s="10"/>
      <c r="D4566" s="10"/>
      <c r="E4566" s="10"/>
      <c r="F4566" s="10"/>
      <c r="G4566" s="11">
        <v>0</v>
      </c>
      <c r="H4566" s="11">
        <v>0</v>
      </c>
      <c r="I4566" s="11">
        <f ca="1">(G4566 - H4566)</f>
        <v>0</v>
      </c>
      <c r="J4566" s="11">
        <v>0</v>
      </c>
      <c r="K4566" s="10"/>
      <c r="L4566" s="10"/>
    </row>
    <row r="4567" ht="10.95" customHeight="true" customFormat="true" s="9">
      <c r="A4567" s="12">
        <v>45199</v>
      </c>
      <c r="B4567" s="13" t="s">
        <v>881</v>
      </c>
      <c r="C4567" s="13" t="s">
        <v>839</v>
      </c>
      <c r="D4567" s="13" t="s">
        <v>210</v>
      </c>
      <c r="E4567" s="13" t="s">
        <v>243</v>
      </c>
      <c r="F4567" s="13" t="s">
        <v>244</v>
      </c>
      <c r="G4567" s="14">
        <v>0</v>
      </c>
      <c r="H4567" s="14">
        <v>0.0400</v>
      </c>
      <c r="I4567" s="14">
        <f ca="1">((I4566 + G4567) - H4567)</f>
        <v>0</v>
      </c>
      <c r="J4567" s="14">
        <v>0</v>
      </c>
      <c r="K4567" s="15">
        <v>0</v>
      </c>
      <c r="L4567" s="13" t="s">
        <v>209</v>
      </c>
    </row>
    <row r="4568" ht="10.95" customHeight="true" customFormat="true" s="9">
      <c r="A4568" s="16">
        <v>45382</v>
      </c>
      <c r="B4568" s="17" t="s">
        <v>881</v>
      </c>
      <c r="C4568" s="17" t="s">
        <v>839</v>
      </c>
      <c r="D4568" s="17" t="s">
        <v>210</v>
      </c>
      <c r="E4568" s="17" t="s">
        <v>353</v>
      </c>
      <c r="F4568" s="17" t="s">
        <v>354</v>
      </c>
      <c r="G4568" s="18">
        <v>0.0400</v>
      </c>
      <c r="H4568" s="18">
        <v>0</v>
      </c>
      <c r="I4568" s="18">
        <f ca="1">((I4567 + G4568) - H4568)</f>
        <v>0</v>
      </c>
      <c r="J4568" s="18">
        <v>0</v>
      </c>
      <c r="K4568" s="19">
        <v>0</v>
      </c>
      <c r="L4568" s="17" t="s">
        <v>209</v>
      </c>
    </row>
    <row r="4569" ht="10.95" customHeight="true" customFormat="true" s="9">
      <c r="A4569" s="20" t="s">
        <v>882</v>
      </c>
      <c r="B4569" s="20"/>
      <c r="C4569" s="20"/>
      <c r="D4569" s="20"/>
      <c r="E4569" s="20"/>
      <c r="F4569" s="20"/>
      <c r="G4569" s="21">
        <f ca="1">SUM(G4567:G4568)</f>
        <v>0</v>
      </c>
      <c r="H4569" s="21">
        <f ca="1">SUM(H4567:H4568)</f>
        <v>0</v>
      </c>
      <c r="I4569" s="21">
        <f ca="1">I4568</f>
        <v>0</v>
      </c>
      <c r="J4569" s="21">
        <f ca="1">SUM(J4567:J4568)</f>
        <v>0</v>
      </c>
      <c r="K4569" s="20"/>
      <c r="L4569" s="20"/>
    </row>
    <row r="4570" ht="10.95" customHeight="true" customFormat="true" s="9">
      <c r="A4570" s="20" t="s">
        <v>44</v>
      </c>
      <c r="B4570" s="20"/>
      <c r="C4570" s="20"/>
      <c r="D4570" s="20"/>
      <c r="E4570" s="20"/>
      <c r="F4570" s="20"/>
      <c r="G4570" s="21">
        <v>0</v>
      </c>
      <c r="H4570" s="21">
        <v>0</v>
      </c>
      <c r="I4570" s="21">
        <v>0</v>
      </c>
      <c r="J4570" s="21">
        <v>0</v>
      </c>
      <c r="K4570" s="20"/>
      <c r="L4570" s="20"/>
    </row>
    <row r="4571" ht="10.95" customHeight="true" customFormat="true" s="9">
      <c r="A4571" s="10" t="s">
        <v>45</v>
      </c>
      <c r="B4571" s="10"/>
      <c r="C4571" s="10"/>
      <c r="D4571" s="10"/>
      <c r="E4571" s="10"/>
      <c r="F4571" s="10"/>
      <c r="G4571" s="11">
        <v>0</v>
      </c>
      <c r="H4571" s="11">
        <v>0</v>
      </c>
      <c r="I4571" s="11">
        <f ca="1">I4568</f>
        <v>0</v>
      </c>
      <c r="J4571" s="11">
        <v>0</v>
      </c>
      <c r="K4571" s="10"/>
      <c r="L4571" s="10"/>
    </row>
    <row r="4572" ht="13.35" customHeight="true"/>
    <row r="4573" ht="12.1" customHeight="true" customFormat="true" s="5">
      <c r="A4573" s="8" t="s">
        <v>883</v>
      </c>
      <c r="B4573" s="8"/>
      <c r="C4573" s="8"/>
      <c r="D4573" s="8"/>
      <c r="E4573" s="8"/>
      <c r="F4573" s="8"/>
      <c r="G4573" s="8"/>
      <c r="H4573" s="8"/>
      <c r="I4573" s="8"/>
      <c r="J4573" s="8"/>
      <c r="K4573" s="8"/>
      <c r="L4573" s="8"/>
    </row>
    <row r="4574" ht="10.95" customHeight="true" customFormat="true" s="9">
      <c r="A4574" s="10" t="s">
        <v>16</v>
      </c>
      <c r="B4574" s="10"/>
      <c r="C4574" s="10"/>
      <c r="D4574" s="10"/>
      <c r="E4574" s="10"/>
      <c r="F4574" s="10"/>
      <c r="G4574" s="11">
        <v>0</v>
      </c>
      <c r="H4574" s="11">
        <v>0</v>
      </c>
      <c r="I4574" s="11">
        <f ca="1">(G4574 - H4574)</f>
        <v>0</v>
      </c>
      <c r="J4574" s="11">
        <v>0</v>
      </c>
      <c r="K4574" s="10"/>
      <c r="L4574" s="10"/>
    </row>
    <row r="4575" ht="10.95" customHeight="true" customFormat="true" s="9">
      <c r="A4575" s="12">
        <v>45439</v>
      </c>
      <c r="B4575" s="13" t="s">
        <v>884</v>
      </c>
      <c r="C4575" s="13" t="s">
        <v>885</v>
      </c>
      <c r="D4575" s="13" t="s">
        <v>21</v>
      </c>
      <c r="E4575" s="13" t="s">
        <v>198</v>
      </c>
      <c r="F4575" s="13"/>
      <c r="G4575" s="14">
        <v>383.7800</v>
      </c>
      <c r="H4575" s="14">
        <v>0</v>
      </c>
      <c r="I4575" s="14">
        <f ca="1">((I4574 + G4575) - H4575)</f>
        <v>0</v>
      </c>
      <c r="J4575" s="14">
        <v>0</v>
      </c>
      <c r="K4575" s="15">
        <v>0</v>
      </c>
      <c r="L4575" s="13" t="s">
        <v>209</v>
      </c>
    </row>
    <row r="4576" ht="10.95" customHeight="true" customFormat="true" s="9">
      <c r="A4576" s="16">
        <v>45448</v>
      </c>
      <c r="B4576" s="17" t="s">
        <v>884</v>
      </c>
      <c r="C4576" s="17" t="s">
        <v>885</v>
      </c>
      <c r="D4576" s="17" t="s">
        <v>21</v>
      </c>
      <c r="E4576" s="17" t="s">
        <v>886</v>
      </c>
      <c r="F4576" s="17" t="s">
        <v>79</v>
      </c>
      <c r="G4576" s="18">
        <v>729.0300</v>
      </c>
      <c r="H4576" s="18">
        <v>0</v>
      </c>
      <c r="I4576" s="18">
        <f ca="1">((I4575 + G4576) - H4576)</f>
        <v>0</v>
      </c>
      <c r="J4576" s="18">
        <v>0</v>
      </c>
      <c r="K4576" s="19">
        <v>0</v>
      </c>
      <c r="L4576" s="17" t="s">
        <v>209</v>
      </c>
    </row>
    <row r="4577" ht="10.95" customHeight="true" customFormat="true" s="9">
      <c r="A4577" s="16">
        <v>45470</v>
      </c>
      <c r="B4577" s="17" t="s">
        <v>884</v>
      </c>
      <c r="C4577" s="17" t="s">
        <v>885</v>
      </c>
      <c r="D4577" s="17" t="s">
        <v>21</v>
      </c>
      <c r="E4577" s="17" t="s">
        <v>886</v>
      </c>
      <c r="F4577" s="17" t="s">
        <v>79</v>
      </c>
      <c r="G4577" s="18">
        <v>383.7800</v>
      </c>
      <c r="H4577" s="18">
        <v>0</v>
      </c>
      <c r="I4577" s="18">
        <f ca="1">((I4576 + G4577) - H4577)</f>
        <v>0</v>
      </c>
      <c r="J4577" s="18">
        <v>0</v>
      </c>
      <c r="K4577" s="19">
        <v>0</v>
      </c>
      <c r="L4577" s="17" t="s">
        <v>209</v>
      </c>
    </row>
    <row r="4578" ht="10.95" customHeight="true" customFormat="true" s="9">
      <c r="A4578" s="16">
        <v>45473</v>
      </c>
      <c r="B4578" s="17" t="s">
        <v>884</v>
      </c>
      <c r="C4578" s="17" t="s">
        <v>885</v>
      </c>
      <c r="D4578" s="17" t="s">
        <v>210</v>
      </c>
      <c r="E4578" s="17" t="s">
        <v>804</v>
      </c>
      <c r="F4578" s="17" t="s">
        <v>805</v>
      </c>
      <c r="G4578" s="18">
        <v>0</v>
      </c>
      <c r="H4578" s="18">
        <v>33000.0000</v>
      </c>
      <c r="I4578" s="18">
        <f ca="1">((I4577 + G4578) - H4578)</f>
        <v>0</v>
      </c>
      <c r="J4578" s="18">
        <v>0</v>
      </c>
      <c r="K4578" s="19">
        <v>0</v>
      </c>
      <c r="L4578" s="17" t="s">
        <v>209</v>
      </c>
    </row>
    <row r="4579" ht="10.95" customHeight="true" customFormat="true" s="9">
      <c r="A4579" s="16">
        <v>45473</v>
      </c>
      <c r="B4579" s="17" t="s">
        <v>884</v>
      </c>
      <c r="C4579" s="17" t="s">
        <v>885</v>
      </c>
      <c r="D4579" s="17" t="s">
        <v>210</v>
      </c>
      <c r="E4579" s="17" t="s">
        <v>804</v>
      </c>
      <c r="F4579" s="17" t="s">
        <v>805</v>
      </c>
      <c r="G4579" s="18">
        <v>0</v>
      </c>
      <c r="H4579" s="18">
        <v>10741.8000</v>
      </c>
      <c r="I4579" s="18">
        <f ca="1">((I4578 + G4579) - H4579)</f>
        <v>0</v>
      </c>
      <c r="J4579" s="18">
        <v>0</v>
      </c>
      <c r="K4579" s="19">
        <v>0</v>
      </c>
      <c r="L4579" s="17" t="s">
        <v>209</v>
      </c>
    </row>
    <row r="4580" ht="10.95" customHeight="true" customFormat="true" s="9">
      <c r="A4580" s="16">
        <v>45473</v>
      </c>
      <c r="B4580" s="17" t="s">
        <v>884</v>
      </c>
      <c r="C4580" s="17" t="s">
        <v>885</v>
      </c>
      <c r="D4580" s="17" t="s">
        <v>210</v>
      </c>
      <c r="E4580" s="17" t="s">
        <v>887</v>
      </c>
      <c r="F4580" s="17" t="s">
        <v>888</v>
      </c>
      <c r="G4580" s="18">
        <v>0</v>
      </c>
      <c r="H4580" s="18">
        <v>767.5600</v>
      </c>
      <c r="I4580" s="18">
        <f ca="1">((I4579 + G4580) - H4580)</f>
        <v>0</v>
      </c>
      <c r="J4580" s="18">
        <v>0</v>
      </c>
      <c r="K4580" s="19">
        <v>0</v>
      </c>
      <c r="L4580" s="17" t="s">
        <v>209</v>
      </c>
    </row>
    <row r="4581" ht="10.95" customHeight="true" customFormat="true" s="9">
      <c r="A4581" s="20" t="s">
        <v>889</v>
      </c>
      <c r="B4581" s="20"/>
      <c r="C4581" s="20"/>
      <c r="D4581" s="20"/>
      <c r="E4581" s="20"/>
      <c r="F4581" s="20"/>
      <c r="G4581" s="21">
        <f ca="1">SUM(G4575:G4580)</f>
        <v>0</v>
      </c>
      <c r="H4581" s="21">
        <f ca="1">SUM(H4575:H4580)</f>
        <v>0</v>
      </c>
      <c r="I4581" s="21">
        <f ca="1">I4580</f>
        <v>0</v>
      </c>
      <c r="J4581" s="21">
        <f ca="1">SUM(J4575:J4580)</f>
        <v>0</v>
      </c>
      <c r="K4581" s="20"/>
      <c r="L4581" s="20"/>
    </row>
    <row r="4582" ht="10.95" customHeight="true" customFormat="true" s="9">
      <c r="A4582" s="20" t="s">
        <v>44</v>
      </c>
      <c r="B4582" s="20"/>
      <c r="C4582" s="20"/>
      <c r="D4582" s="20"/>
      <c r="E4582" s="20"/>
      <c r="F4582" s="20"/>
      <c r="G4582" s="21">
        <v>0</v>
      </c>
      <c r="H4582" s="21">
        <v>43012.7700</v>
      </c>
      <c r="I4582" s="21">
        <v>0</v>
      </c>
      <c r="J4582" s="21">
        <v>0</v>
      </c>
      <c r="K4582" s="20"/>
      <c r="L4582" s="20"/>
    </row>
    <row r="4583" ht="10.95" customHeight="true" customFormat="true" s="9">
      <c r="A4583" s="10" t="s">
        <v>45</v>
      </c>
      <c r="B4583" s="10"/>
      <c r="C4583" s="10"/>
      <c r="D4583" s="10"/>
      <c r="E4583" s="10"/>
      <c r="F4583" s="10"/>
      <c r="G4583" s="11">
        <v>0</v>
      </c>
      <c r="H4583" s="11">
        <v>43012.7700</v>
      </c>
      <c r="I4583" s="11">
        <f ca="1">I4580</f>
        <v>0</v>
      </c>
      <c r="J4583" s="11">
        <v>0</v>
      </c>
      <c r="K4583" s="10"/>
      <c r="L4583" s="10"/>
    </row>
    <row r="4584" ht="13.35" customHeight="true"/>
    <row r="4585" ht="12.1" customHeight="true" customFormat="true" s="5">
      <c r="A4585" s="8" t="s">
        <v>890</v>
      </c>
      <c r="B4585" s="8"/>
      <c r="C4585" s="8"/>
      <c r="D4585" s="8"/>
      <c r="E4585" s="8"/>
      <c r="F4585" s="8"/>
      <c r="G4585" s="8"/>
      <c r="H4585" s="8"/>
      <c r="I4585" s="8"/>
      <c r="J4585" s="8"/>
      <c r="K4585" s="8"/>
      <c r="L4585" s="8"/>
    </row>
    <row r="4586" ht="10.95" customHeight="true" customFormat="true" s="9">
      <c r="A4586" s="10" t="s">
        <v>16</v>
      </c>
      <c r="B4586" s="10"/>
      <c r="C4586" s="10"/>
      <c r="D4586" s="10"/>
      <c r="E4586" s="10"/>
      <c r="F4586" s="10"/>
      <c r="G4586" s="11">
        <v>0</v>
      </c>
      <c r="H4586" s="11">
        <v>0</v>
      </c>
      <c r="I4586" s="11">
        <f ca="1">(G4586 - H4586)</f>
        <v>0</v>
      </c>
      <c r="J4586" s="11">
        <v>0</v>
      </c>
      <c r="K4586" s="10"/>
      <c r="L4586" s="10"/>
    </row>
    <row r="4587" ht="10.95" customHeight="true" customFormat="true" s="9">
      <c r="A4587" s="12">
        <v>45473</v>
      </c>
      <c r="B4587" s="13" t="s">
        <v>891</v>
      </c>
      <c r="C4587" s="13" t="s">
        <v>885</v>
      </c>
      <c r="D4587" s="13" t="s">
        <v>210</v>
      </c>
      <c r="E4587" s="13" t="s">
        <v>804</v>
      </c>
      <c r="F4587" s="13" t="s">
        <v>805</v>
      </c>
      <c r="G4587" s="14">
        <v>10741.8000</v>
      </c>
      <c r="H4587" s="14">
        <v>0</v>
      </c>
      <c r="I4587" s="14">
        <f ca="1">((I4586 + G4587) - H4587)</f>
        <v>0</v>
      </c>
      <c r="J4587" s="14">
        <v>0</v>
      </c>
      <c r="K4587" s="15">
        <v>0</v>
      </c>
      <c r="L4587" s="13" t="s">
        <v>209</v>
      </c>
    </row>
    <row r="4588" ht="10.95" customHeight="true" customFormat="true" s="9">
      <c r="A4588" s="16">
        <v>45473</v>
      </c>
      <c r="B4588" s="17" t="s">
        <v>891</v>
      </c>
      <c r="C4588" s="17" t="s">
        <v>885</v>
      </c>
      <c r="D4588" s="17" t="s">
        <v>210</v>
      </c>
      <c r="E4588" s="17" t="s">
        <v>537</v>
      </c>
      <c r="F4588" s="17" t="s">
        <v>538</v>
      </c>
      <c r="G4588" s="18">
        <v>0</v>
      </c>
      <c r="H4588" s="18">
        <v>321.6700</v>
      </c>
      <c r="I4588" s="18">
        <f ca="1">((I4587 + G4588) - H4588)</f>
        <v>0</v>
      </c>
      <c r="J4588" s="18">
        <v>0</v>
      </c>
      <c r="K4588" s="19">
        <v>0</v>
      </c>
      <c r="L4588" s="17" t="s">
        <v>209</v>
      </c>
    </row>
    <row r="4589" ht="10.95" customHeight="true" customFormat="true" s="9">
      <c r="A4589" s="20" t="s">
        <v>892</v>
      </c>
      <c r="B4589" s="20"/>
      <c r="C4589" s="20"/>
      <c r="D4589" s="20"/>
      <c r="E4589" s="20"/>
      <c r="F4589" s="20"/>
      <c r="G4589" s="21">
        <f ca="1">SUM(G4587:G4588)</f>
        <v>0</v>
      </c>
      <c r="H4589" s="21">
        <f ca="1">SUM(H4587:H4588)</f>
        <v>0</v>
      </c>
      <c r="I4589" s="21">
        <f ca="1">I4588</f>
        <v>0</v>
      </c>
      <c r="J4589" s="21">
        <f ca="1">SUM(J4587:J4588)</f>
        <v>0</v>
      </c>
      <c r="K4589" s="20"/>
      <c r="L4589" s="20"/>
    </row>
    <row r="4590" ht="10.95" customHeight="true" customFormat="true" s="9">
      <c r="A4590" s="20" t="s">
        <v>44</v>
      </c>
      <c r="B4590" s="20"/>
      <c r="C4590" s="20"/>
      <c r="D4590" s="20"/>
      <c r="E4590" s="20"/>
      <c r="F4590" s="20"/>
      <c r="G4590" s="21">
        <v>10420.1300</v>
      </c>
      <c r="H4590" s="21">
        <v>0</v>
      </c>
      <c r="I4590" s="21">
        <v>0</v>
      </c>
      <c r="J4590" s="21">
        <v>0</v>
      </c>
      <c r="K4590" s="20"/>
      <c r="L4590" s="20"/>
    </row>
    <row r="4591" ht="10.95" customHeight="true" customFormat="true" s="9">
      <c r="A4591" s="10" t="s">
        <v>45</v>
      </c>
      <c r="B4591" s="10"/>
      <c r="C4591" s="10"/>
      <c r="D4591" s="10"/>
      <c r="E4591" s="10"/>
      <c r="F4591" s="10"/>
      <c r="G4591" s="11">
        <v>10420.1300</v>
      </c>
      <c r="H4591" s="11">
        <v>0</v>
      </c>
      <c r="I4591" s="11">
        <f ca="1">I4588</f>
        <v>0</v>
      </c>
      <c r="J4591" s="11">
        <v>0</v>
      </c>
      <c r="K4591" s="10"/>
      <c r="L4591" s="10"/>
    </row>
    <row r="4592" ht="13.35" customHeight="true"/>
    <row r="4593" ht="12.1" customHeight="true" customFormat="true" s="5">
      <c r="A4593" s="8" t="s">
        <v>893</v>
      </c>
      <c r="B4593" s="8"/>
      <c r="C4593" s="8"/>
      <c r="D4593" s="8"/>
      <c r="E4593" s="8"/>
      <c r="F4593" s="8"/>
      <c r="G4593" s="8"/>
      <c r="H4593" s="8"/>
      <c r="I4593" s="8"/>
      <c r="J4593" s="8"/>
      <c r="K4593" s="8"/>
      <c r="L4593" s="8"/>
    </row>
    <row r="4594" ht="10.95" customHeight="true" customFormat="true" s="9">
      <c r="A4594" s="10" t="s">
        <v>16</v>
      </c>
      <c r="B4594" s="10"/>
      <c r="C4594" s="10"/>
      <c r="D4594" s="10"/>
      <c r="E4594" s="10"/>
      <c r="F4594" s="10"/>
      <c r="G4594" s="11">
        <v>4966.7800</v>
      </c>
      <c r="H4594" s="11">
        <v>0</v>
      </c>
      <c r="I4594" s="11">
        <f ca="1">(G4594 - H4594)</f>
        <v>0</v>
      </c>
      <c r="J4594" s="11">
        <v>0</v>
      </c>
      <c r="K4594" s="10"/>
      <c r="L4594" s="10"/>
    </row>
    <row r="4595" ht="10.95" customHeight="true" customFormat="true" s="9">
      <c r="A4595" s="12">
        <v>45108</v>
      </c>
      <c r="B4595" s="13" t="s">
        <v>894</v>
      </c>
      <c r="C4595" s="13" t="s">
        <v>895</v>
      </c>
      <c r="D4595" s="13" t="s">
        <v>21</v>
      </c>
      <c r="E4595" s="13" t="s">
        <v>47</v>
      </c>
      <c r="F4595" s="13"/>
      <c r="G4595" s="14">
        <v>3.0500</v>
      </c>
      <c r="H4595" s="14">
        <v>0</v>
      </c>
      <c r="I4595" s="14">
        <f ca="1">((I4594 + G4595) - H4595)</f>
        <v>0</v>
      </c>
      <c r="J4595" s="14">
        <v>0</v>
      </c>
      <c r="K4595" s="15">
        <v>0</v>
      </c>
      <c r="L4595" s="13" t="s">
        <v>209</v>
      </c>
    </row>
    <row r="4596" ht="10.95" customHeight="true" customFormat="true" s="9">
      <c r="A4596" s="16">
        <v>45108</v>
      </c>
      <c r="B4596" s="17" t="s">
        <v>894</v>
      </c>
      <c r="C4596" s="17" t="s">
        <v>895</v>
      </c>
      <c r="D4596" s="17" t="s">
        <v>21</v>
      </c>
      <c r="E4596" s="17" t="s">
        <v>48</v>
      </c>
      <c r="F4596" s="17"/>
      <c r="G4596" s="18">
        <v>28.0000</v>
      </c>
      <c r="H4596" s="18">
        <v>0</v>
      </c>
      <c r="I4596" s="18">
        <f ca="1">((I4595 + G4596) - H4596)</f>
        <v>0</v>
      </c>
      <c r="J4596" s="18">
        <v>0</v>
      </c>
      <c r="K4596" s="19">
        <v>0</v>
      </c>
      <c r="L4596" s="17" t="s">
        <v>209</v>
      </c>
    </row>
    <row r="4597" ht="10.95" customHeight="true" customFormat="true" s="9">
      <c r="A4597" s="16">
        <v>45108</v>
      </c>
      <c r="B4597" s="17" t="s">
        <v>894</v>
      </c>
      <c r="C4597" s="17" t="s">
        <v>895</v>
      </c>
      <c r="D4597" s="17" t="s">
        <v>21</v>
      </c>
      <c r="E4597" s="17" t="s">
        <v>896</v>
      </c>
      <c r="F4597" s="17" t="s">
        <v>48</v>
      </c>
      <c r="G4597" s="18">
        <v>245.9900</v>
      </c>
      <c r="H4597" s="18">
        <v>0</v>
      </c>
      <c r="I4597" s="18">
        <f ca="1">((I4596 + G4597) - H4597)</f>
        <v>0</v>
      </c>
      <c r="J4597" s="18">
        <v>0</v>
      </c>
      <c r="K4597" s="19">
        <v>0</v>
      </c>
      <c r="L4597" s="17" t="s">
        <v>209</v>
      </c>
    </row>
    <row r="4598" ht="10.95" customHeight="true" customFormat="true" s="9">
      <c r="A4598" s="16">
        <v>45108</v>
      </c>
      <c r="B4598" s="17" t="s">
        <v>894</v>
      </c>
      <c r="C4598" s="17" t="s">
        <v>895</v>
      </c>
      <c r="D4598" s="17" t="s">
        <v>21</v>
      </c>
      <c r="E4598" s="17" t="s">
        <v>47</v>
      </c>
      <c r="F4598" s="17"/>
      <c r="G4598" s="18">
        <v>28.9300</v>
      </c>
      <c r="H4598" s="18">
        <v>0</v>
      </c>
      <c r="I4598" s="18">
        <f ca="1">((I4597 + G4598) - H4598)</f>
        <v>0</v>
      </c>
      <c r="J4598" s="18">
        <v>0</v>
      </c>
      <c r="K4598" s="19">
        <v>0</v>
      </c>
      <c r="L4598" s="17" t="s">
        <v>209</v>
      </c>
    </row>
    <row r="4599" ht="10.95" customHeight="true" customFormat="true" s="9">
      <c r="A4599" s="16">
        <v>45108</v>
      </c>
      <c r="B4599" s="17" t="s">
        <v>894</v>
      </c>
      <c r="C4599" s="17" t="s">
        <v>895</v>
      </c>
      <c r="D4599" s="17" t="s">
        <v>21</v>
      </c>
      <c r="E4599" s="17" t="s">
        <v>47</v>
      </c>
      <c r="F4599" s="17"/>
      <c r="G4599" s="18">
        <v>8.1200</v>
      </c>
      <c r="H4599" s="18">
        <v>0</v>
      </c>
      <c r="I4599" s="18">
        <f ca="1">((I4598 + G4599) - H4599)</f>
        <v>0</v>
      </c>
      <c r="J4599" s="18">
        <v>0</v>
      </c>
      <c r="K4599" s="19">
        <v>0</v>
      </c>
      <c r="L4599" s="17" t="s">
        <v>209</v>
      </c>
    </row>
    <row r="4600" ht="10.95" customHeight="true" customFormat="true" s="9">
      <c r="A4600" s="16">
        <v>45108</v>
      </c>
      <c r="B4600" s="17" t="s">
        <v>894</v>
      </c>
      <c r="C4600" s="17" t="s">
        <v>895</v>
      </c>
      <c r="D4600" s="17" t="s">
        <v>21</v>
      </c>
      <c r="E4600" s="17" t="s">
        <v>47</v>
      </c>
      <c r="F4600" s="17"/>
      <c r="G4600" s="18">
        <v>8.1200</v>
      </c>
      <c r="H4600" s="18">
        <v>0</v>
      </c>
      <c r="I4600" s="18">
        <f ca="1">((I4599 + G4600) - H4600)</f>
        <v>0</v>
      </c>
      <c r="J4600" s="18">
        <v>0</v>
      </c>
      <c r="K4600" s="19">
        <v>0</v>
      </c>
      <c r="L4600" s="17" t="s">
        <v>209</v>
      </c>
    </row>
    <row r="4601" ht="10.95" customHeight="true" customFormat="true" s="9">
      <c r="A4601" s="16">
        <v>45108</v>
      </c>
      <c r="B4601" s="17" t="s">
        <v>894</v>
      </c>
      <c r="C4601" s="17" t="s">
        <v>895</v>
      </c>
      <c r="D4601" s="17" t="s">
        <v>21</v>
      </c>
      <c r="E4601" s="17" t="s">
        <v>47</v>
      </c>
      <c r="F4601" s="17"/>
      <c r="G4601" s="18">
        <v>7.1100</v>
      </c>
      <c r="H4601" s="18">
        <v>0</v>
      </c>
      <c r="I4601" s="18">
        <f ca="1">((I4600 + G4601) - H4601)</f>
        <v>0</v>
      </c>
      <c r="J4601" s="18">
        <v>0</v>
      </c>
      <c r="K4601" s="19">
        <v>0</v>
      </c>
      <c r="L4601" s="17" t="s">
        <v>209</v>
      </c>
    </row>
    <row r="4602" ht="10.95" customHeight="true" customFormat="true" s="9">
      <c r="A4602" s="16">
        <v>45108</v>
      </c>
      <c r="B4602" s="17" t="s">
        <v>894</v>
      </c>
      <c r="C4602" s="17" t="s">
        <v>895</v>
      </c>
      <c r="D4602" s="17" t="s">
        <v>21</v>
      </c>
      <c r="E4602" s="17" t="s">
        <v>48</v>
      </c>
      <c r="F4602" s="17"/>
      <c r="G4602" s="18">
        <v>158.5000</v>
      </c>
      <c r="H4602" s="18">
        <v>0</v>
      </c>
      <c r="I4602" s="18">
        <f ca="1">((I4601 + G4602) - H4602)</f>
        <v>0</v>
      </c>
      <c r="J4602" s="18">
        <v>0</v>
      </c>
      <c r="K4602" s="19">
        <v>0</v>
      </c>
      <c r="L4602" s="17" t="s">
        <v>209</v>
      </c>
    </row>
    <row r="4603" ht="10.95" customHeight="true" customFormat="true" s="9">
      <c r="A4603" s="16">
        <v>45108</v>
      </c>
      <c r="B4603" s="17" t="s">
        <v>894</v>
      </c>
      <c r="C4603" s="17" t="s">
        <v>895</v>
      </c>
      <c r="D4603" s="17" t="s">
        <v>210</v>
      </c>
      <c r="E4603" s="17" t="s">
        <v>897</v>
      </c>
      <c r="F4603" s="17" t="s">
        <v>898</v>
      </c>
      <c r="G4603" s="18">
        <v>0</v>
      </c>
      <c r="H4603" s="18">
        <v>4966.7800</v>
      </c>
      <c r="I4603" s="18">
        <f ca="1">((I4602 + G4603) - H4603)</f>
        <v>0</v>
      </c>
      <c r="J4603" s="18">
        <v>0</v>
      </c>
      <c r="K4603" s="19">
        <v>0</v>
      </c>
      <c r="L4603" s="17" t="s">
        <v>209</v>
      </c>
    </row>
    <row r="4604" ht="10.95" customHeight="true" customFormat="true" s="9">
      <c r="A4604" s="16">
        <v>45109</v>
      </c>
      <c r="B4604" s="17" t="s">
        <v>894</v>
      </c>
      <c r="C4604" s="17" t="s">
        <v>895</v>
      </c>
      <c r="D4604" s="17" t="s">
        <v>21</v>
      </c>
      <c r="E4604" s="17" t="s">
        <v>48</v>
      </c>
      <c r="F4604" s="17"/>
      <c r="G4604" s="18">
        <v>46.9900</v>
      </c>
      <c r="H4604" s="18">
        <v>0</v>
      </c>
      <c r="I4604" s="18">
        <f ca="1">((I4603 + G4604) - H4604)</f>
        <v>0</v>
      </c>
      <c r="J4604" s="18">
        <v>0</v>
      </c>
      <c r="K4604" s="19">
        <v>0</v>
      </c>
      <c r="L4604" s="17" t="s">
        <v>209</v>
      </c>
    </row>
    <row r="4605" ht="10.95" customHeight="true" customFormat="true" s="9">
      <c r="A4605" s="16">
        <v>45109</v>
      </c>
      <c r="B4605" s="17" t="s">
        <v>894</v>
      </c>
      <c r="C4605" s="17" t="s">
        <v>895</v>
      </c>
      <c r="D4605" s="17" t="s">
        <v>21</v>
      </c>
      <c r="E4605" s="17" t="s">
        <v>52</v>
      </c>
      <c r="F4605" s="17"/>
      <c r="G4605" s="18">
        <v>200.0000</v>
      </c>
      <c r="H4605" s="18">
        <v>0</v>
      </c>
      <c r="I4605" s="18">
        <f ca="1">((I4604 + G4605) - H4605)</f>
        <v>0</v>
      </c>
      <c r="J4605" s="18">
        <v>0</v>
      </c>
      <c r="K4605" s="19">
        <v>0</v>
      </c>
      <c r="L4605" s="17" t="s">
        <v>209</v>
      </c>
    </row>
    <row r="4606" ht="10.95" customHeight="true" customFormat="true" s="9">
      <c r="A4606" s="16">
        <v>45110</v>
      </c>
      <c r="B4606" s="17" t="s">
        <v>894</v>
      </c>
      <c r="C4606" s="17" t="s">
        <v>895</v>
      </c>
      <c r="D4606" s="17" t="s">
        <v>21</v>
      </c>
      <c r="E4606" s="17" t="s">
        <v>20</v>
      </c>
      <c r="F4606" s="17"/>
      <c r="G4606" s="18">
        <v>17406.6000</v>
      </c>
      <c r="H4606" s="18">
        <v>0</v>
      </c>
      <c r="I4606" s="18">
        <f ca="1">((I4605 + G4606) - H4606)</f>
        <v>0</v>
      </c>
      <c r="J4606" s="18">
        <v>0</v>
      </c>
      <c r="K4606" s="19">
        <v>0</v>
      </c>
      <c r="L4606" s="17" t="s">
        <v>209</v>
      </c>
    </row>
    <row r="4607" ht="10.95" customHeight="true" customFormat="true" s="9">
      <c r="A4607" s="16">
        <v>45111</v>
      </c>
      <c r="B4607" s="17" t="s">
        <v>894</v>
      </c>
      <c r="C4607" s="17" t="s">
        <v>895</v>
      </c>
      <c r="D4607" s="17" t="s">
        <v>21</v>
      </c>
      <c r="E4607" s="17" t="s">
        <v>54</v>
      </c>
      <c r="F4607" s="17"/>
      <c r="G4607" s="18">
        <v>46.9600</v>
      </c>
      <c r="H4607" s="18">
        <v>0</v>
      </c>
      <c r="I4607" s="18">
        <f ca="1">((I4606 + G4607) - H4607)</f>
        <v>0</v>
      </c>
      <c r="J4607" s="18">
        <v>0</v>
      </c>
      <c r="K4607" s="19">
        <v>0</v>
      </c>
      <c r="L4607" s="17" t="s">
        <v>209</v>
      </c>
    </row>
    <row r="4608" ht="10.95" customHeight="true" customFormat="true" s="9">
      <c r="A4608" s="16">
        <v>45111</v>
      </c>
      <c r="B4608" s="17" t="s">
        <v>894</v>
      </c>
      <c r="C4608" s="17" t="s">
        <v>895</v>
      </c>
      <c r="D4608" s="17" t="s">
        <v>21</v>
      </c>
      <c r="E4608" s="17" t="s">
        <v>55</v>
      </c>
      <c r="F4608" s="17"/>
      <c r="G4608" s="18">
        <v>50.9200</v>
      </c>
      <c r="H4608" s="18">
        <v>0</v>
      </c>
      <c r="I4608" s="18">
        <f ca="1">((I4607 + G4608) - H4608)</f>
        <v>0</v>
      </c>
      <c r="J4608" s="18">
        <v>0</v>
      </c>
      <c r="K4608" s="19">
        <v>0</v>
      </c>
      <c r="L4608" s="17" t="s">
        <v>209</v>
      </c>
    </row>
    <row r="4609" ht="10.95" customHeight="true" customFormat="true" s="9">
      <c r="A4609" s="16">
        <v>45111</v>
      </c>
      <c r="B4609" s="17" t="s">
        <v>894</v>
      </c>
      <c r="C4609" s="17" t="s">
        <v>895</v>
      </c>
      <c r="D4609" s="17" t="s">
        <v>21</v>
      </c>
      <c r="E4609" s="17" t="s">
        <v>48</v>
      </c>
      <c r="F4609" s="17"/>
      <c r="G4609" s="18">
        <v>273.0000</v>
      </c>
      <c r="H4609" s="18">
        <v>0</v>
      </c>
      <c r="I4609" s="18">
        <f ca="1">((I4608 + G4609) - H4609)</f>
        <v>0</v>
      </c>
      <c r="J4609" s="18">
        <v>0</v>
      </c>
      <c r="K4609" s="19">
        <v>0</v>
      </c>
      <c r="L4609" s="17" t="s">
        <v>209</v>
      </c>
    </row>
    <row r="4610" ht="10.95" customHeight="true" customFormat="true" s="9">
      <c r="A4610" s="16">
        <v>45112</v>
      </c>
      <c r="B4610" s="17" t="s">
        <v>894</v>
      </c>
      <c r="C4610" s="17" t="s">
        <v>895</v>
      </c>
      <c r="D4610" s="17" t="s">
        <v>21</v>
      </c>
      <c r="E4610" s="17" t="s">
        <v>899</v>
      </c>
      <c r="F4610" s="17"/>
      <c r="G4610" s="18">
        <v>88.5000</v>
      </c>
      <c r="H4610" s="18">
        <v>0</v>
      </c>
      <c r="I4610" s="18">
        <f ca="1">((I4609 + G4610) - H4610)</f>
        <v>0</v>
      </c>
      <c r="J4610" s="18">
        <v>0</v>
      </c>
      <c r="K4610" s="19">
        <v>0</v>
      </c>
      <c r="L4610" s="17" t="s">
        <v>209</v>
      </c>
    </row>
    <row r="4611" ht="10.95" customHeight="true" customFormat="true" s="9">
      <c r="A4611" s="16">
        <v>45113</v>
      </c>
      <c r="B4611" s="17" t="s">
        <v>894</v>
      </c>
      <c r="C4611" s="17" t="s">
        <v>895</v>
      </c>
      <c r="D4611" s="17" t="s">
        <v>21</v>
      </c>
      <c r="E4611" s="17" t="s">
        <v>60</v>
      </c>
      <c r="F4611" s="17"/>
      <c r="G4611" s="18">
        <v>8.3000</v>
      </c>
      <c r="H4611" s="18">
        <v>0</v>
      </c>
      <c r="I4611" s="18">
        <f ca="1">((I4610 + G4611) - H4611)</f>
        <v>0</v>
      </c>
      <c r="J4611" s="18">
        <v>0</v>
      </c>
      <c r="K4611" s="19">
        <v>0</v>
      </c>
      <c r="L4611" s="17" t="s">
        <v>209</v>
      </c>
    </row>
    <row r="4612" ht="10.95" customHeight="true" customFormat="true" s="9">
      <c r="A4612" s="16">
        <v>45113</v>
      </c>
      <c r="B4612" s="17" t="s">
        <v>894</v>
      </c>
      <c r="C4612" s="17" t="s">
        <v>895</v>
      </c>
      <c r="D4612" s="17" t="s">
        <v>21</v>
      </c>
      <c r="E4612" s="17" t="s">
        <v>60</v>
      </c>
      <c r="F4612" s="17"/>
      <c r="G4612" s="18">
        <v>19.2000</v>
      </c>
      <c r="H4612" s="18">
        <v>0</v>
      </c>
      <c r="I4612" s="18">
        <f ca="1">((I4611 + G4612) - H4612)</f>
        <v>0</v>
      </c>
      <c r="J4612" s="18">
        <v>0</v>
      </c>
      <c r="K4612" s="19">
        <v>0</v>
      </c>
      <c r="L4612" s="17" t="s">
        <v>209</v>
      </c>
    </row>
    <row r="4613" ht="10.95" customHeight="true" customFormat="true" s="9">
      <c r="A4613" s="16">
        <v>45113</v>
      </c>
      <c r="B4613" s="17" t="s">
        <v>894</v>
      </c>
      <c r="C4613" s="17" t="s">
        <v>895</v>
      </c>
      <c r="D4613" s="17" t="s">
        <v>21</v>
      </c>
      <c r="E4613" s="17" t="s">
        <v>60</v>
      </c>
      <c r="F4613" s="17"/>
      <c r="G4613" s="18">
        <v>23.2000</v>
      </c>
      <c r="H4613" s="18">
        <v>0</v>
      </c>
      <c r="I4613" s="18">
        <f ca="1">((I4612 + G4613) - H4613)</f>
        <v>0</v>
      </c>
      <c r="J4613" s="18">
        <v>0</v>
      </c>
      <c r="K4613" s="19">
        <v>0</v>
      </c>
      <c r="L4613" s="17" t="s">
        <v>209</v>
      </c>
    </row>
    <row r="4614" ht="10.95" customHeight="true" customFormat="true" s="9">
      <c r="A4614" s="16">
        <v>45113</v>
      </c>
      <c r="B4614" s="17" t="s">
        <v>894</v>
      </c>
      <c r="C4614" s="17" t="s">
        <v>895</v>
      </c>
      <c r="D4614" s="17" t="s">
        <v>21</v>
      </c>
      <c r="E4614" s="17" t="s">
        <v>60</v>
      </c>
      <c r="F4614" s="17"/>
      <c r="G4614" s="18">
        <v>23.2000</v>
      </c>
      <c r="H4614" s="18">
        <v>0</v>
      </c>
      <c r="I4614" s="18">
        <f ca="1">((I4613 + G4614) - H4614)</f>
        <v>0</v>
      </c>
      <c r="J4614" s="18">
        <v>0</v>
      </c>
      <c r="K4614" s="19">
        <v>0</v>
      </c>
      <c r="L4614" s="17" t="s">
        <v>209</v>
      </c>
    </row>
    <row r="4615" ht="10.95" customHeight="true" customFormat="true" s="9">
      <c r="A4615" s="16">
        <v>45113</v>
      </c>
      <c r="B4615" s="17" t="s">
        <v>894</v>
      </c>
      <c r="C4615" s="17" t="s">
        <v>895</v>
      </c>
      <c r="D4615" s="17" t="s">
        <v>21</v>
      </c>
      <c r="E4615" s="17" t="s">
        <v>60</v>
      </c>
      <c r="F4615" s="17"/>
      <c r="G4615" s="18">
        <v>23.2000</v>
      </c>
      <c r="H4615" s="18">
        <v>0</v>
      </c>
      <c r="I4615" s="18">
        <f ca="1">((I4614 + G4615) - H4615)</f>
        <v>0</v>
      </c>
      <c r="J4615" s="18">
        <v>0</v>
      </c>
      <c r="K4615" s="19">
        <v>0</v>
      </c>
      <c r="L4615" s="17" t="s">
        <v>209</v>
      </c>
    </row>
    <row r="4616" ht="10.95" customHeight="true" customFormat="true" s="9">
      <c r="A4616" s="16">
        <v>45113</v>
      </c>
      <c r="B4616" s="17" t="s">
        <v>894</v>
      </c>
      <c r="C4616" s="17" t="s">
        <v>895</v>
      </c>
      <c r="D4616" s="17" t="s">
        <v>21</v>
      </c>
      <c r="E4616" s="17" t="s">
        <v>60</v>
      </c>
      <c r="F4616" s="17"/>
      <c r="G4616" s="18">
        <v>29.9000</v>
      </c>
      <c r="H4616" s="18">
        <v>0</v>
      </c>
      <c r="I4616" s="18">
        <f ca="1">((I4615 + G4616) - H4616)</f>
        <v>0</v>
      </c>
      <c r="J4616" s="18">
        <v>0</v>
      </c>
      <c r="K4616" s="19">
        <v>0</v>
      </c>
      <c r="L4616" s="17" t="s">
        <v>209</v>
      </c>
    </row>
    <row r="4617" ht="10.95" customHeight="true" customFormat="true" s="9">
      <c r="A4617" s="16">
        <v>45113</v>
      </c>
      <c r="B4617" s="17" t="s">
        <v>894</v>
      </c>
      <c r="C4617" s="17" t="s">
        <v>895</v>
      </c>
      <c r="D4617" s="17" t="s">
        <v>21</v>
      </c>
      <c r="E4617" s="17" t="s">
        <v>60</v>
      </c>
      <c r="F4617" s="17"/>
      <c r="G4617" s="18">
        <v>34.9000</v>
      </c>
      <c r="H4617" s="18">
        <v>0</v>
      </c>
      <c r="I4617" s="18">
        <f ca="1">((I4616 + G4617) - H4617)</f>
        <v>0</v>
      </c>
      <c r="J4617" s="18">
        <v>0</v>
      </c>
      <c r="K4617" s="19">
        <v>0</v>
      </c>
      <c r="L4617" s="17" t="s">
        <v>209</v>
      </c>
    </row>
    <row r="4618" ht="10.95" customHeight="true" customFormat="true" s="9">
      <c r="A4618" s="16">
        <v>45113</v>
      </c>
      <c r="B4618" s="17" t="s">
        <v>894</v>
      </c>
      <c r="C4618" s="17" t="s">
        <v>895</v>
      </c>
      <c r="D4618" s="17" t="s">
        <v>21</v>
      </c>
      <c r="E4618" s="17" t="s">
        <v>60</v>
      </c>
      <c r="F4618" s="17"/>
      <c r="G4618" s="18">
        <v>56.7000</v>
      </c>
      <c r="H4618" s="18">
        <v>0</v>
      </c>
      <c r="I4618" s="18">
        <f ca="1">((I4617 + G4618) - H4618)</f>
        <v>0</v>
      </c>
      <c r="J4618" s="18">
        <v>0</v>
      </c>
      <c r="K4618" s="19">
        <v>0</v>
      </c>
      <c r="L4618" s="17" t="s">
        <v>209</v>
      </c>
    </row>
    <row r="4619" ht="10.95" customHeight="true" customFormat="true" s="9">
      <c r="A4619" s="16">
        <v>45113</v>
      </c>
      <c r="B4619" s="17" t="s">
        <v>894</v>
      </c>
      <c r="C4619" s="17" t="s">
        <v>895</v>
      </c>
      <c r="D4619" s="17" t="s">
        <v>21</v>
      </c>
      <c r="E4619" s="17" t="s">
        <v>62</v>
      </c>
      <c r="F4619" s="17"/>
      <c r="G4619" s="18">
        <v>3.5000</v>
      </c>
      <c r="H4619" s="18">
        <v>0</v>
      </c>
      <c r="I4619" s="18">
        <f ca="1">((I4618 + G4619) - H4619)</f>
        <v>0</v>
      </c>
      <c r="J4619" s="18">
        <v>0</v>
      </c>
      <c r="K4619" s="19">
        <v>0</v>
      </c>
      <c r="L4619" s="17" t="s">
        <v>209</v>
      </c>
    </row>
    <row r="4620" ht="10.95" customHeight="true" customFormat="true" s="9">
      <c r="A4620" s="16">
        <v>45113</v>
      </c>
      <c r="B4620" s="17" t="s">
        <v>894</v>
      </c>
      <c r="C4620" s="17" t="s">
        <v>895</v>
      </c>
      <c r="D4620" s="17" t="s">
        <v>21</v>
      </c>
      <c r="E4620" s="17" t="s">
        <v>63</v>
      </c>
      <c r="F4620" s="17"/>
      <c r="G4620" s="18">
        <v>9.5000</v>
      </c>
      <c r="H4620" s="18">
        <v>0</v>
      </c>
      <c r="I4620" s="18">
        <f ca="1">((I4619 + G4620) - H4620)</f>
        <v>0</v>
      </c>
      <c r="J4620" s="18">
        <v>0</v>
      </c>
      <c r="K4620" s="19">
        <v>0</v>
      </c>
      <c r="L4620" s="17" t="s">
        <v>209</v>
      </c>
    </row>
    <row r="4621" ht="10.95" customHeight="true" customFormat="true" s="9">
      <c r="A4621" s="16">
        <v>45113</v>
      </c>
      <c r="B4621" s="17" t="s">
        <v>894</v>
      </c>
      <c r="C4621" s="17" t="s">
        <v>895</v>
      </c>
      <c r="D4621" s="17" t="s">
        <v>21</v>
      </c>
      <c r="E4621" s="17" t="s">
        <v>63</v>
      </c>
      <c r="F4621" s="17"/>
      <c r="G4621" s="18">
        <v>10.9000</v>
      </c>
      <c r="H4621" s="18">
        <v>0</v>
      </c>
      <c r="I4621" s="18">
        <f ca="1">((I4620 + G4621) - H4621)</f>
        <v>0</v>
      </c>
      <c r="J4621" s="18">
        <v>0</v>
      </c>
      <c r="K4621" s="19">
        <v>0</v>
      </c>
      <c r="L4621" s="17" t="s">
        <v>209</v>
      </c>
    </row>
    <row r="4622" ht="10.95" customHeight="true" customFormat="true" s="9">
      <c r="A4622" s="16">
        <v>45114</v>
      </c>
      <c r="B4622" s="17" t="s">
        <v>894</v>
      </c>
      <c r="C4622" s="17" t="s">
        <v>895</v>
      </c>
      <c r="D4622" s="17" t="s">
        <v>21</v>
      </c>
      <c r="E4622" s="17" t="s">
        <v>64</v>
      </c>
      <c r="F4622" s="17"/>
      <c r="G4622" s="18">
        <v>8.2800</v>
      </c>
      <c r="H4622" s="18">
        <v>0</v>
      </c>
      <c r="I4622" s="18">
        <f ca="1">((I4621 + G4622) - H4622)</f>
        <v>0</v>
      </c>
      <c r="J4622" s="18">
        <v>0</v>
      </c>
      <c r="K4622" s="19">
        <v>0</v>
      </c>
      <c r="L4622" s="17" t="s">
        <v>209</v>
      </c>
    </row>
    <row r="4623" ht="10.95" customHeight="true" customFormat="true" s="9">
      <c r="A4623" s="16">
        <v>45114</v>
      </c>
      <c r="B4623" s="17" t="s">
        <v>894</v>
      </c>
      <c r="C4623" s="17" t="s">
        <v>895</v>
      </c>
      <c r="D4623" s="17" t="s">
        <v>21</v>
      </c>
      <c r="E4623" s="17" t="s">
        <v>896</v>
      </c>
      <c r="F4623" s="17" t="s">
        <v>48</v>
      </c>
      <c r="G4623" s="18">
        <v>131.9800</v>
      </c>
      <c r="H4623" s="18">
        <v>0</v>
      </c>
      <c r="I4623" s="18">
        <f ca="1">((I4622 + G4623) - H4623)</f>
        <v>0</v>
      </c>
      <c r="J4623" s="18">
        <v>0</v>
      </c>
      <c r="K4623" s="19">
        <v>0</v>
      </c>
      <c r="L4623" s="17" t="s">
        <v>209</v>
      </c>
    </row>
    <row r="4624" ht="10.95" customHeight="true" customFormat="true" s="9">
      <c r="A4624" s="16">
        <v>45115</v>
      </c>
      <c r="B4624" s="17" t="s">
        <v>894</v>
      </c>
      <c r="C4624" s="17" t="s">
        <v>895</v>
      </c>
      <c r="D4624" s="17" t="s">
        <v>21</v>
      </c>
      <c r="E4624" s="17" t="s">
        <v>63</v>
      </c>
      <c r="F4624" s="17"/>
      <c r="G4624" s="18">
        <v>30.3000</v>
      </c>
      <c r="H4624" s="18">
        <v>0</v>
      </c>
      <c r="I4624" s="18">
        <f ca="1">((I4623 + G4624) - H4624)</f>
        <v>0</v>
      </c>
      <c r="J4624" s="18">
        <v>0</v>
      </c>
      <c r="K4624" s="19">
        <v>0</v>
      </c>
      <c r="L4624" s="17" t="s">
        <v>209</v>
      </c>
    </row>
    <row r="4625" ht="10.95" customHeight="true" customFormat="true" s="9">
      <c r="A4625" s="16">
        <v>45115</v>
      </c>
      <c r="B4625" s="17" t="s">
        <v>894</v>
      </c>
      <c r="C4625" s="17" t="s">
        <v>895</v>
      </c>
      <c r="D4625" s="17" t="s">
        <v>21</v>
      </c>
      <c r="E4625" s="17" t="s">
        <v>63</v>
      </c>
      <c r="F4625" s="17"/>
      <c r="G4625" s="18">
        <v>55.0000</v>
      </c>
      <c r="H4625" s="18">
        <v>0</v>
      </c>
      <c r="I4625" s="18">
        <f ca="1">((I4624 + G4625) - H4625)</f>
        <v>0</v>
      </c>
      <c r="J4625" s="18">
        <v>0</v>
      </c>
      <c r="K4625" s="19">
        <v>0</v>
      </c>
      <c r="L4625" s="17" t="s">
        <v>209</v>
      </c>
    </row>
    <row r="4626" ht="10.95" customHeight="true" customFormat="true" s="9">
      <c r="A4626" s="16">
        <v>45118</v>
      </c>
      <c r="B4626" s="17" t="s">
        <v>894</v>
      </c>
      <c r="C4626" s="17" t="s">
        <v>895</v>
      </c>
      <c r="D4626" s="17" t="s">
        <v>21</v>
      </c>
      <c r="E4626" s="17" t="s">
        <v>899</v>
      </c>
      <c r="F4626" s="17"/>
      <c r="G4626" s="18">
        <v>39.3000</v>
      </c>
      <c r="H4626" s="18">
        <v>0</v>
      </c>
      <c r="I4626" s="18">
        <f ca="1">((I4625 + G4626) - H4626)</f>
        <v>0</v>
      </c>
      <c r="J4626" s="18">
        <v>0</v>
      </c>
      <c r="K4626" s="19">
        <v>0</v>
      </c>
      <c r="L4626" s="17" t="s">
        <v>209</v>
      </c>
    </row>
    <row r="4627" ht="10.95" customHeight="true" customFormat="true" s="9">
      <c r="A4627" s="16">
        <v>45119</v>
      </c>
      <c r="B4627" s="17" t="s">
        <v>894</v>
      </c>
      <c r="C4627" s="17" t="s">
        <v>895</v>
      </c>
      <c r="D4627" s="17" t="s">
        <v>21</v>
      </c>
      <c r="E4627" s="17" t="s">
        <v>63</v>
      </c>
      <c r="F4627" s="17"/>
      <c r="G4627" s="18">
        <v>23.4000</v>
      </c>
      <c r="H4627" s="18">
        <v>0</v>
      </c>
      <c r="I4627" s="18">
        <f ca="1">((I4626 + G4627) - H4627)</f>
        <v>0</v>
      </c>
      <c r="J4627" s="18">
        <v>0</v>
      </c>
      <c r="K4627" s="19">
        <v>0</v>
      </c>
      <c r="L4627" s="17" t="s">
        <v>209</v>
      </c>
    </row>
    <row r="4628" ht="10.95" customHeight="true" customFormat="true" s="9">
      <c r="A4628" s="16">
        <v>45120</v>
      </c>
      <c r="B4628" s="17" t="s">
        <v>894</v>
      </c>
      <c r="C4628" s="17" t="s">
        <v>895</v>
      </c>
      <c r="D4628" s="17" t="s">
        <v>21</v>
      </c>
      <c r="E4628" s="17" t="s">
        <v>48</v>
      </c>
      <c r="F4628" s="17"/>
      <c r="G4628" s="18">
        <v>33.8500</v>
      </c>
      <c r="H4628" s="18">
        <v>0</v>
      </c>
      <c r="I4628" s="18">
        <f ca="1">((I4627 + G4628) - H4628)</f>
        <v>0</v>
      </c>
      <c r="J4628" s="18">
        <v>0</v>
      </c>
      <c r="K4628" s="19">
        <v>0</v>
      </c>
      <c r="L4628" s="17" t="s">
        <v>209</v>
      </c>
    </row>
    <row r="4629" ht="10.95" customHeight="true" customFormat="true" s="9">
      <c r="A4629" s="16">
        <v>45120</v>
      </c>
      <c r="B4629" s="17" t="s">
        <v>894</v>
      </c>
      <c r="C4629" s="17" t="s">
        <v>895</v>
      </c>
      <c r="D4629" s="17" t="s">
        <v>21</v>
      </c>
      <c r="E4629" s="17" t="s">
        <v>900</v>
      </c>
      <c r="F4629" s="17"/>
      <c r="G4629" s="18">
        <v>3657.6700</v>
      </c>
      <c r="H4629" s="18">
        <v>0</v>
      </c>
      <c r="I4629" s="18">
        <f ca="1">((I4628 + G4629) - H4629)</f>
        <v>0</v>
      </c>
      <c r="J4629" s="18">
        <v>0</v>
      </c>
      <c r="K4629" s="19">
        <v>0</v>
      </c>
      <c r="L4629" s="17" t="s">
        <v>209</v>
      </c>
    </row>
    <row r="4630" ht="10.95" customHeight="true" customFormat="true" s="9">
      <c r="A4630" s="16">
        <v>45120</v>
      </c>
      <c r="B4630" s="17" t="s">
        <v>894</v>
      </c>
      <c r="C4630" s="17" t="s">
        <v>895</v>
      </c>
      <c r="D4630" s="17" t="s">
        <v>21</v>
      </c>
      <c r="E4630" s="17" t="s">
        <v>48</v>
      </c>
      <c r="F4630" s="17"/>
      <c r="G4630" s="18">
        <v>58.2000</v>
      </c>
      <c r="H4630" s="18">
        <v>0</v>
      </c>
      <c r="I4630" s="18">
        <f ca="1">((I4629 + G4630) - H4630)</f>
        <v>0</v>
      </c>
      <c r="J4630" s="18">
        <v>0</v>
      </c>
      <c r="K4630" s="19">
        <v>0</v>
      </c>
      <c r="L4630" s="17" t="s">
        <v>209</v>
      </c>
    </row>
    <row r="4631" ht="10.95" customHeight="true" customFormat="true" s="9">
      <c r="A4631" s="16">
        <v>45121</v>
      </c>
      <c r="B4631" s="17" t="s">
        <v>894</v>
      </c>
      <c r="C4631" s="17" t="s">
        <v>895</v>
      </c>
      <c r="D4631" s="17" t="s">
        <v>21</v>
      </c>
      <c r="E4631" s="17" t="s">
        <v>48</v>
      </c>
      <c r="F4631" s="17"/>
      <c r="G4631" s="18">
        <v>30.1800</v>
      </c>
      <c r="H4631" s="18">
        <v>0</v>
      </c>
      <c r="I4631" s="18">
        <f ca="1">((I4630 + G4631) - H4631)</f>
        <v>0</v>
      </c>
      <c r="J4631" s="18">
        <v>0</v>
      </c>
      <c r="K4631" s="19">
        <v>0</v>
      </c>
      <c r="L4631" s="17" t="s">
        <v>209</v>
      </c>
    </row>
    <row r="4632" ht="10.95" customHeight="true" customFormat="true" s="9">
      <c r="A4632" s="16">
        <v>45125</v>
      </c>
      <c r="B4632" s="17" t="s">
        <v>894</v>
      </c>
      <c r="C4632" s="17" t="s">
        <v>895</v>
      </c>
      <c r="D4632" s="17" t="s">
        <v>21</v>
      </c>
      <c r="E4632" s="17" t="s">
        <v>48</v>
      </c>
      <c r="F4632" s="17"/>
      <c r="G4632" s="18">
        <v>33.0000</v>
      </c>
      <c r="H4632" s="18">
        <v>0</v>
      </c>
      <c r="I4632" s="18">
        <f ca="1">((I4631 + G4632) - H4632)</f>
        <v>0</v>
      </c>
      <c r="J4632" s="18">
        <v>0</v>
      </c>
      <c r="K4632" s="19">
        <v>0</v>
      </c>
      <c r="L4632" s="17" t="s">
        <v>209</v>
      </c>
    </row>
    <row r="4633" ht="10.95" customHeight="true" customFormat="true" s="9">
      <c r="A4633" s="16">
        <v>45126</v>
      </c>
      <c r="B4633" s="17" t="s">
        <v>894</v>
      </c>
      <c r="C4633" s="17" t="s">
        <v>895</v>
      </c>
      <c r="D4633" s="17" t="s">
        <v>21</v>
      </c>
      <c r="E4633" s="17" t="s">
        <v>48</v>
      </c>
      <c r="F4633" s="17"/>
      <c r="G4633" s="18">
        <v>70.6900</v>
      </c>
      <c r="H4633" s="18">
        <v>0</v>
      </c>
      <c r="I4633" s="18">
        <f ca="1">((I4632 + G4633) - H4633)</f>
        <v>0</v>
      </c>
      <c r="J4633" s="18">
        <v>0</v>
      </c>
      <c r="K4633" s="19">
        <v>0</v>
      </c>
      <c r="L4633" s="17" t="s">
        <v>209</v>
      </c>
    </row>
    <row r="4634" ht="10.95" customHeight="true" customFormat="true" s="9">
      <c r="A4634" s="16">
        <v>45127</v>
      </c>
      <c r="B4634" s="17" t="s">
        <v>894</v>
      </c>
      <c r="C4634" s="17" t="s">
        <v>895</v>
      </c>
      <c r="D4634" s="17" t="s">
        <v>21</v>
      </c>
      <c r="E4634" s="17" t="s">
        <v>80</v>
      </c>
      <c r="F4634" s="17"/>
      <c r="G4634" s="18">
        <v>3.1000</v>
      </c>
      <c r="H4634" s="18">
        <v>0</v>
      </c>
      <c r="I4634" s="18">
        <f ca="1">((I4633 + G4634) - H4634)</f>
        <v>0</v>
      </c>
      <c r="J4634" s="18">
        <v>0</v>
      </c>
      <c r="K4634" s="19">
        <v>0</v>
      </c>
      <c r="L4634" s="17" t="s">
        <v>209</v>
      </c>
    </row>
    <row r="4635" ht="10.95" customHeight="true" customFormat="true" s="9">
      <c r="A4635" s="16">
        <v>45127</v>
      </c>
      <c r="B4635" s="17" t="s">
        <v>894</v>
      </c>
      <c r="C4635" s="17" t="s">
        <v>895</v>
      </c>
      <c r="D4635" s="17" t="s">
        <v>21</v>
      </c>
      <c r="E4635" s="17" t="s">
        <v>48</v>
      </c>
      <c r="F4635" s="17"/>
      <c r="G4635" s="18">
        <v>7.6000</v>
      </c>
      <c r="H4635" s="18">
        <v>0</v>
      </c>
      <c r="I4635" s="18">
        <f ca="1">((I4634 + G4635) - H4635)</f>
        <v>0</v>
      </c>
      <c r="J4635" s="18">
        <v>0</v>
      </c>
      <c r="K4635" s="19">
        <v>0</v>
      </c>
      <c r="L4635" s="17" t="s">
        <v>209</v>
      </c>
    </row>
    <row r="4636" ht="10.95" customHeight="true" customFormat="true" s="9">
      <c r="A4636" s="16">
        <v>45127</v>
      </c>
      <c r="B4636" s="17" t="s">
        <v>894</v>
      </c>
      <c r="C4636" s="17" t="s">
        <v>895</v>
      </c>
      <c r="D4636" s="17" t="s">
        <v>21</v>
      </c>
      <c r="E4636" s="17" t="s">
        <v>48</v>
      </c>
      <c r="F4636" s="17"/>
      <c r="G4636" s="18">
        <v>17.0000</v>
      </c>
      <c r="H4636" s="18">
        <v>0</v>
      </c>
      <c r="I4636" s="18">
        <f ca="1">((I4635 + G4636) - H4636)</f>
        <v>0</v>
      </c>
      <c r="J4636" s="18">
        <v>0</v>
      </c>
      <c r="K4636" s="19">
        <v>0</v>
      </c>
      <c r="L4636" s="17" t="s">
        <v>209</v>
      </c>
    </row>
    <row r="4637" ht="10.95" customHeight="true" customFormat="true" s="9">
      <c r="A4637" s="16">
        <v>45127</v>
      </c>
      <c r="B4637" s="17" t="s">
        <v>894</v>
      </c>
      <c r="C4637" s="17" t="s">
        <v>895</v>
      </c>
      <c r="D4637" s="17" t="s">
        <v>21</v>
      </c>
      <c r="E4637" s="17" t="s">
        <v>48</v>
      </c>
      <c r="F4637" s="17"/>
      <c r="G4637" s="18">
        <v>18.6000</v>
      </c>
      <c r="H4637" s="18">
        <v>0</v>
      </c>
      <c r="I4637" s="18">
        <f ca="1">((I4636 + G4637) - H4637)</f>
        <v>0</v>
      </c>
      <c r="J4637" s="18">
        <v>0</v>
      </c>
      <c r="K4637" s="19">
        <v>0</v>
      </c>
      <c r="L4637" s="17" t="s">
        <v>209</v>
      </c>
    </row>
    <row r="4638" ht="10.95" customHeight="true" customFormat="true" s="9">
      <c r="A4638" s="16">
        <v>45127</v>
      </c>
      <c r="B4638" s="17" t="s">
        <v>894</v>
      </c>
      <c r="C4638" s="17" t="s">
        <v>895</v>
      </c>
      <c r="D4638" s="17" t="s">
        <v>21</v>
      </c>
      <c r="E4638" s="17" t="s">
        <v>48</v>
      </c>
      <c r="F4638" s="17"/>
      <c r="G4638" s="18">
        <v>21.7200</v>
      </c>
      <c r="H4638" s="18">
        <v>0</v>
      </c>
      <c r="I4638" s="18">
        <f ca="1">((I4637 + G4638) - H4638)</f>
        <v>0</v>
      </c>
      <c r="J4638" s="18">
        <v>0</v>
      </c>
      <c r="K4638" s="19">
        <v>0</v>
      </c>
      <c r="L4638" s="17" t="s">
        <v>209</v>
      </c>
    </row>
    <row r="4639" ht="10.95" customHeight="true" customFormat="true" s="9">
      <c r="A4639" s="16">
        <v>45127</v>
      </c>
      <c r="B4639" s="17" t="s">
        <v>894</v>
      </c>
      <c r="C4639" s="17" t="s">
        <v>895</v>
      </c>
      <c r="D4639" s="17" t="s">
        <v>21</v>
      </c>
      <c r="E4639" s="17" t="s">
        <v>48</v>
      </c>
      <c r="F4639" s="17"/>
      <c r="G4639" s="18">
        <v>33.0000</v>
      </c>
      <c r="H4639" s="18">
        <v>0</v>
      </c>
      <c r="I4639" s="18">
        <f ca="1">((I4638 + G4639) - H4639)</f>
        <v>0</v>
      </c>
      <c r="J4639" s="18">
        <v>0</v>
      </c>
      <c r="K4639" s="19">
        <v>0</v>
      </c>
      <c r="L4639" s="17" t="s">
        <v>209</v>
      </c>
    </row>
    <row r="4640" ht="10.95" customHeight="true" customFormat="true" s="9">
      <c r="A4640" s="16">
        <v>45127</v>
      </c>
      <c r="B4640" s="17" t="s">
        <v>894</v>
      </c>
      <c r="C4640" s="17" t="s">
        <v>895</v>
      </c>
      <c r="D4640" s="17" t="s">
        <v>21</v>
      </c>
      <c r="E4640" s="17" t="s">
        <v>901</v>
      </c>
      <c r="F4640" s="17" t="s">
        <v>82</v>
      </c>
      <c r="G4640" s="18">
        <v>500.0000</v>
      </c>
      <c r="H4640" s="18">
        <v>0</v>
      </c>
      <c r="I4640" s="18">
        <f ca="1">((I4639 + G4640) - H4640)</f>
        <v>0</v>
      </c>
      <c r="J4640" s="18">
        <v>0</v>
      </c>
      <c r="K4640" s="19">
        <v>0</v>
      </c>
      <c r="L4640" s="17" t="s">
        <v>209</v>
      </c>
    </row>
    <row r="4641" ht="10.95" customHeight="true" customFormat="true" s="9">
      <c r="A4641" s="16">
        <v>45129</v>
      </c>
      <c r="B4641" s="17" t="s">
        <v>894</v>
      </c>
      <c r="C4641" s="17" t="s">
        <v>895</v>
      </c>
      <c r="D4641" s="17" t="s">
        <v>21</v>
      </c>
      <c r="E4641" s="17" t="s">
        <v>48</v>
      </c>
      <c r="F4641" s="17"/>
      <c r="G4641" s="18">
        <v>4.0000</v>
      </c>
      <c r="H4641" s="18">
        <v>0</v>
      </c>
      <c r="I4641" s="18">
        <f ca="1">((I4640 + G4641) - H4641)</f>
        <v>0</v>
      </c>
      <c r="J4641" s="18">
        <v>0</v>
      </c>
      <c r="K4641" s="19">
        <v>0</v>
      </c>
      <c r="L4641" s="17" t="s">
        <v>209</v>
      </c>
    </row>
    <row r="4642" ht="10.95" customHeight="true" customFormat="true" s="9">
      <c r="A4642" s="16">
        <v>45129</v>
      </c>
      <c r="B4642" s="17" t="s">
        <v>894</v>
      </c>
      <c r="C4642" s="17" t="s">
        <v>895</v>
      </c>
      <c r="D4642" s="17" t="s">
        <v>21</v>
      </c>
      <c r="E4642" s="17" t="s">
        <v>48</v>
      </c>
      <c r="F4642" s="17"/>
      <c r="G4642" s="18">
        <v>9.0000</v>
      </c>
      <c r="H4642" s="18">
        <v>0</v>
      </c>
      <c r="I4642" s="18">
        <f ca="1">((I4641 + G4642) - H4642)</f>
        <v>0</v>
      </c>
      <c r="J4642" s="18">
        <v>0</v>
      </c>
      <c r="K4642" s="19">
        <v>0</v>
      </c>
      <c r="L4642" s="17" t="s">
        <v>209</v>
      </c>
    </row>
    <row r="4643" ht="10.95" customHeight="true" customFormat="true" s="9">
      <c r="A4643" s="16">
        <v>45129</v>
      </c>
      <c r="B4643" s="17" t="s">
        <v>894</v>
      </c>
      <c r="C4643" s="17" t="s">
        <v>895</v>
      </c>
      <c r="D4643" s="17" t="s">
        <v>21</v>
      </c>
      <c r="E4643" s="17" t="s">
        <v>48</v>
      </c>
      <c r="F4643" s="17"/>
      <c r="G4643" s="18">
        <v>65.6900</v>
      </c>
      <c r="H4643" s="18">
        <v>0</v>
      </c>
      <c r="I4643" s="18">
        <f ca="1">((I4642 + G4643) - H4643)</f>
        <v>0</v>
      </c>
      <c r="J4643" s="18">
        <v>0</v>
      </c>
      <c r="K4643" s="19">
        <v>0</v>
      </c>
      <c r="L4643" s="17" t="s">
        <v>209</v>
      </c>
    </row>
    <row r="4644" ht="10.95" customHeight="true" customFormat="true" s="9">
      <c r="A4644" s="16">
        <v>45129</v>
      </c>
      <c r="B4644" s="17" t="s">
        <v>894</v>
      </c>
      <c r="C4644" s="17" t="s">
        <v>895</v>
      </c>
      <c r="D4644" s="17" t="s">
        <v>21</v>
      </c>
      <c r="E4644" s="17" t="s">
        <v>48</v>
      </c>
      <c r="F4644" s="17"/>
      <c r="G4644" s="18">
        <v>94.0000</v>
      </c>
      <c r="H4644" s="18">
        <v>0</v>
      </c>
      <c r="I4644" s="18">
        <f ca="1">((I4643 + G4644) - H4644)</f>
        <v>0</v>
      </c>
      <c r="J4644" s="18">
        <v>0</v>
      </c>
      <c r="K4644" s="19">
        <v>0</v>
      </c>
      <c r="L4644" s="17" t="s">
        <v>209</v>
      </c>
    </row>
    <row r="4645" ht="10.95" customHeight="true" customFormat="true" s="9">
      <c r="A4645" s="16">
        <v>45131</v>
      </c>
      <c r="B4645" s="17" t="s">
        <v>894</v>
      </c>
      <c r="C4645" s="17" t="s">
        <v>895</v>
      </c>
      <c r="D4645" s="17" t="s">
        <v>21</v>
      </c>
      <c r="E4645" s="17" t="s">
        <v>48</v>
      </c>
      <c r="F4645" s="17"/>
      <c r="G4645" s="18">
        <v>8.4300</v>
      </c>
      <c r="H4645" s="18">
        <v>0</v>
      </c>
      <c r="I4645" s="18">
        <f ca="1">((I4644 + G4645) - H4645)</f>
        <v>0</v>
      </c>
      <c r="J4645" s="18">
        <v>0</v>
      </c>
      <c r="K4645" s="19">
        <v>0</v>
      </c>
      <c r="L4645" s="17" t="s">
        <v>209</v>
      </c>
    </row>
    <row r="4646" ht="10.95" customHeight="true" customFormat="true" s="9">
      <c r="A4646" s="16">
        <v>45131</v>
      </c>
      <c r="B4646" s="17" t="s">
        <v>894</v>
      </c>
      <c r="C4646" s="17" t="s">
        <v>895</v>
      </c>
      <c r="D4646" s="17" t="s">
        <v>21</v>
      </c>
      <c r="E4646" s="17" t="s">
        <v>48</v>
      </c>
      <c r="F4646" s="17"/>
      <c r="G4646" s="18">
        <v>22.4900</v>
      </c>
      <c r="H4646" s="18">
        <v>0</v>
      </c>
      <c r="I4646" s="18">
        <f ca="1">((I4645 + G4646) - H4646)</f>
        <v>0</v>
      </c>
      <c r="J4646" s="18">
        <v>0</v>
      </c>
      <c r="K4646" s="19">
        <v>0</v>
      </c>
      <c r="L4646" s="17" t="s">
        <v>209</v>
      </c>
    </row>
    <row r="4647" ht="10.95" customHeight="true" customFormat="true" s="9">
      <c r="A4647" s="16">
        <v>45131</v>
      </c>
      <c r="B4647" s="17" t="s">
        <v>894</v>
      </c>
      <c r="C4647" s="17" t="s">
        <v>895</v>
      </c>
      <c r="D4647" s="17" t="s">
        <v>21</v>
      </c>
      <c r="E4647" s="17" t="s">
        <v>48</v>
      </c>
      <c r="F4647" s="17"/>
      <c r="G4647" s="18">
        <v>23.8900</v>
      </c>
      <c r="H4647" s="18">
        <v>0</v>
      </c>
      <c r="I4647" s="18">
        <f ca="1">((I4646 + G4647) - H4647)</f>
        <v>0</v>
      </c>
      <c r="J4647" s="18">
        <v>0</v>
      </c>
      <c r="K4647" s="19">
        <v>0</v>
      </c>
      <c r="L4647" s="17" t="s">
        <v>209</v>
      </c>
    </row>
    <row r="4648" ht="10.95" customHeight="true" customFormat="true" s="9">
      <c r="A4648" s="16">
        <v>45131</v>
      </c>
      <c r="B4648" s="17" t="s">
        <v>894</v>
      </c>
      <c r="C4648" s="17" t="s">
        <v>895</v>
      </c>
      <c r="D4648" s="17" t="s">
        <v>21</v>
      </c>
      <c r="E4648" s="17" t="s">
        <v>48</v>
      </c>
      <c r="F4648" s="17"/>
      <c r="G4648" s="18">
        <v>44.9900</v>
      </c>
      <c r="H4648" s="18">
        <v>0</v>
      </c>
      <c r="I4648" s="18">
        <f ca="1">((I4647 + G4648) - H4648)</f>
        <v>0</v>
      </c>
      <c r="J4648" s="18">
        <v>0</v>
      </c>
      <c r="K4648" s="19">
        <v>0</v>
      </c>
      <c r="L4648" s="17" t="s">
        <v>209</v>
      </c>
    </row>
    <row r="4649" ht="10.95" customHeight="true" customFormat="true" s="9">
      <c r="A4649" s="16">
        <v>45131</v>
      </c>
      <c r="B4649" s="17" t="s">
        <v>894</v>
      </c>
      <c r="C4649" s="17" t="s">
        <v>895</v>
      </c>
      <c r="D4649" s="17" t="s">
        <v>21</v>
      </c>
      <c r="E4649" s="17" t="s">
        <v>83</v>
      </c>
      <c r="F4649" s="17"/>
      <c r="G4649" s="18">
        <v>63.2500</v>
      </c>
      <c r="H4649" s="18">
        <v>0</v>
      </c>
      <c r="I4649" s="18">
        <f ca="1">((I4648 + G4649) - H4649)</f>
        <v>0</v>
      </c>
      <c r="J4649" s="18">
        <v>0</v>
      </c>
      <c r="K4649" s="19">
        <v>0</v>
      </c>
      <c r="L4649" s="17" t="s">
        <v>209</v>
      </c>
    </row>
    <row r="4650" ht="10.95" customHeight="true" customFormat="true" s="9">
      <c r="A4650" s="16">
        <v>45131</v>
      </c>
      <c r="B4650" s="17" t="s">
        <v>894</v>
      </c>
      <c r="C4650" s="17" t="s">
        <v>895</v>
      </c>
      <c r="D4650" s="17" t="s">
        <v>21</v>
      </c>
      <c r="E4650" s="17" t="s">
        <v>48</v>
      </c>
      <c r="F4650" s="17"/>
      <c r="G4650" s="18">
        <v>421.4600</v>
      </c>
      <c r="H4650" s="18">
        <v>0</v>
      </c>
      <c r="I4650" s="18">
        <f ca="1">((I4649 + G4650) - H4650)</f>
        <v>0</v>
      </c>
      <c r="J4650" s="18">
        <v>0</v>
      </c>
      <c r="K4650" s="19">
        <v>0</v>
      </c>
      <c r="L4650" s="17" t="s">
        <v>209</v>
      </c>
    </row>
    <row r="4651" ht="10.95" customHeight="true" customFormat="true" s="9">
      <c r="A4651" s="16">
        <v>45131</v>
      </c>
      <c r="B4651" s="17" t="s">
        <v>894</v>
      </c>
      <c r="C4651" s="17" t="s">
        <v>895</v>
      </c>
      <c r="D4651" s="17" t="s">
        <v>21</v>
      </c>
      <c r="E4651" s="17" t="s">
        <v>85</v>
      </c>
      <c r="F4651" s="17"/>
      <c r="G4651" s="18">
        <v>458.2700</v>
      </c>
      <c r="H4651" s="18">
        <v>0</v>
      </c>
      <c r="I4651" s="18">
        <f ca="1">((I4650 + G4651) - H4651)</f>
        <v>0</v>
      </c>
      <c r="J4651" s="18">
        <v>0</v>
      </c>
      <c r="K4651" s="19">
        <v>0</v>
      </c>
      <c r="L4651" s="17" t="s">
        <v>209</v>
      </c>
    </row>
    <row r="4652" ht="10.95" customHeight="true" customFormat="true" s="9">
      <c r="A4652" s="16">
        <v>45132</v>
      </c>
      <c r="B4652" s="17" t="s">
        <v>894</v>
      </c>
      <c r="C4652" s="17" t="s">
        <v>895</v>
      </c>
      <c r="D4652" s="17" t="s">
        <v>21</v>
      </c>
      <c r="E4652" s="17" t="s">
        <v>48</v>
      </c>
      <c r="F4652" s="17"/>
      <c r="G4652" s="18">
        <v>14.0000</v>
      </c>
      <c r="H4652" s="18">
        <v>0</v>
      </c>
      <c r="I4652" s="18">
        <f ca="1">((I4651 + G4652) - H4652)</f>
        <v>0</v>
      </c>
      <c r="J4652" s="18">
        <v>0</v>
      </c>
      <c r="K4652" s="19">
        <v>0</v>
      </c>
      <c r="L4652" s="17" t="s">
        <v>209</v>
      </c>
    </row>
    <row r="4653" ht="10.95" customHeight="true" customFormat="true" s="9">
      <c r="A4653" s="16">
        <v>45132</v>
      </c>
      <c r="B4653" s="17" t="s">
        <v>894</v>
      </c>
      <c r="C4653" s="17" t="s">
        <v>895</v>
      </c>
      <c r="D4653" s="17" t="s">
        <v>21</v>
      </c>
      <c r="E4653" s="17" t="s">
        <v>48</v>
      </c>
      <c r="F4653" s="17"/>
      <c r="G4653" s="18">
        <v>21.0000</v>
      </c>
      <c r="H4653" s="18">
        <v>0</v>
      </c>
      <c r="I4653" s="18">
        <f ca="1">((I4652 + G4653) - H4653)</f>
        <v>0</v>
      </c>
      <c r="J4653" s="18">
        <v>0</v>
      </c>
      <c r="K4653" s="19">
        <v>0</v>
      </c>
      <c r="L4653" s="17" t="s">
        <v>209</v>
      </c>
    </row>
    <row r="4654" ht="10.95" customHeight="true" customFormat="true" s="9">
      <c r="A4654" s="16">
        <v>45132</v>
      </c>
      <c r="B4654" s="17" t="s">
        <v>894</v>
      </c>
      <c r="C4654" s="17" t="s">
        <v>895</v>
      </c>
      <c r="D4654" s="17" t="s">
        <v>21</v>
      </c>
      <c r="E4654" s="17" t="s">
        <v>899</v>
      </c>
      <c r="F4654" s="17"/>
      <c r="G4654" s="18">
        <v>24.4000</v>
      </c>
      <c r="H4654" s="18">
        <v>0</v>
      </c>
      <c r="I4654" s="18">
        <f ca="1">((I4653 + G4654) - H4654)</f>
        <v>0</v>
      </c>
      <c r="J4654" s="18">
        <v>0</v>
      </c>
      <c r="K4654" s="19">
        <v>0</v>
      </c>
      <c r="L4654" s="17" t="s">
        <v>209</v>
      </c>
    </row>
    <row r="4655" ht="10.95" customHeight="true" customFormat="true" s="9">
      <c r="A4655" s="16">
        <v>45132</v>
      </c>
      <c r="B4655" s="17" t="s">
        <v>894</v>
      </c>
      <c r="C4655" s="17" t="s">
        <v>895</v>
      </c>
      <c r="D4655" s="17" t="s">
        <v>21</v>
      </c>
      <c r="E4655" s="17" t="s">
        <v>48</v>
      </c>
      <c r="F4655" s="17"/>
      <c r="G4655" s="18">
        <v>185.0000</v>
      </c>
      <c r="H4655" s="18">
        <v>0</v>
      </c>
      <c r="I4655" s="18">
        <f ca="1">((I4654 + G4655) - H4655)</f>
        <v>0</v>
      </c>
      <c r="J4655" s="18">
        <v>0</v>
      </c>
      <c r="K4655" s="19">
        <v>0</v>
      </c>
      <c r="L4655" s="17" t="s">
        <v>209</v>
      </c>
    </row>
    <row r="4656" ht="10.95" customHeight="true" customFormat="true" s="9">
      <c r="A4656" s="16">
        <v>45133</v>
      </c>
      <c r="B4656" s="17" t="s">
        <v>894</v>
      </c>
      <c r="C4656" s="17" t="s">
        <v>895</v>
      </c>
      <c r="D4656" s="17" t="s">
        <v>21</v>
      </c>
      <c r="E4656" s="17" t="s">
        <v>48</v>
      </c>
      <c r="F4656" s="17"/>
      <c r="G4656" s="18">
        <v>114.0000</v>
      </c>
      <c r="H4656" s="18">
        <v>0</v>
      </c>
      <c r="I4656" s="18">
        <f ca="1">((I4655 + G4656) - H4656)</f>
        <v>0</v>
      </c>
      <c r="J4656" s="18">
        <v>0</v>
      </c>
      <c r="K4656" s="19">
        <v>0</v>
      </c>
      <c r="L4656" s="17" t="s">
        <v>209</v>
      </c>
    </row>
    <row r="4657" ht="10.95" customHeight="true" customFormat="true" s="9">
      <c r="A4657" s="16">
        <v>45134</v>
      </c>
      <c r="B4657" s="17" t="s">
        <v>894</v>
      </c>
      <c r="C4657" s="17" t="s">
        <v>895</v>
      </c>
      <c r="D4657" s="17" t="s">
        <v>21</v>
      </c>
      <c r="E4657" s="17" t="s">
        <v>902</v>
      </c>
      <c r="F4657" s="17" t="s">
        <v>48</v>
      </c>
      <c r="G4657" s="18">
        <v>31.1500</v>
      </c>
      <c r="H4657" s="18">
        <v>0</v>
      </c>
      <c r="I4657" s="18">
        <f ca="1">((I4656 + G4657) - H4657)</f>
        <v>0</v>
      </c>
      <c r="J4657" s="18">
        <v>0</v>
      </c>
      <c r="K4657" s="19">
        <v>0</v>
      </c>
      <c r="L4657" s="17" t="s">
        <v>209</v>
      </c>
    </row>
    <row r="4658" ht="10.95" customHeight="true" customFormat="true" s="9">
      <c r="A4658" s="16">
        <v>45134</v>
      </c>
      <c r="B4658" s="17" t="s">
        <v>894</v>
      </c>
      <c r="C4658" s="17" t="s">
        <v>895</v>
      </c>
      <c r="D4658" s="17" t="s">
        <v>21</v>
      </c>
      <c r="E4658" s="17" t="s">
        <v>48</v>
      </c>
      <c r="F4658" s="17"/>
      <c r="G4658" s="18">
        <v>31.9000</v>
      </c>
      <c r="H4658" s="18">
        <v>0</v>
      </c>
      <c r="I4658" s="18">
        <f ca="1">((I4657 + G4658) - H4658)</f>
        <v>0</v>
      </c>
      <c r="J4658" s="18">
        <v>0</v>
      </c>
      <c r="K4658" s="19">
        <v>0</v>
      </c>
      <c r="L4658" s="17" t="s">
        <v>209</v>
      </c>
    </row>
    <row r="4659" ht="10.95" customHeight="true" customFormat="true" s="9">
      <c r="A4659" s="16">
        <v>45135</v>
      </c>
      <c r="B4659" s="17" t="s">
        <v>894</v>
      </c>
      <c r="C4659" s="17" t="s">
        <v>895</v>
      </c>
      <c r="D4659" s="17" t="s">
        <v>21</v>
      </c>
      <c r="E4659" s="17" t="s">
        <v>48</v>
      </c>
      <c r="F4659" s="17"/>
      <c r="G4659" s="18">
        <v>185.9600</v>
      </c>
      <c r="H4659" s="18">
        <v>0</v>
      </c>
      <c r="I4659" s="18">
        <f ca="1">((I4658 + G4659) - H4659)</f>
        <v>0</v>
      </c>
      <c r="J4659" s="18">
        <v>0</v>
      </c>
      <c r="K4659" s="19">
        <v>0</v>
      </c>
      <c r="L4659" s="17" t="s">
        <v>209</v>
      </c>
    </row>
    <row r="4660" ht="10.95" customHeight="true" customFormat="true" s="9">
      <c r="A4660" s="16">
        <v>45138</v>
      </c>
      <c r="B4660" s="17" t="s">
        <v>894</v>
      </c>
      <c r="C4660" s="17" t="s">
        <v>895</v>
      </c>
      <c r="D4660" s="17" t="s">
        <v>21</v>
      </c>
      <c r="E4660" s="17" t="s">
        <v>94</v>
      </c>
      <c r="F4660" s="17"/>
      <c r="G4660" s="18">
        <v>50.0000</v>
      </c>
      <c r="H4660" s="18">
        <v>0</v>
      </c>
      <c r="I4660" s="18">
        <f ca="1">((I4659 + G4660) - H4660)</f>
        <v>0</v>
      </c>
      <c r="J4660" s="18">
        <v>0</v>
      </c>
      <c r="K4660" s="19">
        <v>0</v>
      </c>
      <c r="L4660" s="17" t="s">
        <v>209</v>
      </c>
    </row>
    <row r="4661" ht="10.95" customHeight="true" customFormat="true" s="9">
      <c r="A4661" s="16">
        <v>45138</v>
      </c>
      <c r="B4661" s="17" t="s">
        <v>894</v>
      </c>
      <c r="C4661" s="17" t="s">
        <v>895</v>
      </c>
      <c r="D4661" s="17" t="s">
        <v>21</v>
      </c>
      <c r="E4661" s="17" t="s">
        <v>94</v>
      </c>
      <c r="F4661" s="17"/>
      <c r="G4661" s="18">
        <v>50.0000</v>
      </c>
      <c r="H4661" s="18">
        <v>0</v>
      </c>
      <c r="I4661" s="18">
        <f ca="1">((I4660 + G4661) - H4661)</f>
        <v>0</v>
      </c>
      <c r="J4661" s="18">
        <v>0</v>
      </c>
      <c r="K4661" s="19">
        <v>0</v>
      </c>
      <c r="L4661" s="17" t="s">
        <v>209</v>
      </c>
    </row>
    <row r="4662" ht="10.95" customHeight="true" customFormat="true" s="9">
      <c r="A4662" s="16">
        <v>45138</v>
      </c>
      <c r="B4662" s="17" t="s">
        <v>894</v>
      </c>
      <c r="C4662" s="17" t="s">
        <v>895</v>
      </c>
      <c r="D4662" s="17" t="s">
        <v>21</v>
      </c>
      <c r="E4662" s="17" t="s">
        <v>94</v>
      </c>
      <c r="F4662" s="17"/>
      <c r="G4662" s="18">
        <v>50.0000</v>
      </c>
      <c r="H4662" s="18">
        <v>0</v>
      </c>
      <c r="I4662" s="18">
        <f ca="1">((I4661 + G4662) - H4662)</f>
        <v>0</v>
      </c>
      <c r="J4662" s="18">
        <v>0</v>
      </c>
      <c r="K4662" s="19">
        <v>0</v>
      </c>
      <c r="L4662" s="17" t="s">
        <v>209</v>
      </c>
    </row>
    <row r="4663" ht="10.95" customHeight="true" customFormat="true" s="9">
      <c r="A4663" s="16">
        <v>45138</v>
      </c>
      <c r="B4663" s="17" t="s">
        <v>894</v>
      </c>
      <c r="C4663" s="17" t="s">
        <v>895</v>
      </c>
      <c r="D4663" s="17" t="s">
        <v>21</v>
      </c>
      <c r="E4663" s="17" t="s">
        <v>900</v>
      </c>
      <c r="F4663" s="17"/>
      <c r="G4663" s="18">
        <v>508.9900</v>
      </c>
      <c r="H4663" s="18">
        <v>0</v>
      </c>
      <c r="I4663" s="18">
        <f ca="1">((I4662 + G4663) - H4663)</f>
        <v>0</v>
      </c>
      <c r="J4663" s="18">
        <v>0</v>
      </c>
      <c r="K4663" s="19">
        <v>0</v>
      </c>
      <c r="L4663" s="17" t="s">
        <v>209</v>
      </c>
    </row>
    <row r="4664" ht="10.95" customHeight="true" customFormat="true" s="9">
      <c r="A4664" s="16">
        <v>45139</v>
      </c>
      <c r="B4664" s="17" t="s">
        <v>894</v>
      </c>
      <c r="C4664" s="17" t="s">
        <v>895</v>
      </c>
      <c r="D4664" s="17" t="s">
        <v>21</v>
      </c>
      <c r="E4664" s="17" t="s">
        <v>48</v>
      </c>
      <c r="F4664" s="17"/>
      <c r="G4664" s="18">
        <v>26.0000</v>
      </c>
      <c r="H4664" s="18">
        <v>0</v>
      </c>
      <c r="I4664" s="18">
        <f ca="1">((I4663 + G4664) - H4664)</f>
        <v>0</v>
      </c>
      <c r="J4664" s="18">
        <v>0</v>
      </c>
      <c r="K4664" s="19">
        <v>0</v>
      </c>
      <c r="L4664" s="17" t="s">
        <v>209</v>
      </c>
    </row>
    <row r="4665" ht="10.95" customHeight="true" customFormat="true" s="9">
      <c r="A4665" s="16">
        <v>45139</v>
      </c>
      <c r="B4665" s="17" t="s">
        <v>894</v>
      </c>
      <c r="C4665" s="17" t="s">
        <v>895</v>
      </c>
      <c r="D4665" s="17" t="s">
        <v>21</v>
      </c>
      <c r="E4665" s="17" t="s">
        <v>48</v>
      </c>
      <c r="F4665" s="17"/>
      <c r="G4665" s="18">
        <v>26.0000</v>
      </c>
      <c r="H4665" s="18">
        <v>0</v>
      </c>
      <c r="I4665" s="18">
        <f ca="1">((I4664 + G4665) - H4665)</f>
        <v>0</v>
      </c>
      <c r="J4665" s="18">
        <v>0</v>
      </c>
      <c r="K4665" s="19">
        <v>0</v>
      </c>
      <c r="L4665" s="17" t="s">
        <v>209</v>
      </c>
    </row>
    <row r="4666" ht="10.95" customHeight="true" customFormat="true" s="9">
      <c r="A4666" s="16">
        <v>45141</v>
      </c>
      <c r="B4666" s="17" t="s">
        <v>894</v>
      </c>
      <c r="C4666" s="17" t="s">
        <v>895</v>
      </c>
      <c r="D4666" s="17" t="s">
        <v>21</v>
      </c>
      <c r="E4666" s="17" t="s">
        <v>48</v>
      </c>
      <c r="F4666" s="17"/>
      <c r="G4666" s="18">
        <v>25.0000</v>
      </c>
      <c r="H4666" s="18">
        <v>0</v>
      </c>
      <c r="I4666" s="18">
        <f ca="1">((I4665 + G4666) - H4666)</f>
        <v>0</v>
      </c>
      <c r="J4666" s="18">
        <v>0</v>
      </c>
      <c r="K4666" s="19">
        <v>0</v>
      </c>
      <c r="L4666" s="17" t="s">
        <v>209</v>
      </c>
    </row>
    <row r="4667" ht="10.95" customHeight="true" customFormat="true" s="9">
      <c r="A4667" s="16">
        <v>45141</v>
      </c>
      <c r="B4667" s="17" t="s">
        <v>894</v>
      </c>
      <c r="C4667" s="17" t="s">
        <v>895</v>
      </c>
      <c r="D4667" s="17" t="s">
        <v>21</v>
      </c>
      <c r="E4667" s="17" t="s">
        <v>902</v>
      </c>
      <c r="F4667" s="17" t="s">
        <v>48</v>
      </c>
      <c r="G4667" s="18">
        <v>51.1000</v>
      </c>
      <c r="H4667" s="18">
        <v>0</v>
      </c>
      <c r="I4667" s="18">
        <f ca="1">((I4666 + G4667) - H4667)</f>
        <v>0</v>
      </c>
      <c r="J4667" s="18">
        <v>0</v>
      </c>
      <c r="K4667" s="19">
        <v>0</v>
      </c>
      <c r="L4667" s="17" t="s">
        <v>209</v>
      </c>
    </row>
    <row r="4668" ht="10.95" customHeight="true" customFormat="true" s="9">
      <c r="A4668" s="16">
        <v>45142</v>
      </c>
      <c r="B4668" s="17" t="s">
        <v>894</v>
      </c>
      <c r="C4668" s="17" t="s">
        <v>895</v>
      </c>
      <c r="D4668" s="17" t="s">
        <v>21</v>
      </c>
      <c r="E4668" s="17" t="s">
        <v>48</v>
      </c>
      <c r="F4668" s="17"/>
      <c r="G4668" s="18">
        <v>245.5500</v>
      </c>
      <c r="H4668" s="18">
        <v>0</v>
      </c>
      <c r="I4668" s="18">
        <f ca="1">((I4667 + G4668) - H4668)</f>
        <v>0</v>
      </c>
      <c r="J4668" s="18">
        <v>0</v>
      </c>
      <c r="K4668" s="19">
        <v>0</v>
      </c>
      <c r="L4668" s="17" t="s">
        <v>209</v>
      </c>
    </row>
    <row r="4669" ht="10.95" customHeight="true" customFormat="true" s="9">
      <c r="A4669" s="16">
        <v>45143</v>
      </c>
      <c r="B4669" s="17" t="s">
        <v>894</v>
      </c>
      <c r="C4669" s="17" t="s">
        <v>895</v>
      </c>
      <c r="D4669" s="17" t="s">
        <v>21</v>
      </c>
      <c r="E4669" s="17" t="s">
        <v>99</v>
      </c>
      <c r="F4669" s="17"/>
      <c r="G4669" s="18">
        <v>116.7500</v>
      </c>
      <c r="H4669" s="18">
        <v>0</v>
      </c>
      <c r="I4669" s="18">
        <f ca="1">((I4668 + G4669) - H4669)</f>
        <v>0</v>
      </c>
      <c r="J4669" s="18">
        <v>0</v>
      </c>
      <c r="K4669" s="19">
        <v>0</v>
      </c>
      <c r="L4669" s="17" t="s">
        <v>209</v>
      </c>
    </row>
    <row r="4670" ht="10.95" customHeight="true" customFormat="true" s="9">
      <c r="A4670" s="16">
        <v>45143</v>
      </c>
      <c r="B4670" s="17" t="s">
        <v>894</v>
      </c>
      <c r="C4670" s="17" t="s">
        <v>895</v>
      </c>
      <c r="D4670" s="17" t="s">
        <v>21</v>
      </c>
      <c r="E4670" s="17" t="s">
        <v>48</v>
      </c>
      <c r="F4670" s="17"/>
      <c r="G4670" s="18">
        <v>89.9500</v>
      </c>
      <c r="H4670" s="18">
        <v>0</v>
      </c>
      <c r="I4670" s="18">
        <f ca="1">((I4669 + G4670) - H4670)</f>
        <v>0</v>
      </c>
      <c r="J4670" s="18">
        <v>0</v>
      </c>
      <c r="K4670" s="19">
        <v>0</v>
      </c>
      <c r="L4670" s="17" t="s">
        <v>209</v>
      </c>
    </row>
    <row r="4671" ht="10.95" customHeight="true" customFormat="true" s="9">
      <c r="A4671" s="16">
        <v>45143</v>
      </c>
      <c r="B4671" s="17" t="s">
        <v>894</v>
      </c>
      <c r="C4671" s="17" t="s">
        <v>895</v>
      </c>
      <c r="D4671" s="17" t="s">
        <v>21</v>
      </c>
      <c r="E4671" s="17" t="s">
        <v>48</v>
      </c>
      <c r="F4671" s="17"/>
      <c r="G4671" s="18">
        <v>134.9700</v>
      </c>
      <c r="H4671" s="18">
        <v>0</v>
      </c>
      <c r="I4671" s="18">
        <f ca="1">((I4670 + G4671) - H4671)</f>
        <v>0</v>
      </c>
      <c r="J4671" s="18">
        <v>0</v>
      </c>
      <c r="K4671" s="19">
        <v>0</v>
      </c>
      <c r="L4671" s="17" t="s">
        <v>209</v>
      </c>
    </row>
    <row r="4672" ht="10.95" customHeight="true" customFormat="true" s="9">
      <c r="A4672" s="16">
        <v>45146</v>
      </c>
      <c r="B4672" s="17" t="s">
        <v>894</v>
      </c>
      <c r="C4672" s="17" t="s">
        <v>895</v>
      </c>
      <c r="D4672" s="17" t="s">
        <v>21</v>
      </c>
      <c r="E4672" s="17" t="s">
        <v>48</v>
      </c>
      <c r="F4672" s="17"/>
      <c r="G4672" s="18">
        <v>44.0000</v>
      </c>
      <c r="H4672" s="18">
        <v>0</v>
      </c>
      <c r="I4672" s="18">
        <f ca="1">((I4671 + G4672) - H4672)</f>
        <v>0</v>
      </c>
      <c r="J4672" s="18">
        <v>0</v>
      </c>
      <c r="K4672" s="19">
        <v>0</v>
      </c>
      <c r="L4672" s="17" t="s">
        <v>209</v>
      </c>
    </row>
    <row r="4673" ht="10.95" customHeight="true" customFormat="true" s="9">
      <c r="A4673" s="16">
        <v>45146</v>
      </c>
      <c r="B4673" s="17" t="s">
        <v>894</v>
      </c>
      <c r="C4673" s="17" t="s">
        <v>895</v>
      </c>
      <c r="D4673" s="17" t="s">
        <v>21</v>
      </c>
      <c r="E4673" s="17" t="s">
        <v>903</v>
      </c>
      <c r="F4673" s="17" t="s">
        <v>48</v>
      </c>
      <c r="G4673" s="18">
        <v>30.0000</v>
      </c>
      <c r="H4673" s="18">
        <v>0</v>
      </c>
      <c r="I4673" s="18">
        <f ca="1">((I4672 + G4673) - H4673)</f>
        <v>0</v>
      </c>
      <c r="J4673" s="18">
        <v>0</v>
      </c>
      <c r="K4673" s="19">
        <v>0</v>
      </c>
      <c r="L4673" s="17" t="s">
        <v>209</v>
      </c>
    </row>
    <row r="4674" ht="10.95" customHeight="true" customFormat="true" s="9">
      <c r="A4674" s="16">
        <v>45146</v>
      </c>
      <c r="B4674" s="17" t="s">
        <v>894</v>
      </c>
      <c r="C4674" s="17" t="s">
        <v>895</v>
      </c>
      <c r="D4674" s="17" t="s">
        <v>21</v>
      </c>
      <c r="E4674" s="17" t="s">
        <v>48</v>
      </c>
      <c r="F4674" s="17"/>
      <c r="G4674" s="18">
        <v>113.1200</v>
      </c>
      <c r="H4674" s="18">
        <v>0</v>
      </c>
      <c r="I4674" s="18">
        <f ca="1">((I4673 + G4674) - H4674)</f>
        <v>0</v>
      </c>
      <c r="J4674" s="18">
        <v>0</v>
      </c>
      <c r="K4674" s="19">
        <v>0</v>
      </c>
      <c r="L4674" s="17" t="s">
        <v>209</v>
      </c>
    </row>
    <row r="4675" ht="10.95" customHeight="true" customFormat="true" s="9">
      <c r="A4675" s="16">
        <v>45146</v>
      </c>
      <c r="B4675" s="17" t="s">
        <v>894</v>
      </c>
      <c r="C4675" s="17" t="s">
        <v>895</v>
      </c>
      <c r="D4675" s="17" t="s">
        <v>21</v>
      </c>
      <c r="E4675" s="17" t="s">
        <v>904</v>
      </c>
      <c r="F4675" s="17" t="s">
        <v>48</v>
      </c>
      <c r="G4675" s="18">
        <v>438.2500</v>
      </c>
      <c r="H4675" s="18">
        <v>0</v>
      </c>
      <c r="I4675" s="18">
        <f ca="1">((I4674 + G4675) - H4675)</f>
        <v>0</v>
      </c>
      <c r="J4675" s="18">
        <v>0</v>
      </c>
      <c r="K4675" s="19">
        <v>0</v>
      </c>
      <c r="L4675" s="17" t="s">
        <v>209</v>
      </c>
    </row>
    <row r="4676" ht="10.95" customHeight="true" customFormat="true" s="9">
      <c r="A4676" s="16">
        <v>45147</v>
      </c>
      <c r="B4676" s="17" t="s">
        <v>894</v>
      </c>
      <c r="C4676" s="17" t="s">
        <v>895</v>
      </c>
      <c r="D4676" s="17" t="s">
        <v>21</v>
      </c>
      <c r="E4676" s="17" t="s">
        <v>80</v>
      </c>
      <c r="F4676" s="17"/>
      <c r="G4676" s="18">
        <v>2.8000</v>
      </c>
      <c r="H4676" s="18">
        <v>0</v>
      </c>
      <c r="I4676" s="18">
        <f ca="1">((I4675 + G4676) - H4676)</f>
        <v>0</v>
      </c>
      <c r="J4676" s="18">
        <v>0</v>
      </c>
      <c r="K4676" s="19">
        <v>0</v>
      </c>
      <c r="L4676" s="17" t="s">
        <v>209</v>
      </c>
    </row>
    <row r="4677" ht="10.95" customHeight="true" customFormat="true" s="9">
      <c r="A4677" s="16">
        <v>45147</v>
      </c>
      <c r="B4677" s="17" t="s">
        <v>894</v>
      </c>
      <c r="C4677" s="17" t="s">
        <v>895</v>
      </c>
      <c r="D4677" s="17" t="s">
        <v>21</v>
      </c>
      <c r="E4677" s="17" t="s">
        <v>901</v>
      </c>
      <c r="F4677" s="17" t="s">
        <v>82</v>
      </c>
      <c r="G4677" s="18">
        <v>500.0000</v>
      </c>
      <c r="H4677" s="18">
        <v>0</v>
      </c>
      <c r="I4677" s="18">
        <f ca="1">((I4676 + G4677) - H4677)</f>
        <v>0</v>
      </c>
      <c r="J4677" s="18">
        <v>0</v>
      </c>
      <c r="K4677" s="19">
        <v>0</v>
      </c>
      <c r="L4677" s="17" t="s">
        <v>209</v>
      </c>
    </row>
    <row r="4678" ht="10.95" customHeight="true" customFormat="true" s="9">
      <c r="A4678" s="16">
        <v>45149</v>
      </c>
      <c r="B4678" s="17" t="s">
        <v>894</v>
      </c>
      <c r="C4678" s="17" t="s">
        <v>895</v>
      </c>
      <c r="D4678" s="17" t="s">
        <v>21</v>
      </c>
      <c r="E4678" s="17" t="s">
        <v>905</v>
      </c>
      <c r="F4678" s="17" t="s">
        <v>48</v>
      </c>
      <c r="G4678" s="18">
        <v>9.0000</v>
      </c>
      <c r="H4678" s="18">
        <v>0</v>
      </c>
      <c r="I4678" s="18">
        <f ca="1">((I4677 + G4678) - H4678)</f>
        <v>0</v>
      </c>
      <c r="J4678" s="18">
        <v>0</v>
      </c>
      <c r="K4678" s="19">
        <v>0</v>
      </c>
      <c r="L4678" s="17" t="s">
        <v>209</v>
      </c>
    </row>
    <row r="4679" ht="10.95" customHeight="true" customFormat="true" s="9">
      <c r="A4679" s="16">
        <v>45149</v>
      </c>
      <c r="B4679" s="17" t="s">
        <v>894</v>
      </c>
      <c r="C4679" s="17" t="s">
        <v>895</v>
      </c>
      <c r="D4679" s="17" t="s">
        <v>21</v>
      </c>
      <c r="E4679" s="17" t="s">
        <v>109</v>
      </c>
      <c r="F4679" s="17"/>
      <c r="G4679" s="18">
        <v>15.1200</v>
      </c>
      <c r="H4679" s="18">
        <v>0</v>
      </c>
      <c r="I4679" s="18">
        <f ca="1">((I4678 + G4679) - H4679)</f>
        <v>0</v>
      </c>
      <c r="J4679" s="18">
        <v>0</v>
      </c>
      <c r="K4679" s="19">
        <v>0</v>
      </c>
      <c r="L4679" s="17" t="s">
        <v>209</v>
      </c>
    </row>
    <row r="4680" ht="10.95" customHeight="true" customFormat="true" s="9">
      <c r="A4680" s="16">
        <v>45149</v>
      </c>
      <c r="B4680" s="17" t="s">
        <v>894</v>
      </c>
      <c r="C4680" s="17" t="s">
        <v>895</v>
      </c>
      <c r="D4680" s="17" t="s">
        <v>21</v>
      </c>
      <c r="E4680" s="17" t="s">
        <v>905</v>
      </c>
      <c r="F4680" s="17" t="s">
        <v>48</v>
      </c>
      <c r="G4680" s="18">
        <v>19.0000</v>
      </c>
      <c r="H4680" s="18">
        <v>0</v>
      </c>
      <c r="I4680" s="18">
        <f ca="1">((I4679 + G4680) - H4680)</f>
        <v>0</v>
      </c>
      <c r="J4680" s="18">
        <v>0</v>
      </c>
      <c r="K4680" s="19">
        <v>0</v>
      </c>
      <c r="L4680" s="17" t="s">
        <v>209</v>
      </c>
    </row>
    <row r="4681" ht="10.95" customHeight="true" customFormat="true" s="9">
      <c r="A4681" s="16">
        <v>45149</v>
      </c>
      <c r="B4681" s="17" t="s">
        <v>894</v>
      </c>
      <c r="C4681" s="17" t="s">
        <v>895</v>
      </c>
      <c r="D4681" s="17" t="s">
        <v>21</v>
      </c>
      <c r="E4681" s="17" t="s">
        <v>905</v>
      </c>
      <c r="F4681" s="17" t="s">
        <v>48</v>
      </c>
      <c r="G4681" s="18">
        <v>27.0000</v>
      </c>
      <c r="H4681" s="18">
        <v>0</v>
      </c>
      <c r="I4681" s="18">
        <f ca="1">((I4680 + G4681) - H4681)</f>
        <v>0</v>
      </c>
      <c r="J4681" s="18">
        <v>0</v>
      </c>
      <c r="K4681" s="19">
        <v>0</v>
      </c>
      <c r="L4681" s="17" t="s">
        <v>209</v>
      </c>
    </row>
    <row r="4682" ht="10.95" customHeight="true" customFormat="true" s="9">
      <c r="A4682" s="16">
        <v>45149</v>
      </c>
      <c r="B4682" s="17" t="s">
        <v>894</v>
      </c>
      <c r="C4682" s="17" t="s">
        <v>895</v>
      </c>
      <c r="D4682" s="17" t="s">
        <v>21</v>
      </c>
      <c r="E4682" s="17" t="s">
        <v>905</v>
      </c>
      <c r="F4682" s="17" t="s">
        <v>48</v>
      </c>
      <c r="G4682" s="18">
        <v>28.0000</v>
      </c>
      <c r="H4682" s="18">
        <v>0</v>
      </c>
      <c r="I4682" s="18">
        <f ca="1">((I4681 + G4682) - H4682)</f>
        <v>0</v>
      </c>
      <c r="J4682" s="18">
        <v>0</v>
      </c>
      <c r="K4682" s="19">
        <v>0</v>
      </c>
      <c r="L4682" s="17" t="s">
        <v>209</v>
      </c>
    </row>
    <row r="4683" ht="10.95" customHeight="true" customFormat="true" s="9">
      <c r="A4683" s="16">
        <v>45149</v>
      </c>
      <c r="B4683" s="17" t="s">
        <v>894</v>
      </c>
      <c r="C4683" s="17" t="s">
        <v>895</v>
      </c>
      <c r="D4683" s="17" t="s">
        <v>21</v>
      </c>
      <c r="E4683" s="17" t="s">
        <v>905</v>
      </c>
      <c r="F4683" s="17" t="s">
        <v>48</v>
      </c>
      <c r="G4683" s="18">
        <v>47.0000</v>
      </c>
      <c r="H4683" s="18">
        <v>0</v>
      </c>
      <c r="I4683" s="18">
        <f ca="1">((I4682 + G4683) - H4683)</f>
        <v>0</v>
      </c>
      <c r="J4683" s="18">
        <v>0</v>
      </c>
      <c r="K4683" s="19">
        <v>0</v>
      </c>
      <c r="L4683" s="17" t="s">
        <v>209</v>
      </c>
    </row>
    <row r="4684" ht="10.95" customHeight="true" customFormat="true" s="9">
      <c r="A4684" s="16">
        <v>45150</v>
      </c>
      <c r="B4684" s="17" t="s">
        <v>894</v>
      </c>
      <c r="C4684" s="17" t="s">
        <v>895</v>
      </c>
      <c r="D4684" s="17" t="s">
        <v>21</v>
      </c>
      <c r="E4684" s="17" t="s">
        <v>110</v>
      </c>
      <c r="F4684" s="17"/>
      <c r="G4684" s="18">
        <v>30.6500</v>
      </c>
      <c r="H4684" s="18">
        <v>0</v>
      </c>
      <c r="I4684" s="18">
        <f ca="1">((I4683 + G4684) - H4684)</f>
        <v>0</v>
      </c>
      <c r="J4684" s="18">
        <v>0</v>
      </c>
      <c r="K4684" s="19">
        <v>0</v>
      </c>
      <c r="L4684" s="17" t="s">
        <v>209</v>
      </c>
    </row>
    <row r="4685" ht="10.95" customHeight="true" customFormat="true" s="9">
      <c r="A4685" s="16">
        <v>45152</v>
      </c>
      <c r="B4685" s="17" t="s">
        <v>894</v>
      </c>
      <c r="C4685" s="17" t="s">
        <v>895</v>
      </c>
      <c r="D4685" s="17" t="s">
        <v>21</v>
      </c>
      <c r="E4685" s="17" t="s">
        <v>900</v>
      </c>
      <c r="F4685" s="17"/>
      <c r="G4685" s="18">
        <v>4592.8600</v>
      </c>
      <c r="H4685" s="18">
        <v>0</v>
      </c>
      <c r="I4685" s="18">
        <f ca="1">((I4684 + G4685) - H4685)</f>
        <v>0</v>
      </c>
      <c r="J4685" s="18">
        <v>0</v>
      </c>
      <c r="K4685" s="19">
        <v>0</v>
      </c>
      <c r="L4685" s="17" t="s">
        <v>209</v>
      </c>
    </row>
    <row r="4686" ht="10.95" customHeight="true" customFormat="true" s="9">
      <c r="A4686" s="16">
        <v>45154</v>
      </c>
      <c r="B4686" s="17" t="s">
        <v>894</v>
      </c>
      <c r="C4686" s="17" t="s">
        <v>895</v>
      </c>
      <c r="D4686" s="17" t="s">
        <v>21</v>
      </c>
      <c r="E4686" s="17" t="s">
        <v>899</v>
      </c>
      <c r="F4686" s="17"/>
      <c r="G4686" s="18">
        <v>39.6500</v>
      </c>
      <c r="H4686" s="18">
        <v>0</v>
      </c>
      <c r="I4686" s="18">
        <f ca="1">((I4685 + G4686) - H4686)</f>
        <v>0</v>
      </c>
      <c r="J4686" s="18">
        <v>0</v>
      </c>
      <c r="K4686" s="19">
        <v>0</v>
      </c>
      <c r="L4686" s="17" t="s">
        <v>209</v>
      </c>
    </row>
    <row r="4687" ht="10.95" customHeight="true" customFormat="true" s="9">
      <c r="A4687" s="16">
        <v>45162</v>
      </c>
      <c r="B4687" s="17" t="s">
        <v>894</v>
      </c>
      <c r="C4687" s="17" t="s">
        <v>895</v>
      </c>
      <c r="D4687" s="17" t="s">
        <v>21</v>
      </c>
      <c r="E4687" s="17" t="s">
        <v>85</v>
      </c>
      <c r="F4687" s="17"/>
      <c r="G4687" s="18">
        <v>458.2700</v>
      </c>
      <c r="H4687" s="18">
        <v>0</v>
      </c>
      <c r="I4687" s="18">
        <f ca="1">((I4686 + G4687) - H4687)</f>
        <v>0</v>
      </c>
      <c r="J4687" s="18">
        <v>0</v>
      </c>
      <c r="K4687" s="19">
        <v>0</v>
      </c>
      <c r="L4687" s="17" t="s">
        <v>209</v>
      </c>
    </row>
    <row r="4688" ht="10.95" customHeight="true" customFormat="true" s="9">
      <c r="A4688" s="16">
        <v>45164</v>
      </c>
      <c r="B4688" s="17" t="s">
        <v>894</v>
      </c>
      <c r="C4688" s="17" t="s">
        <v>895</v>
      </c>
      <c r="D4688" s="17" t="s">
        <v>21</v>
      </c>
      <c r="E4688" s="17" t="s">
        <v>80</v>
      </c>
      <c r="F4688" s="17"/>
      <c r="G4688" s="18">
        <v>3.1000</v>
      </c>
      <c r="H4688" s="18">
        <v>0</v>
      </c>
      <c r="I4688" s="18">
        <f ca="1">((I4687 + G4688) - H4688)</f>
        <v>0</v>
      </c>
      <c r="J4688" s="18">
        <v>0</v>
      </c>
      <c r="K4688" s="19">
        <v>0</v>
      </c>
      <c r="L4688" s="17" t="s">
        <v>209</v>
      </c>
    </row>
    <row r="4689" ht="10.95" customHeight="true" customFormat="true" s="9">
      <c r="A4689" s="16">
        <v>45164</v>
      </c>
      <c r="B4689" s="17" t="s">
        <v>894</v>
      </c>
      <c r="C4689" s="17" t="s">
        <v>895</v>
      </c>
      <c r="D4689" s="17" t="s">
        <v>21</v>
      </c>
      <c r="E4689" s="17" t="s">
        <v>80</v>
      </c>
      <c r="F4689" s="17"/>
      <c r="G4689" s="18">
        <v>3.1000</v>
      </c>
      <c r="H4689" s="18">
        <v>0</v>
      </c>
      <c r="I4689" s="18">
        <f ca="1">((I4688 + G4689) - H4689)</f>
        <v>0</v>
      </c>
      <c r="J4689" s="18">
        <v>0</v>
      </c>
      <c r="K4689" s="19">
        <v>0</v>
      </c>
      <c r="L4689" s="17" t="s">
        <v>209</v>
      </c>
    </row>
    <row r="4690" ht="10.95" customHeight="true" customFormat="true" s="9">
      <c r="A4690" s="16">
        <v>45164</v>
      </c>
      <c r="B4690" s="17" t="s">
        <v>894</v>
      </c>
      <c r="C4690" s="17" t="s">
        <v>895</v>
      </c>
      <c r="D4690" s="17" t="s">
        <v>21</v>
      </c>
      <c r="E4690" s="17" t="s">
        <v>115</v>
      </c>
      <c r="F4690" s="17"/>
      <c r="G4690" s="18">
        <v>19.2900</v>
      </c>
      <c r="H4690" s="18">
        <v>0</v>
      </c>
      <c r="I4690" s="18">
        <f ca="1">((I4689 + G4690) - H4690)</f>
        <v>0</v>
      </c>
      <c r="J4690" s="18">
        <v>0</v>
      </c>
      <c r="K4690" s="19">
        <v>0</v>
      </c>
      <c r="L4690" s="17" t="s">
        <v>209</v>
      </c>
    </row>
    <row r="4691" ht="10.95" customHeight="true" customFormat="true" s="9">
      <c r="A4691" s="16">
        <v>45164</v>
      </c>
      <c r="B4691" s="17" t="s">
        <v>894</v>
      </c>
      <c r="C4691" s="17" t="s">
        <v>895</v>
      </c>
      <c r="D4691" s="17" t="s">
        <v>21</v>
      </c>
      <c r="E4691" s="17" t="s">
        <v>901</v>
      </c>
      <c r="F4691" s="17" t="s">
        <v>82</v>
      </c>
      <c r="G4691" s="18">
        <v>200.0000</v>
      </c>
      <c r="H4691" s="18">
        <v>0</v>
      </c>
      <c r="I4691" s="18">
        <f ca="1">((I4690 + G4691) - H4691)</f>
        <v>0</v>
      </c>
      <c r="J4691" s="18">
        <v>0</v>
      </c>
      <c r="K4691" s="19">
        <v>0</v>
      </c>
      <c r="L4691" s="17" t="s">
        <v>209</v>
      </c>
    </row>
    <row r="4692" ht="10.95" customHeight="true" customFormat="true" s="9">
      <c r="A4692" s="16">
        <v>45164</v>
      </c>
      <c r="B4692" s="17" t="s">
        <v>894</v>
      </c>
      <c r="C4692" s="17" t="s">
        <v>895</v>
      </c>
      <c r="D4692" s="17" t="s">
        <v>21</v>
      </c>
      <c r="E4692" s="17" t="s">
        <v>901</v>
      </c>
      <c r="F4692" s="17" t="s">
        <v>82</v>
      </c>
      <c r="G4692" s="18">
        <v>300.0000</v>
      </c>
      <c r="H4692" s="18">
        <v>0</v>
      </c>
      <c r="I4692" s="18">
        <f ca="1">((I4691 + G4692) - H4692)</f>
        <v>0</v>
      </c>
      <c r="J4692" s="18">
        <v>0</v>
      </c>
      <c r="K4692" s="19">
        <v>0</v>
      </c>
      <c r="L4692" s="17" t="s">
        <v>209</v>
      </c>
    </row>
    <row r="4693" ht="10.95" customHeight="true" customFormat="true" s="9">
      <c r="A4693" s="16">
        <v>45166</v>
      </c>
      <c r="B4693" s="17" t="s">
        <v>894</v>
      </c>
      <c r="C4693" s="17" t="s">
        <v>895</v>
      </c>
      <c r="D4693" s="17" t="s">
        <v>21</v>
      </c>
      <c r="E4693" s="17" t="s">
        <v>48</v>
      </c>
      <c r="F4693" s="17"/>
      <c r="G4693" s="18">
        <v>49.9900</v>
      </c>
      <c r="H4693" s="18">
        <v>0</v>
      </c>
      <c r="I4693" s="18">
        <f ca="1">((I4692 + G4693) - H4693)</f>
        <v>0</v>
      </c>
      <c r="J4693" s="18">
        <v>0</v>
      </c>
      <c r="K4693" s="19">
        <v>0</v>
      </c>
      <c r="L4693" s="17" t="s">
        <v>209</v>
      </c>
    </row>
    <row r="4694" ht="10.95" customHeight="true" customFormat="true" s="9">
      <c r="A4694" s="16">
        <v>45166</v>
      </c>
      <c r="B4694" s="17" t="s">
        <v>894</v>
      </c>
      <c r="C4694" s="17" t="s">
        <v>895</v>
      </c>
      <c r="D4694" s="17" t="s">
        <v>23</v>
      </c>
      <c r="E4694" s="17" t="s">
        <v>28</v>
      </c>
      <c r="F4694" s="17"/>
      <c r="G4694" s="18">
        <v>0</v>
      </c>
      <c r="H4694" s="18">
        <v>100000.0000</v>
      </c>
      <c r="I4694" s="18">
        <f ca="1">((I4693 + G4694) - H4694)</f>
        <v>0</v>
      </c>
      <c r="J4694" s="18">
        <v>0</v>
      </c>
      <c r="K4694" s="19">
        <v>0</v>
      </c>
      <c r="L4694" s="17" t="s">
        <v>209</v>
      </c>
    </row>
    <row r="4695" ht="10.95" customHeight="true" customFormat="true" s="9">
      <c r="A4695" s="16">
        <v>45169</v>
      </c>
      <c r="B4695" s="17" t="s">
        <v>894</v>
      </c>
      <c r="C4695" s="17" t="s">
        <v>895</v>
      </c>
      <c r="D4695" s="17" t="s">
        <v>21</v>
      </c>
      <c r="E4695" s="17" t="s">
        <v>48</v>
      </c>
      <c r="F4695" s="17"/>
      <c r="G4695" s="18">
        <v>31.5300</v>
      </c>
      <c r="H4695" s="18">
        <v>0</v>
      </c>
      <c r="I4695" s="18">
        <f ca="1">((I4694 + G4695) - H4695)</f>
        <v>0</v>
      </c>
      <c r="J4695" s="18">
        <v>0</v>
      </c>
      <c r="K4695" s="19">
        <v>0</v>
      </c>
      <c r="L4695" s="17" t="s">
        <v>209</v>
      </c>
    </row>
    <row r="4696" ht="10.95" customHeight="true" customFormat="true" s="9">
      <c r="A4696" s="16">
        <v>45169</v>
      </c>
      <c r="B4696" s="17" t="s">
        <v>894</v>
      </c>
      <c r="C4696" s="17" t="s">
        <v>895</v>
      </c>
      <c r="D4696" s="17" t="s">
        <v>21</v>
      </c>
      <c r="E4696" s="17" t="s">
        <v>94</v>
      </c>
      <c r="F4696" s="17"/>
      <c r="G4696" s="18">
        <v>50.0000</v>
      </c>
      <c r="H4696" s="18">
        <v>0</v>
      </c>
      <c r="I4696" s="18">
        <f ca="1">((I4695 + G4696) - H4696)</f>
        <v>0</v>
      </c>
      <c r="J4696" s="18">
        <v>0</v>
      </c>
      <c r="K4696" s="19">
        <v>0</v>
      </c>
      <c r="L4696" s="17" t="s">
        <v>209</v>
      </c>
    </row>
    <row r="4697" ht="10.95" customHeight="true" customFormat="true" s="9">
      <c r="A4697" s="16">
        <v>45169</v>
      </c>
      <c r="B4697" s="17" t="s">
        <v>894</v>
      </c>
      <c r="C4697" s="17" t="s">
        <v>895</v>
      </c>
      <c r="D4697" s="17" t="s">
        <v>21</v>
      </c>
      <c r="E4697" s="17" t="s">
        <v>94</v>
      </c>
      <c r="F4697" s="17"/>
      <c r="G4697" s="18">
        <v>50.0000</v>
      </c>
      <c r="H4697" s="18">
        <v>0</v>
      </c>
      <c r="I4697" s="18">
        <f ca="1">((I4696 + G4697) - H4697)</f>
        <v>0</v>
      </c>
      <c r="J4697" s="18">
        <v>0</v>
      </c>
      <c r="K4697" s="19">
        <v>0</v>
      </c>
      <c r="L4697" s="17" t="s">
        <v>209</v>
      </c>
    </row>
    <row r="4698" ht="10.95" customHeight="true" customFormat="true" s="9">
      <c r="A4698" s="16">
        <v>45169</v>
      </c>
      <c r="B4698" s="17" t="s">
        <v>894</v>
      </c>
      <c r="C4698" s="17" t="s">
        <v>895</v>
      </c>
      <c r="D4698" s="17" t="s">
        <v>21</v>
      </c>
      <c r="E4698" s="17" t="s">
        <v>94</v>
      </c>
      <c r="F4698" s="17"/>
      <c r="G4698" s="18">
        <v>50.0000</v>
      </c>
      <c r="H4698" s="18">
        <v>0</v>
      </c>
      <c r="I4698" s="18">
        <f ca="1">((I4697 + G4698) - H4698)</f>
        <v>0</v>
      </c>
      <c r="J4698" s="18">
        <v>0</v>
      </c>
      <c r="K4698" s="19">
        <v>0</v>
      </c>
      <c r="L4698" s="17" t="s">
        <v>209</v>
      </c>
    </row>
    <row r="4699" ht="10.95" customHeight="true" customFormat="true" s="9">
      <c r="A4699" s="16">
        <v>45170</v>
      </c>
      <c r="B4699" s="17" t="s">
        <v>894</v>
      </c>
      <c r="C4699" s="17" t="s">
        <v>895</v>
      </c>
      <c r="D4699" s="17" t="s">
        <v>21</v>
      </c>
      <c r="E4699" s="17" t="s">
        <v>906</v>
      </c>
      <c r="F4699" s="17"/>
      <c r="G4699" s="18">
        <v>95821.5300</v>
      </c>
      <c r="H4699" s="18">
        <v>0</v>
      </c>
      <c r="I4699" s="18">
        <f ca="1">((I4698 + G4699) - H4699)</f>
        <v>0</v>
      </c>
      <c r="J4699" s="18">
        <v>0</v>
      </c>
      <c r="K4699" s="19">
        <v>0</v>
      </c>
      <c r="L4699" s="17" t="s">
        <v>209</v>
      </c>
    </row>
    <row r="4700" ht="10.95" customHeight="true" customFormat="true" s="9">
      <c r="A4700" s="16">
        <v>45172</v>
      </c>
      <c r="B4700" s="17" t="s">
        <v>894</v>
      </c>
      <c r="C4700" s="17" t="s">
        <v>895</v>
      </c>
      <c r="D4700" s="17" t="s">
        <v>21</v>
      </c>
      <c r="E4700" s="17" t="s">
        <v>20</v>
      </c>
      <c r="F4700" s="17"/>
      <c r="G4700" s="18">
        <v>2000.0000</v>
      </c>
      <c r="H4700" s="18">
        <v>0</v>
      </c>
      <c r="I4700" s="18">
        <f ca="1">((I4699 + G4700) - H4700)</f>
        <v>0</v>
      </c>
      <c r="J4700" s="18">
        <v>0</v>
      </c>
      <c r="K4700" s="19">
        <v>0</v>
      </c>
      <c r="L4700" s="17" t="s">
        <v>209</v>
      </c>
    </row>
    <row r="4701" ht="10.95" customHeight="true" customFormat="true" s="9">
      <c r="A4701" s="16">
        <v>45174</v>
      </c>
      <c r="B4701" s="17" t="s">
        <v>894</v>
      </c>
      <c r="C4701" s="17" t="s">
        <v>895</v>
      </c>
      <c r="D4701" s="17" t="s">
        <v>21</v>
      </c>
      <c r="E4701" s="17" t="s">
        <v>48</v>
      </c>
      <c r="F4701" s="17"/>
      <c r="G4701" s="18">
        <v>28.8000</v>
      </c>
      <c r="H4701" s="18">
        <v>0</v>
      </c>
      <c r="I4701" s="18">
        <f ca="1">((I4700 + G4701) - H4701)</f>
        <v>0</v>
      </c>
      <c r="J4701" s="18">
        <v>0</v>
      </c>
      <c r="K4701" s="19">
        <v>0</v>
      </c>
      <c r="L4701" s="17" t="s">
        <v>209</v>
      </c>
    </row>
    <row r="4702" ht="10.95" customHeight="true" customFormat="true" s="9">
      <c r="A4702" s="16">
        <v>45174</v>
      </c>
      <c r="B4702" s="17" t="s">
        <v>894</v>
      </c>
      <c r="C4702" s="17" t="s">
        <v>895</v>
      </c>
      <c r="D4702" s="17" t="s">
        <v>21</v>
      </c>
      <c r="E4702" s="17" t="s">
        <v>900</v>
      </c>
      <c r="F4702" s="17"/>
      <c r="G4702" s="18">
        <v>109.9900</v>
      </c>
      <c r="H4702" s="18">
        <v>0</v>
      </c>
      <c r="I4702" s="18">
        <f ca="1">((I4701 + G4702) - H4702)</f>
        <v>0</v>
      </c>
      <c r="J4702" s="18">
        <v>0</v>
      </c>
      <c r="K4702" s="19">
        <v>0</v>
      </c>
      <c r="L4702" s="17" t="s">
        <v>209</v>
      </c>
    </row>
    <row r="4703" ht="10.95" customHeight="true" customFormat="true" s="9">
      <c r="A4703" s="16">
        <v>45175</v>
      </c>
      <c r="B4703" s="17" t="s">
        <v>894</v>
      </c>
      <c r="C4703" s="17" t="s">
        <v>895</v>
      </c>
      <c r="D4703" s="17" t="s">
        <v>21</v>
      </c>
      <c r="E4703" s="17" t="s">
        <v>48</v>
      </c>
      <c r="F4703" s="17"/>
      <c r="G4703" s="18">
        <v>8.0000</v>
      </c>
      <c r="H4703" s="18">
        <v>0</v>
      </c>
      <c r="I4703" s="18">
        <f ca="1">((I4702 + G4703) - H4703)</f>
        <v>0</v>
      </c>
      <c r="J4703" s="18">
        <v>0</v>
      </c>
      <c r="K4703" s="19">
        <v>0</v>
      </c>
      <c r="L4703" s="17" t="s">
        <v>209</v>
      </c>
    </row>
    <row r="4704" ht="10.95" customHeight="true" customFormat="true" s="9">
      <c r="A4704" s="16">
        <v>45175</v>
      </c>
      <c r="B4704" s="17" t="s">
        <v>894</v>
      </c>
      <c r="C4704" s="17" t="s">
        <v>895</v>
      </c>
      <c r="D4704" s="17" t="s">
        <v>21</v>
      </c>
      <c r="E4704" s="17" t="s">
        <v>48</v>
      </c>
      <c r="F4704" s="17"/>
      <c r="G4704" s="18">
        <v>20.0000</v>
      </c>
      <c r="H4704" s="18">
        <v>0</v>
      </c>
      <c r="I4704" s="18">
        <f ca="1">((I4703 + G4704) - H4704)</f>
        <v>0</v>
      </c>
      <c r="J4704" s="18">
        <v>0</v>
      </c>
      <c r="K4704" s="19">
        <v>0</v>
      </c>
      <c r="L4704" s="17" t="s">
        <v>209</v>
      </c>
    </row>
    <row r="4705" ht="10.95" customHeight="true" customFormat="true" s="9">
      <c r="A4705" s="16">
        <v>45178</v>
      </c>
      <c r="B4705" s="17" t="s">
        <v>894</v>
      </c>
      <c r="C4705" s="17" t="s">
        <v>895</v>
      </c>
      <c r="D4705" s="17" t="s">
        <v>21</v>
      </c>
      <c r="E4705" s="17" t="s">
        <v>48</v>
      </c>
      <c r="F4705" s="17"/>
      <c r="G4705" s="18">
        <v>10.0000</v>
      </c>
      <c r="H4705" s="18">
        <v>0</v>
      </c>
      <c r="I4705" s="18">
        <f ca="1">((I4704 + G4705) - H4705)</f>
        <v>0</v>
      </c>
      <c r="J4705" s="18">
        <v>0</v>
      </c>
      <c r="K4705" s="19">
        <v>0</v>
      </c>
      <c r="L4705" s="17" t="s">
        <v>209</v>
      </c>
    </row>
    <row r="4706" ht="10.95" customHeight="true" customFormat="true" s="9">
      <c r="A4706" s="16">
        <v>45178</v>
      </c>
      <c r="B4706" s="17" t="s">
        <v>894</v>
      </c>
      <c r="C4706" s="17" t="s">
        <v>895</v>
      </c>
      <c r="D4706" s="17" t="s">
        <v>21</v>
      </c>
      <c r="E4706" s="17" t="s">
        <v>48</v>
      </c>
      <c r="F4706" s="17"/>
      <c r="G4706" s="18">
        <v>15.0000</v>
      </c>
      <c r="H4706" s="18">
        <v>0</v>
      </c>
      <c r="I4706" s="18">
        <f ca="1">((I4705 + G4706) - H4706)</f>
        <v>0</v>
      </c>
      <c r="J4706" s="18">
        <v>0</v>
      </c>
      <c r="K4706" s="19">
        <v>0</v>
      </c>
      <c r="L4706" s="17" t="s">
        <v>209</v>
      </c>
    </row>
    <row r="4707" ht="10.95" customHeight="true" customFormat="true" s="9">
      <c r="A4707" s="16">
        <v>45178</v>
      </c>
      <c r="B4707" s="17" t="s">
        <v>894</v>
      </c>
      <c r="C4707" s="17" t="s">
        <v>895</v>
      </c>
      <c r="D4707" s="17" t="s">
        <v>21</v>
      </c>
      <c r="E4707" s="17" t="s">
        <v>48</v>
      </c>
      <c r="F4707" s="17"/>
      <c r="G4707" s="18">
        <v>15.0000</v>
      </c>
      <c r="H4707" s="18">
        <v>0</v>
      </c>
      <c r="I4707" s="18">
        <f ca="1">((I4706 + G4707) - H4707)</f>
        <v>0</v>
      </c>
      <c r="J4707" s="18">
        <v>0</v>
      </c>
      <c r="K4707" s="19">
        <v>0</v>
      </c>
      <c r="L4707" s="17" t="s">
        <v>209</v>
      </c>
    </row>
    <row r="4708" ht="10.95" customHeight="true" customFormat="true" s="9">
      <c r="A4708" s="16">
        <v>45178</v>
      </c>
      <c r="B4708" s="17" t="s">
        <v>894</v>
      </c>
      <c r="C4708" s="17" t="s">
        <v>895</v>
      </c>
      <c r="D4708" s="17" t="s">
        <v>21</v>
      </c>
      <c r="E4708" s="17" t="s">
        <v>48</v>
      </c>
      <c r="F4708" s="17"/>
      <c r="G4708" s="18">
        <v>20.0000</v>
      </c>
      <c r="H4708" s="18">
        <v>0</v>
      </c>
      <c r="I4708" s="18">
        <f ca="1">((I4707 + G4708) - H4708)</f>
        <v>0</v>
      </c>
      <c r="J4708" s="18">
        <v>0</v>
      </c>
      <c r="K4708" s="19">
        <v>0</v>
      </c>
      <c r="L4708" s="17" t="s">
        <v>209</v>
      </c>
    </row>
    <row r="4709" ht="10.95" customHeight="true" customFormat="true" s="9">
      <c r="A4709" s="16">
        <v>45178</v>
      </c>
      <c r="B4709" s="17" t="s">
        <v>894</v>
      </c>
      <c r="C4709" s="17" t="s">
        <v>895</v>
      </c>
      <c r="D4709" s="17" t="s">
        <v>21</v>
      </c>
      <c r="E4709" s="17" t="s">
        <v>48</v>
      </c>
      <c r="F4709" s="17"/>
      <c r="G4709" s="18">
        <v>40.0000</v>
      </c>
      <c r="H4709" s="18">
        <v>0</v>
      </c>
      <c r="I4709" s="18">
        <f ca="1">((I4708 + G4709) - H4709)</f>
        <v>0</v>
      </c>
      <c r="J4709" s="18">
        <v>0</v>
      </c>
      <c r="K4709" s="19">
        <v>0</v>
      </c>
      <c r="L4709" s="17" t="s">
        <v>209</v>
      </c>
    </row>
    <row r="4710" ht="10.95" customHeight="true" customFormat="true" s="9">
      <c r="A4710" s="16">
        <v>45181</v>
      </c>
      <c r="B4710" s="17" t="s">
        <v>894</v>
      </c>
      <c r="C4710" s="17" t="s">
        <v>895</v>
      </c>
      <c r="D4710" s="17" t="s">
        <v>21</v>
      </c>
      <c r="E4710" s="17" t="s">
        <v>48</v>
      </c>
      <c r="F4710" s="17"/>
      <c r="G4710" s="18">
        <v>33.0000</v>
      </c>
      <c r="H4710" s="18">
        <v>0</v>
      </c>
      <c r="I4710" s="18">
        <f ca="1">((I4709 + G4710) - H4710)</f>
        <v>0</v>
      </c>
      <c r="J4710" s="18">
        <v>0</v>
      </c>
      <c r="K4710" s="19">
        <v>0</v>
      </c>
      <c r="L4710" s="17" t="s">
        <v>209</v>
      </c>
    </row>
    <row r="4711" ht="10.95" customHeight="true" customFormat="true" s="9">
      <c r="A4711" s="16">
        <v>45181</v>
      </c>
      <c r="B4711" s="17" t="s">
        <v>894</v>
      </c>
      <c r="C4711" s="17" t="s">
        <v>895</v>
      </c>
      <c r="D4711" s="17" t="s">
        <v>21</v>
      </c>
      <c r="E4711" s="17" t="s">
        <v>48</v>
      </c>
      <c r="F4711" s="17"/>
      <c r="G4711" s="18">
        <v>33.9800</v>
      </c>
      <c r="H4711" s="18">
        <v>0</v>
      </c>
      <c r="I4711" s="18">
        <f ca="1">((I4710 + G4711) - H4711)</f>
        <v>0</v>
      </c>
      <c r="J4711" s="18">
        <v>0</v>
      </c>
      <c r="K4711" s="19">
        <v>0</v>
      </c>
      <c r="L4711" s="17" t="s">
        <v>209</v>
      </c>
    </row>
    <row r="4712" ht="10.95" customHeight="true" customFormat="true" s="9">
      <c r="A4712" s="16">
        <v>45181</v>
      </c>
      <c r="B4712" s="17" t="s">
        <v>894</v>
      </c>
      <c r="C4712" s="17" t="s">
        <v>895</v>
      </c>
      <c r="D4712" s="17" t="s">
        <v>21</v>
      </c>
      <c r="E4712" s="17" t="s">
        <v>48</v>
      </c>
      <c r="F4712" s="17"/>
      <c r="G4712" s="18">
        <v>33.9900</v>
      </c>
      <c r="H4712" s="18">
        <v>0</v>
      </c>
      <c r="I4712" s="18">
        <f ca="1">((I4711 + G4712) - H4712)</f>
        <v>0</v>
      </c>
      <c r="J4712" s="18">
        <v>0</v>
      </c>
      <c r="K4712" s="19">
        <v>0</v>
      </c>
      <c r="L4712" s="17" t="s">
        <v>209</v>
      </c>
    </row>
    <row r="4713" ht="10.95" customHeight="true" customFormat="true" s="9">
      <c r="A4713" s="16">
        <v>45181</v>
      </c>
      <c r="B4713" s="17" t="s">
        <v>894</v>
      </c>
      <c r="C4713" s="17" t="s">
        <v>895</v>
      </c>
      <c r="D4713" s="17" t="s">
        <v>21</v>
      </c>
      <c r="E4713" s="17" t="s">
        <v>48</v>
      </c>
      <c r="F4713" s="17"/>
      <c r="G4713" s="18">
        <v>86.0000</v>
      </c>
      <c r="H4713" s="18">
        <v>0</v>
      </c>
      <c r="I4713" s="18">
        <f ca="1">((I4712 + G4713) - H4713)</f>
        <v>0</v>
      </c>
      <c r="J4713" s="18">
        <v>0</v>
      </c>
      <c r="K4713" s="19">
        <v>0</v>
      </c>
      <c r="L4713" s="17" t="s">
        <v>209</v>
      </c>
    </row>
    <row r="4714" ht="10.95" customHeight="true" customFormat="true" s="9">
      <c r="A4714" s="16">
        <v>45181</v>
      </c>
      <c r="B4714" s="17" t="s">
        <v>894</v>
      </c>
      <c r="C4714" s="17" t="s">
        <v>895</v>
      </c>
      <c r="D4714" s="17" t="s">
        <v>21</v>
      </c>
      <c r="E4714" s="17" t="s">
        <v>48</v>
      </c>
      <c r="F4714" s="17"/>
      <c r="G4714" s="18">
        <v>416.0700</v>
      </c>
      <c r="H4714" s="18">
        <v>0</v>
      </c>
      <c r="I4714" s="18">
        <f ca="1">((I4713 + G4714) - H4714)</f>
        <v>0</v>
      </c>
      <c r="J4714" s="18">
        <v>0</v>
      </c>
      <c r="K4714" s="19">
        <v>0</v>
      </c>
      <c r="L4714" s="17" t="s">
        <v>209</v>
      </c>
    </row>
    <row r="4715" ht="10.95" customHeight="true" customFormat="true" s="9">
      <c r="A4715" s="16">
        <v>45182</v>
      </c>
      <c r="B4715" s="17" t="s">
        <v>894</v>
      </c>
      <c r="C4715" s="17" t="s">
        <v>895</v>
      </c>
      <c r="D4715" s="17" t="s">
        <v>21</v>
      </c>
      <c r="E4715" s="17" t="s">
        <v>48</v>
      </c>
      <c r="F4715" s="17"/>
      <c r="G4715" s="18">
        <v>222.0000</v>
      </c>
      <c r="H4715" s="18">
        <v>0</v>
      </c>
      <c r="I4715" s="18">
        <f ca="1">((I4714 + G4715) - H4715)</f>
        <v>0</v>
      </c>
      <c r="J4715" s="18">
        <v>0</v>
      </c>
      <c r="K4715" s="19">
        <v>0</v>
      </c>
      <c r="L4715" s="17" t="s">
        <v>209</v>
      </c>
    </row>
    <row r="4716" ht="10.95" customHeight="true" customFormat="true" s="9">
      <c r="A4716" s="16">
        <v>45183</v>
      </c>
      <c r="B4716" s="17" t="s">
        <v>894</v>
      </c>
      <c r="C4716" s="17" t="s">
        <v>895</v>
      </c>
      <c r="D4716" s="17" t="s">
        <v>21</v>
      </c>
      <c r="E4716" s="17" t="s">
        <v>48</v>
      </c>
      <c r="F4716" s="17"/>
      <c r="G4716" s="18">
        <v>105.8200</v>
      </c>
      <c r="H4716" s="18">
        <v>0</v>
      </c>
      <c r="I4716" s="18">
        <f ca="1">((I4715 + G4716) - H4716)</f>
        <v>0</v>
      </c>
      <c r="J4716" s="18">
        <v>0</v>
      </c>
      <c r="K4716" s="19">
        <v>0</v>
      </c>
      <c r="L4716" s="17" t="s">
        <v>209</v>
      </c>
    </row>
    <row r="4717" ht="10.95" customHeight="true" customFormat="true" s="9">
      <c r="A4717" s="16">
        <v>45184</v>
      </c>
      <c r="B4717" s="17" t="s">
        <v>894</v>
      </c>
      <c r="C4717" s="17" t="s">
        <v>895</v>
      </c>
      <c r="D4717" s="17" t="s">
        <v>21</v>
      </c>
      <c r="E4717" s="17" t="s">
        <v>902</v>
      </c>
      <c r="F4717" s="17" t="s">
        <v>48</v>
      </c>
      <c r="G4717" s="18">
        <v>24.3000</v>
      </c>
      <c r="H4717" s="18">
        <v>0</v>
      </c>
      <c r="I4717" s="18">
        <f ca="1">((I4716 + G4717) - H4717)</f>
        <v>0</v>
      </c>
      <c r="J4717" s="18">
        <v>0</v>
      </c>
      <c r="K4717" s="19">
        <v>0</v>
      </c>
      <c r="L4717" s="17" t="s">
        <v>209</v>
      </c>
    </row>
    <row r="4718" ht="10.95" customHeight="true" customFormat="true" s="9">
      <c r="A4718" s="16">
        <v>45184</v>
      </c>
      <c r="B4718" s="17" t="s">
        <v>894</v>
      </c>
      <c r="C4718" s="17" t="s">
        <v>895</v>
      </c>
      <c r="D4718" s="17" t="s">
        <v>21</v>
      </c>
      <c r="E4718" s="17" t="s">
        <v>902</v>
      </c>
      <c r="F4718" s="17" t="s">
        <v>48</v>
      </c>
      <c r="G4718" s="18">
        <v>26.1000</v>
      </c>
      <c r="H4718" s="18">
        <v>0</v>
      </c>
      <c r="I4718" s="18">
        <f ca="1">((I4717 + G4718) - H4718)</f>
        <v>0</v>
      </c>
      <c r="J4718" s="18">
        <v>0</v>
      </c>
      <c r="K4718" s="19">
        <v>0</v>
      </c>
      <c r="L4718" s="17" t="s">
        <v>209</v>
      </c>
    </row>
    <row r="4719" ht="10.95" customHeight="true" customFormat="true" s="9">
      <c r="A4719" s="16">
        <v>45184</v>
      </c>
      <c r="B4719" s="17" t="s">
        <v>894</v>
      </c>
      <c r="C4719" s="17" t="s">
        <v>895</v>
      </c>
      <c r="D4719" s="17" t="s">
        <v>21</v>
      </c>
      <c r="E4719" s="17" t="s">
        <v>48</v>
      </c>
      <c r="F4719" s="17"/>
      <c r="G4719" s="18">
        <v>173.2500</v>
      </c>
      <c r="H4719" s="18">
        <v>0</v>
      </c>
      <c r="I4719" s="18">
        <f ca="1">((I4718 + G4719) - H4719)</f>
        <v>0</v>
      </c>
      <c r="J4719" s="18">
        <v>0</v>
      </c>
      <c r="K4719" s="19">
        <v>0</v>
      </c>
      <c r="L4719" s="17" t="s">
        <v>209</v>
      </c>
    </row>
    <row r="4720" ht="10.95" customHeight="true" customFormat="true" s="9">
      <c r="A4720" s="16">
        <v>45188</v>
      </c>
      <c r="B4720" s="17" t="s">
        <v>894</v>
      </c>
      <c r="C4720" s="17" t="s">
        <v>895</v>
      </c>
      <c r="D4720" s="17" t="s">
        <v>21</v>
      </c>
      <c r="E4720" s="17" t="s">
        <v>48</v>
      </c>
      <c r="F4720" s="17"/>
      <c r="G4720" s="18">
        <v>33.0000</v>
      </c>
      <c r="H4720" s="18">
        <v>0</v>
      </c>
      <c r="I4720" s="18">
        <f ca="1">((I4719 + G4720) - H4720)</f>
        <v>0</v>
      </c>
      <c r="J4720" s="18">
        <v>0</v>
      </c>
      <c r="K4720" s="19">
        <v>0</v>
      </c>
      <c r="L4720" s="17" t="s">
        <v>209</v>
      </c>
    </row>
    <row r="4721" ht="10.95" customHeight="true" customFormat="true" s="9">
      <c r="A4721" s="16">
        <v>45188</v>
      </c>
      <c r="B4721" s="17" t="s">
        <v>894</v>
      </c>
      <c r="C4721" s="17" t="s">
        <v>895</v>
      </c>
      <c r="D4721" s="17" t="s">
        <v>21</v>
      </c>
      <c r="E4721" s="17" t="s">
        <v>48</v>
      </c>
      <c r="F4721" s="17"/>
      <c r="G4721" s="18">
        <v>95.0000</v>
      </c>
      <c r="H4721" s="18">
        <v>0</v>
      </c>
      <c r="I4721" s="18">
        <f ca="1">((I4720 + G4721) - H4721)</f>
        <v>0</v>
      </c>
      <c r="J4721" s="18">
        <v>0</v>
      </c>
      <c r="K4721" s="19">
        <v>0</v>
      </c>
      <c r="L4721" s="17" t="s">
        <v>209</v>
      </c>
    </row>
    <row r="4722" ht="10.95" customHeight="true" customFormat="true" s="9">
      <c r="A4722" s="16">
        <v>45191</v>
      </c>
      <c r="B4722" s="17" t="s">
        <v>894</v>
      </c>
      <c r="C4722" s="17" t="s">
        <v>895</v>
      </c>
      <c r="D4722" s="17" t="s">
        <v>21</v>
      </c>
      <c r="E4722" s="17" t="s">
        <v>48</v>
      </c>
      <c r="F4722" s="17"/>
      <c r="G4722" s="18">
        <v>100.0000</v>
      </c>
      <c r="H4722" s="18">
        <v>0</v>
      </c>
      <c r="I4722" s="18">
        <f ca="1">((I4721 + G4722) - H4722)</f>
        <v>0</v>
      </c>
      <c r="J4722" s="18">
        <v>0</v>
      </c>
      <c r="K4722" s="19">
        <v>0</v>
      </c>
      <c r="L4722" s="17" t="s">
        <v>209</v>
      </c>
    </row>
    <row r="4723" ht="10.95" customHeight="true" customFormat="true" s="9">
      <c r="A4723" s="16">
        <v>45191</v>
      </c>
      <c r="B4723" s="17" t="s">
        <v>894</v>
      </c>
      <c r="C4723" s="17" t="s">
        <v>895</v>
      </c>
      <c r="D4723" s="17" t="s">
        <v>21</v>
      </c>
      <c r="E4723" s="17" t="s">
        <v>900</v>
      </c>
      <c r="F4723" s="17"/>
      <c r="G4723" s="18">
        <v>242.6300</v>
      </c>
      <c r="H4723" s="18">
        <v>0</v>
      </c>
      <c r="I4723" s="18">
        <f ca="1">((I4722 + G4723) - H4723)</f>
        <v>0</v>
      </c>
      <c r="J4723" s="18">
        <v>0</v>
      </c>
      <c r="K4723" s="19">
        <v>0</v>
      </c>
      <c r="L4723" s="17" t="s">
        <v>209</v>
      </c>
    </row>
    <row r="4724" ht="10.95" customHeight="true" customFormat="true" s="9">
      <c r="A4724" s="16">
        <v>45194</v>
      </c>
      <c r="B4724" s="17" t="s">
        <v>894</v>
      </c>
      <c r="C4724" s="17" t="s">
        <v>895</v>
      </c>
      <c r="D4724" s="17" t="s">
        <v>21</v>
      </c>
      <c r="E4724" s="17" t="s">
        <v>85</v>
      </c>
      <c r="F4724" s="17"/>
      <c r="G4724" s="18">
        <v>458.2700</v>
      </c>
      <c r="H4724" s="18">
        <v>0</v>
      </c>
      <c r="I4724" s="18">
        <f ca="1">((I4723 + G4724) - H4724)</f>
        <v>0</v>
      </c>
      <c r="J4724" s="18">
        <v>0</v>
      </c>
      <c r="K4724" s="19">
        <v>0</v>
      </c>
      <c r="L4724" s="17" t="s">
        <v>209</v>
      </c>
    </row>
    <row r="4725" ht="10.95" customHeight="true" customFormat="true" s="9">
      <c r="A4725" s="16">
        <v>45196</v>
      </c>
      <c r="B4725" s="17" t="s">
        <v>894</v>
      </c>
      <c r="C4725" s="17" t="s">
        <v>895</v>
      </c>
      <c r="D4725" s="17" t="s">
        <v>21</v>
      </c>
      <c r="E4725" s="17" t="s">
        <v>48</v>
      </c>
      <c r="F4725" s="17"/>
      <c r="G4725" s="18">
        <v>56.9000</v>
      </c>
      <c r="H4725" s="18">
        <v>0</v>
      </c>
      <c r="I4725" s="18">
        <f ca="1">((I4724 + G4725) - H4725)</f>
        <v>0</v>
      </c>
      <c r="J4725" s="18">
        <v>0</v>
      </c>
      <c r="K4725" s="19">
        <v>0</v>
      </c>
      <c r="L4725" s="17" t="s">
        <v>209</v>
      </c>
    </row>
    <row r="4726" ht="10.95" customHeight="true" customFormat="true" s="9">
      <c r="A4726" s="16">
        <v>45196</v>
      </c>
      <c r="B4726" s="17" t="s">
        <v>894</v>
      </c>
      <c r="C4726" s="17" t="s">
        <v>895</v>
      </c>
      <c r="D4726" s="17" t="s">
        <v>21</v>
      </c>
      <c r="E4726" s="17" t="s">
        <v>48</v>
      </c>
      <c r="F4726" s="17"/>
      <c r="G4726" s="18">
        <v>82.9800</v>
      </c>
      <c r="H4726" s="18">
        <v>0</v>
      </c>
      <c r="I4726" s="18">
        <f ca="1">((I4725 + G4726) - H4726)</f>
        <v>0</v>
      </c>
      <c r="J4726" s="18">
        <v>0</v>
      </c>
      <c r="K4726" s="19">
        <v>0</v>
      </c>
      <c r="L4726" s="17" t="s">
        <v>209</v>
      </c>
    </row>
    <row r="4727" ht="10.95" customHeight="true" customFormat="true" s="9">
      <c r="A4727" s="16">
        <v>45198</v>
      </c>
      <c r="B4727" s="17" t="s">
        <v>894</v>
      </c>
      <c r="C4727" s="17" t="s">
        <v>895</v>
      </c>
      <c r="D4727" s="17" t="s">
        <v>21</v>
      </c>
      <c r="E4727" s="17" t="s">
        <v>110</v>
      </c>
      <c r="F4727" s="17"/>
      <c r="G4727" s="18">
        <v>301.5500</v>
      </c>
      <c r="H4727" s="18">
        <v>0</v>
      </c>
      <c r="I4727" s="18">
        <f ca="1">((I4726 + G4727) - H4727)</f>
        <v>0</v>
      </c>
      <c r="J4727" s="18">
        <v>0</v>
      </c>
      <c r="K4727" s="19">
        <v>0</v>
      </c>
      <c r="L4727" s="17" t="s">
        <v>209</v>
      </c>
    </row>
    <row r="4728" ht="10.95" customHeight="true" customFormat="true" s="9">
      <c r="A4728" s="16">
        <v>45199</v>
      </c>
      <c r="B4728" s="17" t="s">
        <v>894</v>
      </c>
      <c r="C4728" s="17" t="s">
        <v>895</v>
      </c>
      <c r="D4728" s="17" t="s">
        <v>21</v>
      </c>
      <c r="E4728" s="17" t="s">
        <v>48</v>
      </c>
      <c r="F4728" s="17"/>
      <c r="G4728" s="18">
        <v>12.0000</v>
      </c>
      <c r="H4728" s="18">
        <v>0</v>
      </c>
      <c r="I4728" s="18">
        <f ca="1">((I4727 + G4728) - H4728)</f>
        <v>0</v>
      </c>
      <c r="J4728" s="18">
        <v>0</v>
      </c>
      <c r="K4728" s="19">
        <v>0</v>
      </c>
      <c r="L4728" s="17" t="s">
        <v>209</v>
      </c>
    </row>
    <row r="4729" ht="10.95" customHeight="true" customFormat="true" s="9">
      <c r="A4729" s="16">
        <v>45199</v>
      </c>
      <c r="B4729" s="17" t="s">
        <v>894</v>
      </c>
      <c r="C4729" s="17" t="s">
        <v>895</v>
      </c>
      <c r="D4729" s="17" t="s">
        <v>21</v>
      </c>
      <c r="E4729" s="17" t="s">
        <v>902</v>
      </c>
      <c r="F4729" s="17" t="s">
        <v>48</v>
      </c>
      <c r="G4729" s="18">
        <v>19.7500</v>
      </c>
      <c r="H4729" s="18">
        <v>0</v>
      </c>
      <c r="I4729" s="18">
        <f ca="1">((I4728 + G4729) - H4729)</f>
        <v>0</v>
      </c>
      <c r="J4729" s="18">
        <v>0</v>
      </c>
      <c r="K4729" s="19">
        <v>0</v>
      </c>
      <c r="L4729" s="17" t="s">
        <v>209</v>
      </c>
    </row>
    <row r="4730" ht="10.95" customHeight="true" customFormat="true" s="9">
      <c r="A4730" s="16">
        <v>45199</v>
      </c>
      <c r="B4730" s="17" t="s">
        <v>894</v>
      </c>
      <c r="C4730" s="17" t="s">
        <v>895</v>
      </c>
      <c r="D4730" s="17" t="s">
        <v>21</v>
      </c>
      <c r="E4730" s="17" t="s">
        <v>94</v>
      </c>
      <c r="F4730" s="17"/>
      <c r="G4730" s="18">
        <v>50.0000</v>
      </c>
      <c r="H4730" s="18">
        <v>0</v>
      </c>
      <c r="I4730" s="18">
        <f ca="1">((I4729 + G4730) - H4730)</f>
        <v>0</v>
      </c>
      <c r="J4730" s="18">
        <v>0</v>
      </c>
      <c r="K4730" s="19">
        <v>0</v>
      </c>
      <c r="L4730" s="17" t="s">
        <v>209</v>
      </c>
    </row>
    <row r="4731" ht="10.95" customHeight="true" customFormat="true" s="9">
      <c r="A4731" s="16">
        <v>45199</v>
      </c>
      <c r="B4731" s="17" t="s">
        <v>894</v>
      </c>
      <c r="C4731" s="17" t="s">
        <v>895</v>
      </c>
      <c r="D4731" s="17" t="s">
        <v>21</v>
      </c>
      <c r="E4731" s="17" t="s">
        <v>94</v>
      </c>
      <c r="F4731" s="17"/>
      <c r="G4731" s="18">
        <v>50.0000</v>
      </c>
      <c r="H4731" s="18">
        <v>0</v>
      </c>
      <c r="I4731" s="18">
        <f ca="1">((I4730 + G4731) - H4731)</f>
        <v>0</v>
      </c>
      <c r="J4731" s="18">
        <v>0</v>
      </c>
      <c r="K4731" s="19">
        <v>0</v>
      </c>
      <c r="L4731" s="17" t="s">
        <v>209</v>
      </c>
    </row>
    <row r="4732" ht="10.95" customHeight="true" customFormat="true" s="9">
      <c r="A4732" s="16">
        <v>45199</v>
      </c>
      <c r="B4732" s="17" t="s">
        <v>894</v>
      </c>
      <c r="C4732" s="17" t="s">
        <v>895</v>
      </c>
      <c r="D4732" s="17" t="s">
        <v>21</v>
      </c>
      <c r="E4732" s="17" t="s">
        <v>94</v>
      </c>
      <c r="F4732" s="17"/>
      <c r="G4732" s="18">
        <v>50.0000</v>
      </c>
      <c r="H4732" s="18">
        <v>0</v>
      </c>
      <c r="I4732" s="18">
        <f ca="1">((I4731 + G4732) - H4732)</f>
        <v>0</v>
      </c>
      <c r="J4732" s="18">
        <v>0</v>
      </c>
      <c r="K4732" s="19">
        <v>0</v>
      </c>
      <c r="L4732" s="17" t="s">
        <v>209</v>
      </c>
    </row>
    <row r="4733" ht="10.95" customHeight="true" customFormat="true" s="9">
      <c r="A4733" s="16">
        <v>45201</v>
      </c>
      <c r="B4733" s="17" t="s">
        <v>894</v>
      </c>
      <c r="C4733" s="17" t="s">
        <v>895</v>
      </c>
      <c r="D4733" s="17" t="s">
        <v>21</v>
      </c>
      <c r="E4733" s="17" t="s">
        <v>907</v>
      </c>
      <c r="F4733" s="17" t="s">
        <v>48</v>
      </c>
      <c r="G4733" s="18">
        <v>0.7500</v>
      </c>
      <c r="H4733" s="18">
        <v>0</v>
      </c>
      <c r="I4733" s="18">
        <f ca="1">((I4732 + G4733) - H4733)</f>
        <v>0</v>
      </c>
      <c r="J4733" s="18">
        <v>0</v>
      </c>
      <c r="K4733" s="19">
        <v>0</v>
      </c>
      <c r="L4733" s="17" t="s">
        <v>209</v>
      </c>
    </row>
    <row r="4734" ht="10.95" customHeight="true" customFormat="true" s="9">
      <c r="A4734" s="16">
        <v>45201</v>
      </c>
      <c r="B4734" s="17" t="s">
        <v>894</v>
      </c>
      <c r="C4734" s="17" t="s">
        <v>895</v>
      </c>
      <c r="D4734" s="17" t="s">
        <v>21</v>
      </c>
      <c r="E4734" s="17" t="s">
        <v>900</v>
      </c>
      <c r="F4734" s="17"/>
      <c r="G4734" s="18">
        <v>500.0000</v>
      </c>
      <c r="H4734" s="18">
        <v>0</v>
      </c>
      <c r="I4734" s="18">
        <f ca="1">((I4733 + G4734) - H4734)</f>
        <v>0</v>
      </c>
      <c r="J4734" s="18">
        <v>0</v>
      </c>
      <c r="K4734" s="19">
        <v>0</v>
      </c>
      <c r="L4734" s="17" t="s">
        <v>209</v>
      </c>
    </row>
    <row r="4735" ht="10.95" customHeight="true" customFormat="true" s="9">
      <c r="A4735" s="16">
        <v>45203</v>
      </c>
      <c r="B4735" s="17" t="s">
        <v>894</v>
      </c>
      <c r="C4735" s="17" t="s">
        <v>895</v>
      </c>
      <c r="D4735" s="17" t="s">
        <v>21</v>
      </c>
      <c r="E4735" s="17" t="s">
        <v>904</v>
      </c>
      <c r="F4735" s="17" t="s">
        <v>48</v>
      </c>
      <c r="G4735" s="18">
        <v>187.5000</v>
      </c>
      <c r="H4735" s="18">
        <v>0</v>
      </c>
      <c r="I4735" s="18">
        <f ca="1">((I4734 + G4735) - H4735)</f>
        <v>0</v>
      </c>
      <c r="J4735" s="18">
        <v>0</v>
      </c>
      <c r="K4735" s="19">
        <v>0</v>
      </c>
      <c r="L4735" s="17" t="s">
        <v>209</v>
      </c>
    </row>
    <row r="4736" ht="10.95" customHeight="true" customFormat="true" s="9">
      <c r="A4736" s="16">
        <v>45208</v>
      </c>
      <c r="B4736" s="17" t="s">
        <v>894</v>
      </c>
      <c r="C4736" s="17" t="s">
        <v>895</v>
      </c>
      <c r="D4736" s="17" t="s">
        <v>21</v>
      </c>
      <c r="E4736" s="17" t="s">
        <v>48</v>
      </c>
      <c r="F4736" s="17"/>
      <c r="G4736" s="18">
        <v>30.0000</v>
      </c>
      <c r="H4736" s="18">
        <v>0</v>
      </c>
      <c r="I4736" s="18">
        <f ca="1">((I4735 + G4736) - H4736)</f>
        <v>0</v>
      </c>
      <c r="J4736" s="18">
        <v>0</v>
      </c>
      <c r="K4736" s="19">
        <v>0</v>
      </c>
      <c r="L4736" s="17" t="s">
        <v>209</v>
      </c>
    </row>
    <row r="4737" ht="10.95" customHeight="true" customFormat="true" s="9">
      <c r="A4737" s="16">
        <v>45209</v>
      </c>
      <c r="B4737" s="17" t="s">
        <v>894</v>
      </c>
      <c r="C4737" s="17" t="s">
        <v>895</v>
      </c>
      <c r="D4737" s="17" t="s">
        <v>21</v>
      </c>
      <c r="E4737" s="17" t="s">
        <v>48</v>
      </c>
      <c r="F4737" s="17"/>
      <c r="G4737" s="18">
        <v>11.0000</v>
      </c>
      <c r="H4737" s="18">
        <v>0</v>
      </c>
      <c r="I4737" s="18">
        <f ca="1">((I4736 + G4737) - H4737)</f>
        <v>0</v>
      </c>
      <c r="J4737" s="18">
        <v>0</v>
      </c>
      <c r="K4737" s="19">
        <v>0</v>
      </c>
      <c r="L4737" s="17" t="s">
        <v>209</v>
      </c>
    </row>
    <row r="4738" ht="10.95" customHeight="true" customFormat="true" s="9">
      <c r="A4738" s="16">
        <v>45209</v>
      </c>
      <c r="B4738" s="17" t="s">
        <v>894</v>
      </c>
      <c r="C4738" s="17" t="s">
        <v>895</v>
      </c>
      <c r="D4738" s="17" t="s">
        <v>21</v>
      </c>
      <c r="E4738" s="17" t="s">
        <v>48</v>
      </c>
      <c r="F4738" s="17"/>
      <c r="G4738" s="18">
        <v>84.5900</v>
      </c>
      <c r="H4738" s="18">
        <v>0</v>
      </c>
      <c r="I4738" s="18">
        <f ca="1">((I4737 + G4738) - H4738)</f>
        <v>0</v>
      </c>
      <c r="J4738" s="18">
        <v>0</v>
      </c>
      <c r="K4738" s="19">
        <v>0</v>
      </c>
      <c r="L4738" s="17" t="s">
        <v>209</v>
      </c>
    </row>
    <row r="4739" ht="10.95" customHeight="true" customFormat="true" s="9">
      <c r="A4739" s="16">
        <v>45213</v>
      </c>
      <c r="B4739" s="17" t="s">
        <v>894</v>
      </c>
      <c r="C4739" s="17" t="s">
        <v>895</v>
      </c>
      <c r="D4739" s="17" t="s">
        <v>21</v>
      </c>
      <c r="E4739" s="17" t="s">
        <v>48</v>
      </c>
      <c r="F4739" s="17"/>
      <c r="G4739" s="18">
        <v>21.5000</v>
      </c>
      <c r="H4739" s="18">
        <v>0</v>
      </c>
      <c r="I4739" s="18">
        <f ca="1">((I4738 + G4739) - H4739)</f>
        <v>0</v>
      </c>
      <c r="J4739" s="18">
        <v>0</v>
      </c>
      <c r="K4739" s="19">
        <v>0</v>
      </c>
      <c r="L4739" s="17" t="s">
        <v>209</v>
      </c>
    </row>
    <row r="4740" ht="10.95" customHeight="true" customFormat="true" s="9">
      <c r="A4740" s="16">
        <v>45214</v>
      </c>
      <c r="B4740" s="17" t="s">
        <v>894</v>
      </c>
      <c r="C4740" s="17" t="s">
        <v>895</v>
      </c>
      <c r="D4740" s="17" t="s">
        <v>21</v>
      </c>
      <c r="E4740" s="17" t="s">
        <v>48</v>
      </c>
      <c r="F4740" s="17"/>
      <c r="G4740" s="18">
        <v>82.9600</v>
      </c>
      <c r="H4740" s="18">
        <v>0</v>
      </c>
      <c r="I4740" s="18">
        <f ca="1">((I4739 + G4740) - H4740)</f>
        <v>0</v>
      </c>
      <c r="J4740" s="18">
        <v>0</v>
      </c>
      <c r="K4740" s="19">
        <v>0</v>
      </c>
      <c r="L4740" s="17" t="s">
        <v>209</v>
      </c>
    </row>
    <row r="4741" ht="10.95" customHeight="true" customFormat="true" s="9">
      <c r="A4741" s="16">
        <v>45216</v>
      </c>
      <c r="B4741" s="17" t="s">
        <v>894</v>
      </c>
      <c r="C4741" s="17" t="s">
        <v>895</v>
      </c>
      <c r="D4741" s="17" t="s">
        <v>21</v>
      </c>
      <c r="E4741" s="17" t="s">
        <v>908</v>
      </c>
      <c r="F4741" s="17" t="s">
        <v>48</v>
      </c>
      <c r="G4741" s="18">
        <v>111.9500</v>
      </c>
      <c r="H4741" s="18">
        <v>0</v>
      </c>
      <c r="I4741" s="18">
        <f ca="1">((I4740 + G4741) - H4741)</f>
        <v>0</v>
      </c>
      <c r="J4741" s="18">
        <v>0</v>
      </c>
      <c r="K4741" s="19">
        <v>0</v>
      </c>
      <c r="L4741" s="17" t="s">
        <v>209</v>
      </c>
    </row>
    <row r="4742" ht="10.95" customHeight="true" customFormat="true" s="9">
      <c r="A4742" s="16">
        <v>45216</v>
      </c>
      <c r="B4742" s="17" t="s">
        <v>894</v>
      </c>
      <c r="C4742" s="17" t="s">
        <v>895</v>
      </c>
      <c r="D4742" s="17" t="s">
        <v>21</v>
      </c>
      <c r="E4742" s="17" t="s">
        <v>48</v>
      </c>
      <c r="F4742" s="17"/>
      <c r="G4742" s="18">
        <v>61.3500</v>
      </c>
      <c r="H4742" s="18">
        <v>0</v>
      </c>
      <c r="I4742" s="18">
        <f ca="1">((I4741 + G4742) - H4742)</f>
        <v>0</v>
      </c>
      <c r="J4742" s="18">
        <v>0</v>
      </c>
      <c r="K4742" s="19">
        <v>0</v>
      </c>
      <c r="L4742" s="17" t="s">
        <v>209</v>
      </c>
    </row>
    <row r="4743" ht="10.95" customHeight="true" customFormat="true" s="9">
      <c r="A4743" s="16">
        <v>45217</v>
      </c>
      <c r="B4743" s="17" t="s">
        <v>894</v>
      </c>
      <c r="C4743" s="17" t="s">
        <v>895</v>
      </c>
      <c r="D4743" s="17" t="s">
        <v>21</v>
      </c>
      <c r="E4743" s="17" t="s">
        <v>48</v>
      </c>
      <c r="F4743" s="17"/>
      <c r="G4743" s="18">
        <v>31.9800</v>
      </c>
      <c r="H4743" s="18">
        <v>0</v>
      </c>
      <c r="I4743" s="18">
        <f ca="1">((I4742 + G4743) - H4743)</f>
        <v>0</v>
      </c>
      <c r="J4743" s="18">
        <v>0</v>
      </c>
      <c r="K4743" s="19">
        <v>0</v>
      </c>
      <c r="L4743" s="17" t="s">
        <v>209</v>
      </c>
    </row>
    <row r="4744" ht="10.95" customHeight="true" customFormat="true" s="9">
      <c r="A4744" s="16">
        <v>45217</v>
      </c>
      <c r="B4744" s="17" t="s">
        <v>894</v>
      </c>
      <c r="C4744" s="17" t="s">
        <v>895</v>
      </c>
      <c r="D4744" s="17" t="s">
        <v>21</v>
      </c>
      <c r="E4744" s="17" t="s">
        <v>48</v>
      </c>
      <c r="F4744" s="17"/>
      <c r="G4744" s="18">
        <v>94.9500</v>
      </c>
      <c r="H4744" s="18">
        <v>0</v>
      </c>
      <c r="I4744" s="18">
        <f ca="1">((I4743 + G4744) - H4744)</f>
        <v>0</v>
      </c>
      <c r="J4744" s="18">
        <v>0</v>
      </c>
      <c r="K4744" s="19">
        <v>0</v>
      </c>
      <c r="L4744" s="17" t="s">
        <v>209</v>
      </c>
    </row>
    <row r="4745" ht="10.95" customHeight="true" customFormat="true" s="9">
      <c r="A4745" s="16">
        <v>45218</v>
      </c>
      <c r="B4745" s="17" t="s">
        <v>894</v>
      </c>
      <c r="C4745" s="17" t="s">
        <v>895</v>
      </c>
      <c r="D4745" s="17" t="s">
        <v>21</v>
      </c>
      <c r="E4745" s="17" t="s">
        <v>902</v>
      </c>
      <c r="F4745" s="17" t="s">
        <v>48</v>
      </c>
      <c r="G4745" s="18">
        <v>14.1000</v>
      </c>
      <c r="H4745" s="18">
        <v>0</v>
      </c>
      <c r="I4745" s="18">
        <f ca="1">((I4744 + G4745) - H4745)</f>
        <v>0</v>
      </c>
      <c r="J4745" s="18">
        <v>0</v>
      </c>
      <c r="K4745" s="19">
        <v>0</v>
      </c>
      <c r="L4745" s="17" t="s">
        <v>209</v>
      </c>
    </row>
    <row r="4746" ht="10.95" customHeight="true" customFormat="true" s="9">
      <c r="A4746" s="16">
        <v>45218</v>
      </c>
      <c r="B4746" s="17" t="s">
        <v>894</v>
      </c>
      <c r="C4746" s="17" t="s">
        <v>895</v>
      </c>
      <c r="D4746" s="17" t="s">
        <v>21</v>
      </c>
      <c r="E4746" s="17" t="s">
        <v>902</v>
      </c>
      <c r="F4746" s="17" t="s">
        <v>48</v>
      </c>
      <c r="G4746" s="18">
        <v>20.7000</v>
      </c>
      <c r="H4746" s="18">
        <v>0</v>
      </c>
      <c r="I4746" s="18">
        <f ca="1">((I4745 + G4746) - H4746)</f>
        <v>0</v>
      </c>
      <c r="J4746" s="18">
        <v>0</v>
      </c>
      <c r="K4746" s="19">
        <v>0</v>
      </c>
      <c r="L4746" s="17" t="s">
        <v>209</v>
      </c>
    </row>
    <row r="4747" ht="10.95" customHeight="true" customFormat="true" s="9">
      <c r="A4747" s="16">
        <v>45218</v>
      </c>
      <c r="B4747" s="17" t="s">
        <v>894</v>
      </c>
      <c r="C4747" s="17" t="s">
        <v>895</v>
      </c>
      <c r="D4747" s="17" t="s">
        <v>21</v>
      </c>
      <c r="E4747" s="17" t="s">
        <v>902</v>
      </c>
      <c r="F4747" s="17" t="s">
        <v>48</v>
      </c>
      <c r="G4747" s="18">
        <v>25.3000</v>
      </c>
      <c r="H4747" s="18">
        <v>0</v>
      </c>
      <c r="I4747" s="18">
        <f ca="1">((I4746 + G4747) - H4747)</f>
        <v>0</v>
      </c>
      <c r="J4747" s="18">
        <v>0</v>
      </c>
      <c r="K4747" s="19">
        <v>0</v>
      </c>
      <c r="L4747" s="17" t="s">
        <v>209</v>
      </c>
    </row>
    <row r="4748" ht="10.95" customHeight="true" customFormat="true" s="9">
      <c r="A4748" s="16">
        <v>45218</v>
      </c>
      <c r="B4748" s="17" t="s">
        <v>894</v>
      </c>
      <c r="C4748" s="17" t="s">
        <v>895</v>
      </c>
      <c r="D4748" s="17" t="s">
        <v>21</v>
      </c>
      <c r="E4748" s="17" t="s">
        <v>902</v>
      </c>
      <c r="F4748" s="17" t="s">
        <v>48</v>
      </c>
      <c r="G4748" s="18">
        <v>47.9000</v>
      </c>
      <c r="H4748" s="18">
        <v>0</v>
      </c>
      <c r="I4748" s="18">
        <f ca="1">((I4747 + G4748) - H4748)</f>
        <v>0</v>
      </c>
      <c r="J4748" s="18">
        <v>0</v>
      </c>
      <c r="K4748" s="19">
        <v>0</v>
      </c>
      <c r="L4748" s="17" t="s">
        <v>209</v>
      </c>
    </row>
    <row r="4749" ht="10.95" customHeight="true" customFormat="true" s="9">
      <c r="A4749" s="16">
        <v>45218</v>
      </c>
      <c r="B4749" s="17" t="s">
        <v>894</v>
      </c>
      <c r="C4749" s="17" t="s">
        <v>895</v>
      </c>
      <c r="D4749" s="17" t="s">
        <v>21</v>
      </c>
      <c r="E4749" s="17" t="s">
        <v>48</v>
      </c>
      <c r="F4749" s="17"/>
      <c r="G4749" s="18">
        <v>66.2200</v>
      </c>
      <c r="H4749" s="18">
        <v>0</v>
      </c>
      <c r="I4749" s="18">
        <f ca="1">((I4748 + G4749) - H4749)</f>
        <v>0</v>
      </c>
      <c r="J4749" s="18">
        <v>0</v>
      </c>
      <c r="K4749" s="19">
        <v>0</v>
      </c>
      <c r="L4749" s="17" t="s">
        <v>209</v>
      </c>
    </row>
    <row r="4750" ht="10.95" customHeight="true" customFormat="true" s="9">
      <c r="A4750" s="16">
        <v>45219</v>
      </c>
      <c r="B4750" s="17" t="s">
        <v>894</v>
      </c>
      <c r="C4750" s="17" t="s">
        <v>895</v>
      </c>
      <c r="D4750" s="17" t="s">
        <v>21</v>
      </c>
      <c r="E4750" s="17" t="s">
        <v>48</v>
      </c>
      <c r="F4750" s="17"/>
      <c r="G4750" s="18">
        <v>25.6000</v>
      </c>
      <c r="H4750" s="18">
        <v>0</v>
      </c>
      <c r="I4750" s="18">
        <f ca="1">((I4749 + G4750) - H4750)</f>
        <v>0</v>
      </c>
      <c r="J4750" s="18">
        <v>0</v>
      </c>
      <c r="K4750" s="19">
        <v>0</v>
      </c>
      <c r="L4750" s="17" t="s">
        <v>209</v>
      </c>
    </row>
    <row r="4751" ht="10.95" customHeight="true" customFormat="true" s="9">
      <c r="A4751" s="16">
        <v>45219</v>
      </c>
      <c r="B4751" s="17" t="s">
        <v>894</v>
      </c>
      <c r="C4751" s="17" t="s">
        <v>895</v>
      </c>
      <c r="D4751" s="17" t="s">
        <v>21</v>
      </c>
      <c r="E4751" s="17" t="s">
        <v>48</v>
      </c>
      <c r="F4751" s="17"/>
      <c r="G4751" s="18">
        <v>99.4000</v>
      </c>
      <c r="H4751" s="18">
        <v>0</v>
      </c>
      <c r="I4751" s="18">
        <f ca="1">((I4750 + G4751) - H4751)</f>
        <v>0</v>
      </c>
      <c r="J4751" s="18">
        <v>0</v>
      </c>
      <c r="K4751" s="19">
        <v>0</v>
      </c>
      <c r="L4751" s="17" t="s">
        <v>209</v>
      </c>
    </row>
    <row r="4752" ht="10.95" customHeight="true" customFormat="true" s="9">
      <c r="A4752" s="16">
        <v>45222</v>
      </c>
      <c r="B4752" s="17" t="s">
        <v>894</v>
      </c>
      <c r="C4752" s="17" t="s">
        <v>895</v>
      </c>
      <c r="D4752" s="17" t="s">
        <v>21</v>
      </c>
      <c r="E4752" s="17" t="s">
        <v>900</v>
      </c>
      <c r="F4752" s="17"/>
      <c r="G4752" s="18">
        <v>735.8900</v>
      </c>
      <c r="H4752" s="18">
        <v>0</v>
      </c>
      <c r="I4752" s="18">
        <f ca="1">((I4751 + G4752) - H4752)</f>
        <v>0</v>
      </c>
      <c r="J4752" s="18">
        <v>0</v>
      </c>
      <c r="K4752" s="19">
        <v>0</v>
      </c>
      <c r="L4752" s="17" t="s">
        <v>209</v>
      </c>
    </row>
    <row r="4753" ht="10.95" customHeight="true" customFormat="true" s="9">
      <c r="A4753" s="16">
        <v>45223</v>
      </c>
      <c r="B4753" s="17" t="s">
        <v>894</v>
      </c>
      <c r="C4753" s="17" t="s">
        <v>895</v>
      </c>
      <c r="D4753" s="17" t="s">
        <v>21</v>
      </c>
      <c r="E4753" s="17" t="s">
        <v>48</v>
      </c>
      <c r="F4753" s="17"/>
      <c r="G4753" s="18">
        <v>7.0000</v>
      </c>
      <c r="H4753" s="18">
        <v>0</v>
      </c>
      <c r="I4753" s="18">
        <f ca="1">((I4752 + G4753) - H4753)</f>
        <v>0</v>
      </c>
      <c r="J4753" s="18">
        <v>0</v>
      </c>
      <c r="K4753" s="19">
        <v>0</v>
      </c>
      <c r="L4753" s="17" t="s">
        <v>209</v>
      </c>
    </row>
    <row r="4754" ht="10.95" customHeight="true" customFormat="true" s="9">
      <c r="A4754" s="16">
        <v>45223</v>
      </c>
      <c r="B4754" s="17" t="s">
        <v>894</v>
      </c>
      <c r="C4754" s="17" t="s">
        <v>895</v>
      </c>
      <c r="D4754" s="17" t="s">
        <v>21</v>
      </c>
      <c r="E4754" s="17" t="s">
        <v>48</v>
      </c>
      <c r="F4754" s="17"/>
      <c r="G4754" s="18">
        <v>8.0000</v>
      </c>
      <c r="H4754" s="18">
        <v>0</v>
      </c>
      <c r="I4754" s="18">
        <f ca="1">((I4753 + G4754) - H4754)</f>
        <v>0</v>
      </c>
      <c r="J4754" s="18">
        <v>0</v>
      </c>
      <c r="K4754" s="19">
        <v>0</v>
      </c>
      <c r="L4754" s="17" t="s">
        <v>209</v>
      </c>
    </row>
    <row r="4755" ht="10.95" customHeight="true" customFormat="true" s="9">
      <c r="A4755" s="16">
        <v>45223</v>
      </c>
      <c r="B4755" s="17" t="s">
        <v>894</v>
      </c>
      <c r="C4755" s="17" t="s">
        <v>895</v>
      </c>
      <c r="D4755" s="17" t="s">
        <v>21</v>
      </c>
      <c r="E4755" s="17" t="s">
        <v>48</v>
      </c>
      <c r="F4755" s="17"/>
      <c r="G4755" s="18">
        <v>32.0000</v>
      </c>
      <c r="H4755" s="18">
        <v>0</v>
      </c>
      <c r="I4755" s="18">
        <f ca="1">((I4754 + G4755) - H4755)</f>
        <v>0</v>
      </c>
      <c r="J4755" s="18">
        <v>0</v>
      </c>
      <c r="K4755" s="19">
        <v>0</v>
      </c>
      <c r="L4755" s="17" t="s">
        <v>209</v>
      </c>
    </row>
    <row r="4756" ht="10.95" customHeight="true" customFormat="true" s="9">
      <c r="A4756" s="16">
        <v>45223</v>
      </c>
      <c r="B4756" s="17" t="s">
        <v>894</v>
      </c>
      <c r="C4756" s="17" t="s">
        <v>895</v>
      </c>
      <c r="D4756" s="17" t="s">
        <v>21</v>
      </c>
      <c r="E4756" s="17" t="s">
        <v>48</v>
      </c>
      <c r="F4756" s="17"/>
      <c r="G4756" s="18">
        <v>40.0000</v>
      </c>
      <c r="H4756" s="18">
        <v>0</v>
      </c>
      <c r="I4756" s="18">
        <f ca="1">((I4755 + G4756) - H4756)</f>
        <v>0</v>
      </c>
      <c r="J4756" s="18">
        <v>0</v>
      </c>
      <c r="K4756" s="19">
        <v>0</v>
      </c>
      <c r="L4756" s="17" t="s">
        <v>209</v>
      </c>
    </row>
    <row r="4757" ht="10.95" customHeight="true" customFormat="true" s="9">
      <c r="A4757" s="16">
        <v>45223</v>
      </c>
      <c r="B4757" s="17" t="s">
        <v>894</v>
      </c>
      <c r="C4757" s="17" t="s">
        <v>895</v>
      </c>
      <c r="D4757" s="17" t="s">
        <v>21</v>
      </c>
      <c r="E4757" s="17" t="s">
        <v>48</v>
      </c>
      <c r="F4757" s="17"/>
      <c r="G4757" s="18">
        <v>48.0000</v>
      </c>
      <c r="H4757" s="18">
        <v>0</v>
      </c>
      <c r="I4757" s="18">
        <f ca="1">((I4756 + G4757) - H4757)</f>
        <v>0</v>
      </c>
      <c r="J4757" s="18">
        <v>0</v>
      </c>
      <c r="K4757" s="19">
        <v>0</v>
      </c>
      <c r="L4757" s="17" t="s">
        <v>209</v>
      </c>
    </row>
    <row r="4758" ht="10.95" customHeight="true" customFormat="true" s="9">
      <c r="A4758" s="16">
        <v>45223</v>
      </c>
      <c r="B4758" s="17" t="s">
        <v>894</v>
      </c>
      <c r="C4758" s="17" t="s">
        <v>895</v>
      </c>
      <c r="D4758" s="17" t="s">
        <v>21</v>
      </c>
      <c r="E4758" s="17" t="s">
        <v>899</v>
      </c>
      <c r="F4758" s="17"/>
      <c r="G4758" s="18">
        <v>50.9500</v>
      </c>
      <c r="H4758" s="18">
        <v>0</v>
      </c>
      <c r="I4758" s="18">
        <f ca="1">((I4757 + G4758) - H4758)</f>
        <v>0</v>
      </c>
      <c r="J4758" s="18">
        <v>0</v>
      </c>
      <c r="K4758" s="19">
        <v>0</v>
      </c>
      <c r="L4758" s="17" t="s">
        <v>209</v>
      </c>
    </row>
    <row r="4759" ht="10.95" customHeight="true" customFormat="true" s="9">
      <c r="A4759" s="16">
        <v>45223</v>
      </c>
      <c r="B4759" s="17" t="s">
        <v>894</v>
      </c>
      <c r="C4759" s="17" t="s">
        <v>895</v>
      </c>
      <c r="D4759" s="17" t="s">
        <v>21</v>
      </c>
      <c r="E4759" s="17" t="s">
        <v>48</v>
      </c>
      <c r="F4759" s="17"/>
      <c r="G4759" s="18">
        <v>152.8500</v>
      </c>
      <c r="H4759" s="18">
        <v>0</v>
      </c>
      <c r="I4759" s="18">
        <f ca="1">((I4758 + G4759) - H4759)</f>
        <v>0</v>
      </c>
      <c r="J4759" s="18">
        <v>0</v>
      </c>
      <c r="K4759" s="19">
        <v>0</v>
      </c>
      <c r="L4759" s="17" t="s">
        <v>209</v>
      </c>
    </row>
    <row r="4760" ht="10.95" customHeight="true" customFormat="true" s="9">
      <c r="A4760" s="16">
        <v>45223</v>
      </c>
      <c r="B4760" s="17" t="s">
        <v>894</v>
      </c>
      <c r="C4760" s="17" t="s">
        <v>895</v>
      </c>
      <c r="D4760" s="17" t="s">
        <v>21</v>
      </c>
      <c r="E4760" s="17" t="s">
        <v>48</v>
      </c>
      <c r="F4760" s="17"/>
      <c r="G4760" s="18">
        <v>390.9100</v>
      </c>
      <c r="H4760" s="18">
        <v>0</v>
      </c>
      <c r="I4760" s="18">
        <f ca="1">((I4759 + G4760) - H4760)</f>
        <v>0</v>
      </c>
      <c r="J4760" s="18">
        <v>0</v>
      </c>
      <c r="K4760" s="19">
        <v>0</v>
      </c>
      <c r="L4760" s="17" t="s">
        <v>209</v>
      </c>
    </row>
    <row r="4761" ht="10.95" customHeight="true" customFormat="true" s="9">
      <c r="A4761" s="16">
        <v>45223</v>
      </c>
      <c r="B4761" s="17" t="s">
        <v>894</v>
      </c>
      <c r="C4761" s="17" t="s">
        <v>895</v>
      </c>
      <c r="D4761" s="17" t="s">
        <v>21</v>
      </c>
      <c r="E4761" s="17" t="s">
        <v>85</v>
      </c>
      <c r="F4761" s="17"/>
      <c r="G4761" s="18">
        <v>495.0000</v>
      </c>
      <c r="H4761" s="18">
        <v>0</v>
      </c>
      <c r="I4761" s="18">
        <f ca="1">((I4760 + G4761) - H4761)</f>
        <v>0</v>
      </c>
      <c r="J4761" s="18">
        <v>0</v>
      </c>
      <c r="K4761" s="19">
        <v>0</v>
      </c>
      <c r="L4761" s="17" t="s">
        <v>209</v>
      </c>
    </row>
    <row r="4762" ht="10.95" customHeight="true" customFormat="true" s="9">
      <c r="A4762" s="16">
        <v>45224</v>
      </c>
      <c r="B4762" s="17" t="s">
        <v>894</v>
      </c>
      <c r="C4762" s="17" t="s">
        <v>895</v>
      </c>
      <c r="D4762" s="17" t="s">
        <v>21</v>
      </c>
      <c r="E4762" s="17" t="s">
        <v>48</v>
      </c>
      <c r="F4762" s="17"/>
      <c r="G4762" s="18">
        <v>65.9800</v>
      </c>
      <c r="H4762" s="18">
        <v>0</v>
      </c>
      <c r="I4762" s="18">
        <f ca="1">((I4761 + G4762) - H4762)</f>
        <v>0</v>
      </c>
      <c r="J4762" s="18">
        <v>0</v>
      </c>
      <c r="K4762" s="19">
        <v>0</v>
      </c>
      <c r="L4762" s="17" t="s">
        <v>209</v>
      </c>
    </row>
    <row r="4763" ht="10.95" customHeight="true" customFormat="true" s="9">
      <c r="A4763" s="16">
        <v>45225</v>
      </c>
      <c r="B4763" s="17" t="s">
        <v>894</v>
      </c>
      <c r="C4763" s="17" t="s">
        <v>895</v>
      </c>
      <c r="D4763" s="17" t="s">
        <v>21</v>
      </c>
      <c r="E4763" s="17" t="s">
        <v>48</v>
      </c>
      <c r="F4763" s="17"/>
      <c r="G4763" s="18">
        <v>5.0800</v>
      </c>
      <c r="H4763" s="18">
        <v>0</v>
      </c>
      <c r="I4763" s="18">
        <f ca="1">((I4762 + G4763) - H4763)</f>
        <v>0</v>
      </c>
      <c r="J4763" s="18">
        <v>0</v>
      </c>
      <c r="K4763" s="19">
        <v>0</v>
      </c>
      <c r="L4763" s="17" t="s">
        <v>209</v>
      </c>
    </row>
    <row r="4764" ht="10.95" customHeight="true" customFormat="true" s="9">
      <c r="A4764" s="16">
        <v>45225</v>
      </c>
      <c r="B4764" s="17" t="s">
        <v>894</v>
      </c>
      <c r="C4764" s="17" t="s">
        <v>895</v>
      </c>
      <c r="D4764" s="17" t="s">
        <v>21</v>
      </c>
      <c r="E4764" s="17" t="s">
        <v>48</v>
      </c>
      <c r="F4764" s="17"/>
      <c r="G4764" s="18">
        <v>8.0000</v>
      </c>
      <c r="H4764" s="18">
        <v>0</v>
      </c>
      <c r="I4764" s="18">
        <f ca="1">((I4763 + G4764) - H4764)</f>
        <v>0</v>
      </c>
      <c r="J4764" s="18">
        <v>0</v>
      </c>
      <c r="K4764" s="19">
        <v>0</v>
      </c>
      <c r="L4764" s="17" t="s">
        <v>209</v>
      </c>
    </row>
    <row r="4765" ht="10.95" customHeight="true" customFormat="true" s="9">
      <c r="A4765" s="16">
        <v>45225</v>
      </c>
      <c r="B4765" s="17" t="s">
        <v>894</v>
      </c>
      <c r="C4765" s="17" t="s">
        <v>895</v>
      </c>
      <c r="D4765" s="17" t="s">
        <v>21</v>
      </c>
      <c r="E4765" s="17" t="s">
        <v>48</v>
      </c>
      <c r="F4765" s="17"/>
      <c r="G4765" s="18">
        <v>12.0000</v>
      </c>
      <c r="H4765" s="18">
        <v>0</v>
      </c>
      <c r="I4765" s="18">
        <f ca="1">((I4764 + G4765) - H4765)</f>
        <v>0</v>
      </c>
      <c r="J4765" s="18">
        <v>0</v>
      </c>
      <c r="K4765" s="19">
        <v>0</v>
      </c>
      <c r="L4765" s="17" t="s">
        <v>209</v>
      </c>
    </row>
    <row r="4766" ht="10.95" customHeight="true" customFormat="true" s="9">
      <c r="A4766" s="16">
        <v>45225</v>
      </c>
      <c r="B4766" s="17" t="s">
        <v>894</v>
      </c>
      <c r="C4766" s="17" t="s">
        <v>895</v>
      </c>
      <c r="D4766" s="17" t="s">
        <v>21</v>
      </c>
      <c r="E4766" s="17" t="s">
        <v>48</v>
      </c>
      <c r="F4766" s="17"/>
      <c r="G4766" s="18">
        <v>22.8700</v>
      </c>
      <c r="H4766" s="18">
        <v>0</v>
      </c>
      <c r="I4766" s="18">
        <f ca="1">((I4765 + G4766) - H4766)</f>
        <v>0</v>
      </c>
      <c r="J4766" s="18">
        <v>0</v>
      </c>
      <c r="K4766" s="19">
        <v>0</v>
      </c>
      <c r="L4766" s="17" t="s">
        <v>209</v>
      </c>
    </row>
    <row r="4767" ht="10.95" customHeight="true" customFormat="true" s="9">
      <c r="A4767" s="16">
        <v>45225</v>
      </c>
      <c r="B4767" s="17" t="s">
        <v>894</v>
      </c>
      <c r="C4767" s="17" t="s">
        <v>895</v>
      </c>
      <c r="D4767" s="17" t="s">
        <v>21</v>
      </c>
      <c r="E4767" s="17" t="s">
        <v>48</v>
      </c>
      <c r="F4767" s="17"/>
      <c r="G4767" s="18">
        <v>24.0000</v>
      </c>
      <c r="H4767" s="18">
        <v>0</v>
      </c>
      <c r="I4767" s="18">
        <f ca="1">((I4766 + G4767) - H4767)</f>
        <v>0</v>
      </c>
      <c r="J4767" s="18">
        <v>0</v>
      </c>
      <c r="K4767" s="19">
        <v>0</v>
      </c>
      <c r="L4767" s="17" t="s">
        <v>209</v>
      </c>
    </row>
    <row r="4768" ht="10.95" customHeight="true" customFormat="true" s="9">
      <c r="A4768" s="16">
        <v>45225</v>
      </c>
      <c r="B4768" s="17" t="s">
        <v>894</v>
      </c>
      <c r="C4768" s="17" t="s">
        <v>895</v>
      </c>
      <c r="D4768" s="17" t="s">
        <v>21</v>
      </c>
      <c r="E4768" s="17" t="s">
        <v>48</v>
      </c>
      <c r="F4768" s="17"/>
      <c r="G4768" s="18">
        <v>24.0000</v>
      </c>
      <c r="H4768" s="18">
        <v>0</v>
      </c>
      <c r="I4768" s="18">
        <f ca="1">((I4767 + G4768) - H4768)</f>
        <v>0</v>
      </c>
      <c r="J4768" s="18">
        <v>0</v>
      </c>
      <c r="K4768" s="19">
        <v>0</v>
      </c>
      <c r="L4768" s="17" t="s">
        <v>209</v>
      </c>
    </row>
    <row r="4769" ht="10.95" customHeight="true" customFormat="true" s="9">
      <c r="A4769" s="16">
        <v>45225</v>
      </c>
      <c r="B4769" s="17" t="s">
        <v>894</v>
      </c>
      <c r="C4769" s="17" t="s">
        <v>895</v>
      </c>
      <c r="D4769" s="17" t="s">
        <v>21</v>
      </c>
      <c r="E4769" s="17" t="s">
        <v>48</v>
      </c>
      <c r="F4769" s="17"/>
      <c r="G4769" s="18">
        <v>32.0000</v>
      </c>
      <c r="H4769" s="18">
        <v>0</v>
      </c>
      <c r="I4769" s="18">
        <f ca="1">((I4768 + G4769) - H4769)</f>
        <v>0</v>
      </c>
      <c r="J4769" s="18">
        <v>0</v>
      </c>
      <c r="K4769" s="19">
        <v>0</v>
      </c>
      <c r="L4769" s="17" t="s">
        <v>209</v>
      </c>
    </row>
    <row r="4770" ht="10.95" customHeight="true" customFormat="true" s="9">
      <c r="A4770" s="16">
        <v>45225</v>
      </c>
      <c r="B4770" s="17" t="s">
        <v>894</v>
      </c>
      <c r="C4770" s="17" t="s">
        <v>895</v>
      </c>
      <c r="D4770" s="17" t="s">
        <v>21</v>
      </c>
      <c r="E4770" s="17" t="s">
        <v>48</v>
      </c>
      <c r="F4770" s="17"/>
      <c r="G4770" s="18">
        <v>32.0000</v>
      </c>
      <c r="H4770" s="18">
        <v>0</v>
      </c>
      <c r="I4770" s="18">
        <f ca="1">((I4769 + G4770) - H4770)</f>
        <v>0</v>
      </c>
      <c r="J4770" s="18">
        <v>0</v>
      </c>
      <c r="K4770" s="19">
        <v>0</v>
      </c>
      <c r="L4770" s="17" t="s">
        <v>209</v>
      </c>
    </row>
    <row r="4771" ht="10.95" customHeight="true" customFormat="true" s="9">
      <c r="A4771" s="16">
        <v>45225</v>
      </c>
      <c r="B4771" s="17" t="s">
        <v>894</v>
      </c>
      <c r="C4771" s="17" t="s">
        <v>895</v>
      </c>
      <c r="D4771" s="17" t="s">
        <v>21</v>
      </c>
      <c r="E4771" s="17" t="s">
        <v>48</v>
      </c>
      <c r="F4771" s="17"/>
      <c r="G4771" s="18">
        <v>32.0000</v>
      </c>
      <c r="H4771" s="18">
        <v>0</v>
      </c>
      <c r="I4771" s="18">
        <f ca="1">((I4770 + G4771) - H4771)</f>
        <v>0</v>
      </c>
      <c r="J4771" s="18">
        <v>0</v>
      </c>
      <c r="K4771" s="19">
        <v>0</v>
      </c>
      <c r="L4771" s="17" t="s">
        <v>209</v>
      </c>
    </row>
    <row r="4772" ht="10.95" customHeight="true" customFormat="true" s="9">
      <c r="A4772" s="16">
        <v>45225</v>
      </c>
      <c r="B4772" s="17" t="s">
        <v>894</v>
      </c>
      <c r="C4772" s="17" t="s">
        <v>895</v>
      </c>
      <c r="D4772" s="17" t="s">
        <v>21</v>
      </c>
      <c r="E4772" s="17" t="s">
        <v>48</v>
      </c>
      <c r="F4772" s="17"/>
      <c r="G4772" s="18">
        <v>48.0000</v>
      </c>
      <c r="H4772" s="18">
        <v>0</v>
      </c>
      <c r="I4772" s="18">
        <f ca="1">((I4771 + G4772) - H4772)</f>
        <v>0</v>
      </c>
      <c r="J4772" s="18">
        <v>0</v>
      </c>
      <c r="K4772" s="19">
        <v>0</v>
      </c>
      <c r="L4772" s="17" t="s">
        <v>209</v>
      </c>
    </row>
    <row r="4773" ht="10.95" customHeight="true" customFormat="true" s="9">
      <c r="A4773" s="16">
        <v>45225</v>
      </c>
      <c r="B4773" s="17" t="s">
        <v>894</v>
      </c>
      <c r="C4773" s="17" t="s">
        <v>895</v>
      </c>
      <c r="D4773" s="17" t="s">
        <v>21</v>
      </c>
      <c r="E4773" s="17" t="s">
        <v>48</v>
      </c>
      <c r="F4773" s="17"/>
      <c r="G4773" s="18">
        <v>131.9800</v>
      </c>
      <c r="H4773" s="18">
        <v>0</v>
      </c>
      <c r="I4773" s="18">
        <f ca="1">((I4772 + G4773) - H4773)</f>
        <v>0</v>
      </c>
      <c r="J4773" s="18">
        <v>0</v>
      </c>
      <c r="K4773" s="19">
        <v>0</v>
      </c>
      <c r="L4773" s="17" t="s">
        <v>209</v>
      </c>
    </row>
    <row r="4774" ht="10.95" customHeight="true" customFormat="true" s="9">
      <c r="A4774" s="16">
        <v>45225</v>
      </c>
      <c r="B4774" s="17" t="s">
        <v>894</v>
      </c>
      <c r="C4774" s="17" t="s">
        <v>895</v>
      </c>
      <c r="D4774" s="17" t="s">
        <v>21</v>
      </c>
      <c r="E4774" s="17" t="s">
        <v>48</v>
      </c>
      <c r="F4774" s="17"/>
      <c r="G4774" s="18">
        <v>166.9500</v>
      </c>
      <c r="H4774" s="18">
        <v>0</v>
      </c>
      <c r="I4774" s="18">
        <f ca="1">((I4773 + G4774) - H4774)</f>
        <v>0</v>
      </c>
      <c r="J4774" s="18">
        <v>0</v>
      </c>
      <c r="K4774" s="19">
        <v>0</v>
      </c>
      <c r="L4774" s="17" t="s">
        <v>209</v>
      </c>
    </row>
    <row r="4775" ht="10.95" customHeight="true" customFormat="true" s="9">
      <c r="A4775" s="16">
        <v>45226</v>
      </c>
      <c r="B4775" s="17" t="s">
        <v>894</v>
      </c>
      <c r="C4775" s="17" t="s">
        <v>895</v>
      </c>
      <c r="D4775" s="17" t="s">
        <v>21</v>
      </c>
      <c r="E4775" s="17" t="s">
        <v>48</v>
      </c>
      <c r="F4775" s="17"/>
      <c r="G4775" s="18">
        <v>16.0000</v>
      </c>
      <c r="H4775" s="18">
        <v>0</v>
      </c>
      <c r="I4775" s="18">
        <f ca="1">((I4774 + G4775) - H4775)</f>
        <v>0</v>
      </c>
      <c r="J4775" s="18">
        <v>0</v>
      </c>
      <c r="K4775" s="19">
        <v>0</v>
      </c>
      <c r="L4775" s="17" t="s">
        <v>209</v>
      </c>
    </row>
    <row r="4776" ht="10.95" customHeight="true" customFormat="true" s="9">
      <c r="A4776" s="16">
        <v>45226</v>
      </c>
      <c r="B4776" s="17" t="s">
        <v>894</v>
      </c>
      <c r="C4776" s="17" t="s">
        <v>895</v>
      </c>
      <c r="D4776" s="17" t="s">
        <v>21</v>
      </c>
      <c r="E4776" s="17" t="s">
        <v>48</v>
      </c>
      <c r="F4776" s="17"/>
      <c r="G4776" s="18">
        <v>20.0000</v>
      </c>
      <c r="H4776" s="18">
        <v>0</v>
      </c>
      <c r="I4776" s="18">
        <f ca="1">((I4775 + G4776) - H4776)</f>
        <v>0</v>
      </c>
      <c r="J4776" s="18">
        <v>0</v>
      </c>
      <c r="K4776" s="19">
        <v>0</v>
      </c>
      <c r="L4776" s="17" t="s">
        <v>209</v>
      </c>
    </row>
    <row r="4777" ht="10.95" customHeight="true" customFormat="true" s="9">
      <c r="A4777" s="16">
        <v>45226</v>
      </c>
      <c r="B4777" s="17" t="s">
        <v>894</v>
      </c>
      <c r="C4777" s="17" t="s">
        <v>895</v>
      </c>
      <c r="D4777" s="17" t="s">
        <v>21</v>
      </c>
      <c r="E4777" s="17" t="s">
        <v>48</v>
      </c>
      <c r="F4777" s="17"/>
      <c r="G4777" s="18">
        <v>32.0000</v>
      </c>
      <c r="H4777" s="18">
        <v>0</v>
      </c>
      <c r="I4777" s="18">
        <f ca="1">((I4776 + G4777) - H4777)</f>
        <v>0</v>
      </c>
      <c r="J4777" s="18">
        <v>0</v>
      </c>
      <c r="K4777" s="19">
        <v>0</v>
      </c>
      <c r="L4777" s="17" t="s">
        <v>209</v>
      </c>
    </row>
    <row r="4778" ht="10.95" customHeight="true" customFormat="true" s="9">
      <c r="A4778" s="16">
        <v>45226</v>
      </c>
      <c r="B4778" s="17" t="s">
        <v>894</v>
      </c>
      <c r="C4778" s="17" t="s">
        <v>895</v>
      </c>
      <c r="D4778" s="17" t="s">
        <v>21</v>
      </c>
      <c r="E4778" s="17" t="s">
        <v>48</v>
      </c>
      <c r="F4778" s="17"/>
      <c r="G4778" s="18">
        <v>32.0000</v>
      </c>
      <c r="H4778" s="18">
        <v>0</v>
      </c>
      <c r="I4778" s="18">
        <f ca="1">((I4777 + G4778) - H4778)</f>
        <v>0</v>
      </c>
      <c r="J4778" s="18">
        <v>0</v>
      </c>
      <c r="K4778" s="19">
        <v>0</v>
      </c>
      <c r="L4778" s="17" t="s">
        <v>209</v>
      </c>
    </row>
    <row r="4779" ht="10.95" customHeight="true" customFormat="true" s="9">
      <c r="A4779" s="16">
        <v>45226</v>
      </c>
      <c r="B4779" s="17" t="s">
        <v>894</v>
      </c>
      <c r="C4779" s="17" t="s">
        <v>895</v>
      </c>
      <c r="D4779" s="17" t="s">
        <v>21</v>
      </c>
      <c r="E4779" s="17" t="s">
        <v>48</v>
      </c>
      <c r="F4779" s="17"/>
      <c r="G4779" s="18">
        <v>33.9900</v>
      </c>
      <c r="H4779" s="18">
        <v>0</v>
      </c>
      <c r="I4779" s="18">
        <f ca="1">((I4778 + G4779) - H4779)</f>
        <v>0</v>
      </c>
      <c r="J4779" s="18">
        <v>0</v>
      </c>
      <c r="K4779" s="19">
        <v>0</v>
      </c>
      <c r="L4779" s="17" t="s">
        <v>209</v>
      </c>
    </row>
    <row r="4780" ht="10.95" customHeight="true" customFormat="true" s="9">
      <c r="A4780" s="16">
        <v>45226</v>
      </c>
      <c r="B4780" s="17" t="s">
        <v>894</v>
      </c>
      <c r="C4780" s="17" t="s">
        <v>895</v>
      </c>
      <c r="D4780" s="17" t="s">
        <v>21</v>
      </c>
      <c r="E4780" s="17" t="s">
        <v>48</v>
      </c>
      <c r="F4780" s="17"/>
      <c r="G4780" s="18">
        <v>36.0000</v>
      </c>
      <c r="H4780" s="18">
        <v>0</v>
      </c>
      <c r="I4780" s="18">
        <f ca="1">((I4779 + G4780) - H4780)</f>
        <v>0</v>
      </c>
      <c r="J4780" s="18">
        <v>0</v>
      </c>
      <c r="K4780" s="19">
        <v>0</v>
      </c>
      <c r="L4780" s="17" t="s">
        <v>209</v>
      </c>
    </row>
    <row r="4781" ht="10.95" customHeight="true" customFormat="true" s="9">
      <c r="A4781" s="16">
        <v>45226</v>
      </c>
      <c r="B4781" s="17" t="s">
        <v>894</v>
      </c>
      <c r="C4781" s="17" t="s">
        <v>895</v>
      </c>
      <c r="D4781" s="17" t="s">
        <v>21</v>
      </c>
      <c r="E4781" s="17" t="s">
        <v>48</v>
      </c>
      <c r="F4781" s="17"/>
      <c r="G4781" s="18">
        <v>40.0000</v>
      </c>
      <c r="H4781" s="18">
        <v>0</v>
      </c>
      <c r="I4781" s="18">
        <f ca="1">((I4780 + G4781) - H4781)</f>
        <v>0</v>
      </c>
      <c r="J4781" s="18">
        <v>0</v>
      </c>
      <c r="K4781" s="19">
        <v>0</v>
      </c>
      <c r="L4781" s="17" t="s">
        <v>209</v>
      </c>
    </row>
    <row r="4782" ht="10.95" customHeight="true" customFormat="true" s="9">
      <c r="A4782" s="16">
        <v>45227</v>
      </c>
      <c r="B4782" s="17" t="s">
        <v>894</v>
      </c>
      <c r="C4782" s="17" t="s">
        <v>895</v>
      </c>
      <c r="D4782" s="17" t="s">
        <v>21</v>
      </c>
      <c r="E4782" s="17" t="s">
        <v>48</v>
      </c>
      <c r="F4782" s="17"/>
      <c r="G4782" s="18">
        <v>8.0000</v>
      </c>
      <c r="H4782" s="18">
        <v>0</v>
      </c>
      <c r="I4782" s="18">
        <f ca="1">((I4781 + G4782) - H4782)</f>
        <v>0</v>
      </c>
      <c r="J4782" s="18">
        <v>0</v>
      </c>
      <c r="K4782" s="19">
        <v>0</v>
      </c>
      <c r="L4782" s="17" t="s">
        <v>209</v>
      </c>
    </row>
    <row r="4783" ht="10.95" customHeight="true" customFormat="true" s="9">
      <c r="A4783" s="16">
        <v>45227</v>
      </c>
      <c r="B4783" s="17" t="s">
        <v>894</v>
      </c>
      <c r="C4783" s="17" t="s">
        <v>895</v>
      </c>
      <c r="D4783" s="17" t="s">
        <v>21</v>
      </c>
      <c r="E4783" s="17" t="s">
        <v>48</v>
      </c>
      <c r="F4783" s="17"/>
      <c r="G4783" s="18">
        <v>8.0000</v>
      </c>
      <c r="H4783" s="18">
        <v>0</v>
      </c>
      <c r="I4783" s="18">
        <f ca="1">((I4782 + G4783) - H4783)</f>
        <v>0</v>
      </c>
      <c r="J4783" s="18">
        <v>0</v>
      </c>
      <c r="K4783" s="19">
        <v>0</v>
      </c>
      <c r="L4783" s="17" t="s">
        <v>209</v>
      </c>
    </row>
    <row r="4784" ht="10.95" customHeight="true" customFormat="true" s="9">
      <c r="A4784" s="16">
        <v>45227</v>
      </c>
      <c r="B4784" s="17" t="s">
        <v>894</v>
      </c>
      <c r="C4784" s="17" t="s">
        <v>895</v>
      </c>
      <c r="D4784" s="17" t="s">
        <v>21</v>
      </c>
      <c r="E4784" s="17" t="s">
        <v>48</v>
      </c>
      <c r="F4784" s="17"/>
      <c r="G4784" s="18">
        <v>16.0000</v>
      </c>
      <c r="H4784" s="18">
        <v>0</v>
      </c>
      <c r="I4784" s="18">
        <f ca="1">((I4783 + G4784) - H4784)</f>
        <v>0</v>
      </c>
      <c r="J4784" s="18">
        <v>0</v>
      </c>
      <c r="K4784" s="19">
        <v>0</v>
      </c>
      <c r="L4784" s="17" t="s">
        <v>209</v>
      </c>
    </row>
    <row r="4785" ht="10.95" customHeight="true" customFormat="true" s="9">
      <c r="A4785" s="16">
        <v>45227</v>
      </c>
      <c r="B4785" s="17" t="s">
        <v>894</v>
      </c>
      <c r="C4785" s="17" t="s">
        <v>895</v>
      </c>
      <c r="D4785" s="17" t="s">
        <v>21</v>
      </c>
      <c r="E4785" s="17" t="s">
        <v>48</v>
      </c>
      <c r="F4785" s="17"/>
      <c r="G4785" s="18">
        <v>16.0000</v>
      </c>
      <c r="H4785" s="18">
        <v>0</v>
      </c>
      <c r="I4785" s="18">
        <f ca="1">((I4784 + G4785) - H4785)</f>
        <v>0</v>
      </c>
      <c r="J4785" s="18">
        <v>0</v>
      </c>
      <c r="K4785" s="19">
        <v>0</v>
      </c>
      <c r="L4785" s="17" t="s">
        <v>209</v>
      </c>
    </row>
    <row r="4786" ht="10.95" customHeight="true" customFormat="true" s="9">
      <c r="A4786" s="16">
        <v>45227</v>
      </c>
      <c r="B4786" s="17" t="s">
        <v>894</v>
      </c>
      <c r="C4786" s="17" t="s">
        <v>895</v>
      </c>
      <c r="D4786" s="17" t="s">
        <v>21</v>
      </c>
      <c r="E4786" s="17" t="s">
        <v>48</v>
      </c>
      <c r="F4786" s="17"/>
      <c r="G4786" s="18">
        <v>16.0000</v>
      </c>
      <c r="H4786" s="18">
        <v>0</v>
      </c>
      <c r="I4786" s="18">
        <f ca="1">((I4785 + G4786) - H4786)</f>
        <v>0</v>
      </c>
      <c r="J4786" s="18">
        <v>0</v>
      </c>
      <c r="K4786" s="19">
        <v>0</v>
      </c>
      <c r="L4786" s="17" t="s">
        <v>209</v>
      </c>
    </row>
    <row r="4787" ht="10.95" customHeight="true" customFormat="true" s="9">
      <c r="A4787" s="16">
        <v>45227</v>
      </c>
      <c r="B4787" s="17" t="s">
        <v>894</v>
      </c>
      <c r="C4787" s="17" t="s">
        <v>895</v>
      </c>
      <c r="D4787" s="17" t="s">
        <v>21</v>
      </c>
      <c r="E4787" s="17" t="s">
        <v>48</v>
      </c>
      <c r="F4787" s="17"/>
      <c r="G4787" s="18">
        <v>32.0000</v>
      </c>
      <c r="H4787" s="18">
        <v>0</v>
      </c>
      <c r="I4787" s="18">
        <f ca="1">((I4786 + G4787) - H4787)</f>
        <v>0</v>
      </c>
      <c r="J4787" s="18">
        <v>0</v>
      </c>
      <c r="K4787" s="19">
        <v>0</v>
      </c>
      <c r="L4787" s="17" t="s">
        <v>209</v>
      </c>
    </row>
    <row r="4788" ht="10.95" customHeight="true" customFormat="true" s="9">
      <c r="A4788" s="16">
        <v>45227</v>
      </c>
      <c r="B4788" s="17" t="s">
        <v>894</v>
      </c>
      <c r="C4788" s="17" t="s">
        <v>895</v>
      </c>
      <c r="D4788" s="17" t="s">
        <v>21</v>
      </c>
      <c r="E4788" s="17" t="s">
        <v>48</v>
      </c>
      <c r="F4788" s="17"/>
      <c r="G4788" s="18">
        <v>32.0000</v>
      </c>
      <c r="H4788" s="18">
        <v>0</v>
      </c>
      <c r="I4788" s="18">
        <f ca="1">((I4787 + G4788) - H4788)</f>
        <v>0</v>
      </c>
      <c r="J4788" s="18">
        <v>0</v>
      </c>
      <c r="K4788" s="19">
        <v>0</v>
      </c>
      <c r="L4788" s="17" t="s">
        <v>209</v>
      </c>
    </row>
    <row r="4789" ht="10.95" customHeight="true" customFormat="true" s="9">
      <c r="A4789" s="16">
        <v>45227</v>
      </c>
      <c r="B4789" s="17" t="s">
        <v>894</v>
      </c>
      <c r="C4789" s="17" t="s">
        <v>895</v>
      </c>
      <c r="D4789" s="17" t="s">
        <v>21</v>
      </c>
      <c r="E4789" s="17" t="s">
        <v>48</v>
      </c>
      <c r="F4789" s="17"/>
      <c r="G4789" s="18">
        <v>115.5000</v>
      </c>
      <c r="H4789" s="18">
        <v>0</v>
      </c>
      <c r="I4789" s="18">
        <f ca="1">((I4788 + G4789) - H4789)</f>
        <v>0</v>
      </c>
      <c r="J4789" s="18">
        <v>0</v>
      </c>
      <c r="K4789" s="19">
        <v>0</v>
      </c>
      <c r="L4789" s="17" t="s">
        <v>209</v>
      </c>
    </row>
    <row r="4790" ht="10.95" customHeight="true" customFormat="true" s="9">
      <c r="A4790" s="16">
        <v>45227</v>
      </c>
      <c r="B4790" s="17" t="s">
        <v>894</v>
      </c>
      <c r="C4790" s="17" t="s">
        <v>895</v>
      </c>
      <c r="D4790" s="17" t="s">
        <v>21</v>
      </c>
      <c r="E4790" s="17" t="s">
        <v>48</v>
      </c>
      <c r="F4790" s="17"/>
      <c r="G4790" s="18">
        <v>6.0500</v>
      </c>
      <c r="H4790" s="18">
        <v>0</v>
      </c>
      <c r="I4790" s="18">
        <f ca="1">((I4789 + G4790) - H4790)</f>
        <v>0</v>
      </c>
      <c r="J4790" s="18">
        <v>0</v>
      </c>
      <c r="K4790" s="19">
        <v>0</v>
      </c>
      <c r="L4790" s="17" t="s">
        <v>209</v>
      </c>
    </row>
    <row r="4791" ht="10.95" customHeight="true" customFormat="true" s="9">
      <c r="A4791" s="16">
        <v>45230</v>
      </c>
      <c r="B4791" s="17" t="s">
        <v>894</v>
      </c>
      <c r="C4791" s="17" t="s">
        <v>895</v>
      </c>
      <c r="D4791" s="17" t="s">
        <v>21</v>
      </c>
      <c r="E4791" s="17" t="s">
        <v>94</v>
      </c>
      <c r="F4791" s="17"/>
      <c r="G4791" s="18">
        <v>50.0000</v>
      </c>
      <c r="H4791" s="18">
        <v>0</v>
      </c>
      <c r="I4791" s="18">
        <f ca="1">((I4790 + G4791) - H4791)</f>
        <v>0</v>
      </c>
      <c r="J4791" s="18">
        <v>0</v>
      </c>
      <c r="K4791" s="19">
        <v>0</v>
      </c>
      <c r="L4791" s="17" t="s">
        <v>209</v>
      </c>
    </row>
    <row r="4792" ht="10.95" customHeight="true" customFormat="true" s="9">
      <c r="A4792" s="16">
        <v>45230</v>
      </c>
      <c r="B4792" s="17" t="s">
        <v>894</v>
      </c>
      <c r="C4792" s="17" t="s">
        <v>895</v>
      </c>
      <c r="D4792" s="17" t="s">
        <v>21</v>
      </c>
      <c r="E4792" s="17" t="s">
        <v>94</v>
      </c>
      <c r="F4792" s="17"/>
      <c r="G4792" s="18">
        <v>50.0000</v>
      </c>
      <c r="H4792" s="18">
        <v>0</v>
      </c>
      <c r="I4792" s="18">
        <f ca="1">((I4791 + G4792) - H4792)</f>
        <v>0</v>
      </c>
      <c r="J4792" s="18">
        <v>0</v>
      </c>
      <c r="K4792" s="19">
        <v>0</v>
      </c>
      <c r="L4792" s="17" t="s">
        <v>209</v>
      </c>
    </row>
    <row r="4793" ht="10.95" customHeight="true" customFormat="true" s="9">
      <c r="A4793" s="16">
        <v>45230</v>
      </c>
      <c r="B4793" s="17" t="s">
        <v>894</v>
      </c>
      <c r="C4793" s="17" t="s">
        <v>895</v>
      </c>
      <c r="D4793" s="17" t="s">
        <v>21</v>
      </c>
      <c r="E4793" s="17" t="s">
        <v>94</v>
      </c>
      <c r="F4793" s="17"/>
      <c r="G4793" s="18">
        <v>50.0000</v>
      </c>
      <c r="H4793" s="18">
        <v>0</v>
      </c>
      <c r="I4793" s="18">
        <f ca="1">((I4792 + G4793) - H4793)</f>
        <v>0</v>
      </c>
      <c r="J4793" s="18">
        <v>0</v>
      </c>
      <c r="K4793" s="19">
        <v>0</v>
      </c>
      <c r="L4793" s="17" t="s">
        <v>209</v>
      </c>
    </row>
    <row r="4794" ht="10.95" customHeight="true" customFormat="true" s="9">
      <c r="A4794" s="16">
        <v>45230</v>
      </c>
      <c r="B4794" s="17" t="s">
        <v>894</v>
      </c>
      <c r="C4794" s="17" t="s">
        <v>895</v>
      </c>
      <c r="D4794" s="17" t="s">
        <v>21</v>
      </c>
      <c r="E4794" s="17" t="s">
        <v>900</v>
      </c>
      <c r="F4794" s="17"/>
      <c r="G4794" s="18">
        <v>9888.7900</v>
      </c>
      <c r="H4794" s="18">
        <v>0</v>
      </c>
      <c r="I4794" s="18">
        <f ca="1">((I4793 + G4794) - H4794)</f>
        <v>0</v>
      </c>
      <c r="J4794" s="18">
        <v>0</v>
      </c>
      <c r="K4794" s="19">
        <v>0</v>
      </c>
      <c r="L4794" s="17" t="s">
        <v>209</v>
      </c>
    </row>
    <row r="4795" ht="10.95" customHeight="true" customFormat="true" s="9">
      <c r="A4795" s="16">
        <v>45231</v>
      </c>
      <c r="B4795" s="17" t="s">
        <v>894</v>
      </c>
      <c r="C4795" s="17" t="s">
        <v>895</v>
      </c>
      <c r="D4795" s="17" t="s">
        <v>21</v>
      </c>
      <c r="E4795" s="17" t="s">
        <v>902</v>
      </c>
      <c r="F4795" s="17" t="s">
        <v>48</v>
      </c>
      <c r="G4795" s="18">
        <v>35.1500</v>
      </c>
      <c r="H4795" s="18">
        <v>0</v>
      </c>
      <c r="I4795" s="18">
        <f ca="1">((I4794 + G4795) - H4795)</f>
        <v>0</v>
      </c>
      <c r="J4795" s="18">
        <v>0</v>
      </c>
      <c r="K4795" s="19">
        <v>0</v>
      </c>
      <c r="L4795" s="17" t="s">
        <v>209</v>
      </c>
    </row>
    <row r="4796" ht="10.95" customHeight="true" customFormat="true" s="9">
      <c r="A4796" s="16">
        <v>45232</v>
      </c>
      <c r="B4796" s="17" t="s">
        <v>894</v>
      </c>
      <c r="C4796" s="17" t="s">
        <v>895</v>
      </c>
      <c r="D4796" s="17" t="s">
        <v>21</v>
      </c>
      <c r="E4796" s="17" t="s">
        <v>907</v>
      </c>
      <c r="F4796" s="17" t="s">
        <v>48</v>
      </c>
      <c r="G4796" s="18">
        <v>0.7500</v>
      </c>
      <c r="H4796" s="18">
        <v>0</v>
      </c>
      <c r="I4796" s="18">
        <f ca="1">((I4795 + G4796) - H4796)</f>
        <v>0</v>
      </c>
      <c r="J4796" s="18">
        <v>0</v>
      </c>
      <c r="K4796" s="19">
        <v>0</v>
      </c>
      <c r="L4796" s="17" t="s">
        <v>209</v>
      </c>
    </row>
    <row r="4797" ht="10.95" customHeight="true" customFormat="true" s="9">
      <c r="A4797" s="16">
        <v>45239</v>
      </c>
      <c r="B4797" s="17" t="s">
        <v>894</v>
      </c>
      <c r="C4797" s="17" t="s">
        <v>895</v>
      </c>
      <c r="D4797" s="17" t="s">
        <v>21</v>
      </c>
      <c r="E4797" s="17" t="s">
        <v>48</v>
      </c>
      <c r="F4797" s="17"/>
      <c r="G4797" s="18">
        <v>50.0000</v>
      </c>
      <c r="H4797" s="18">
        <v>0</v>
      </c>
      <c r="I4797" s="18">
        <f ca="1">((I4796 + G4797) - H4797)</f>
        <v>0</v>
      </c>
      <c r="J4797" s="18">
        <v>0</v>
      </c>
      <c r="K4797" s="19">
        <v>0</v>
      </c>
      <c r="L4797" s="17" t="s">
        <v>209</v>
      </c>
    </row>
    <row r="4798" ht="10.95" customHeight="true" customFormat="true" s="9">
      <c r="A4798" s="16">
        <v>45240</v>
      </c>
      <c r="B4798" s="17" t="s">
        <v>894</v>
      </c>
      <c r="C4798" s="17" t="s">
        <v>895</v>
      </c>
      <c r="D4798" s="17" t="s">
        <v>23</v>
      </c>
      <c r="E4798" s="17" t="s">
        <v>48</v>
      </c>
      <c r="F4798" s="17"/>
      <c r="G4798" s="18">
        <v>0</v>
      </c>
      <c r="H4798" s="18">
        <v>85.6000</v>
      </c>
      <c r="I4798" s="18">
        <f ca="1">((I4797 + G4798) - H4798)</f>
        <v>0</v>
      </c>
      <c r="J4798" s="18">
        <v>0</v>
      </c>
      <c r="K4798" s="19">
        <v>0</v>
      </c>
      <c r="L4798" s="17" t="s">
        <v>209</v>
      </c>
    </row>
    <row r="4799" ht="10.95" customHeight="true" customFormat="true" s="9">
      <c r="A4799" s="16">
        <v>45240</v>
      </c>
      <c r="B4799" s="17" t="s">
        <v>894</v>
      </c>
      <c r="C4799" s="17" t="s">
        <v>895</v>
      </c>
      <c r="D4799" s="17" t="s">
        <v>21</v>
      </c>
      <c r="E4799" s="17" t="s">
        <v>896</v>
      </c>
      <c r="F4799" s="17" t="s">
        <v>48</v>
      </c>
      <c r="G4799" s="18">
        <v>9.0000</v>
      </c>
      <c r="H4799" s="18">
        <v>0</v>
      </c>
      <c r="I4799" s="18">
        <f ca="1">((I4798 + G4799) - H4799)</f>
        <v>0</v>
      </c>
      <c r="J4799" s="18">
        <v>0</v>
      </c>
      <c r="K4799" s="19">
        <v>0</v>
      </c>
      <c r="L4799" s="17" t="s">
        <v>209</v>
      </c>
    </row>
    <row r="4800" ht="10.95" customHeight="true" customFormat="true" s="9">
      <c r="A4800" s="16">
        <v>45240</v>
      </c>
      <c r="B4800" s="17" t="s">
        <v>894</v>
      </c>
      <c r="C4800" s="17" t="s">
        <v>895</v>
      </c>
      <c r="D4800" s="17" t="s">
        <v>21</v>
      </c>
      <c r="E4800" s="17" t="s">
        <v>896</v>
      </c>
      <c r="F4800" s="17" t="s">
        <v>48</v>
      </c>
      <c r="G4800" s="18">
        <v>33.5000</v>
      </c>
      <c r="H4800" s="18">
        <v>0</v>
      </c>
      <c r="I4800" s="18">
        <f ca="1">((I4799 + G4800) - H4800)</f>
        <v>0</v>
      </c>
      <c r="J4800" s="18">
        <v>0</v>
      </c>
      <c r="K4800" s="19">
        <v>0</v>
      </c>
      <c r="L4800" s="17" t="s">
        <v>209</v>
      </c>
    </row>
    <row r="4801" ht="10.95" customHeight="true" customFormat="true" s="9">
      <c r="A4801" s="16">
        <v>45240</v>
      </c>
      <c r="B4801" s="17" t="s">
        <v>894</v>
      </c>
      <c r="C4801" s="17" t="s">
        <v>895</v>
      </c>
      <c r="D4801" s="17" t="s">
        <v>21</v>
      </c>
      <c r="E4801" s="17" t="s">
        <v>896</v>
      </c>
      <c r="F4801" s="17" t="s">
        <v>48</v>
      </c>
      <c r="G4801" s="18">
        <v>11.0000</v>
      </c>
      <c r="H4801" s="18">
        <v>0</v>
      </c>
      <c r="I4801" s="18">
        <f ca="1">((I4800 + G4801) - H4801)</f>
        <v>0</v>
      </c>
      <c r="J4801" s="18">
        <v>0</v>
      </c>
      <c r="K4801" s="19">
        <v>0</v>
      </c>
      <c r="L4801" s="17" t="s">
        <v>209</v>
      </c>
    </row>
    <row r="4802" ht="10.95" customHeight="true" customFormat="true" s="9">
      <c r="A4802" s="16">
        <v>45240</v>
      </c>
      <c r="B4802" s="17" t="s">
        <v>894</v>
      </c>
      <c r="C4802" s="17" t="s">
        <v>895</v>
      </c>
      <c r="D4802" s="17" t="s">
        <v>21</v>
      </c>
      <c r="E4802" s="17" t="s">
        <v>896</v>
      </c>
      <c r="F4802" s="17" t="s">
        <v>48</v>
      </c>
      <c r="G4802" s="18">
        <v>42.5000</v>
      </c>
      <c r="H4802" s="18">
        <v>0</v>
      </c>
      <c r="I4802" s="18">
        <f ca="1">((I4801 + G4802) - H4802)</f>
        <v>0</v>
      </c>
      <c r="J4802" s="18">
        <v>0</v>
      </c>
      <c r="K4802" s="19">
        <v>0</v>
      </c>
      <c r="L4802" s="17" t="s">
        <v>209</v>
      </c>
    </row>
    <row r="4803" ht="10.95" customHeight="true" customFormat="true" s="9">
      <c r="A4803" s="16">
        <v>45240</v>
      </c>
      <c r="B4803" s="17" t="s">
        <v>894</v>
      </c>
      <c r="C4803" s="17" t="s">
        <v>895</v>
      </c>
      <c r="D4803" s="17" t="s">
        <v>21</v>
      </c>
      <c r="E4803" s="17" t="s">
        <v>896</v>
      </c>
      <c r="F4803" s="17" t="s">
        <v>48</v>
      </c>
      <c r="G4803" s="18">
        <v>86.9700</v>
      </c>
      <c r="H4803" s="18">
        <v>0</v>
      </c>
      <c r="I4803" s="18">
        <f ca="1">((I4802 + G4803) - H4803)</f>
        <v>0</v>
      </c>
      <c r="J4803" s="18">
        <v>0</v>
      </c>
      <c r="K4803" s="19">
        <v>0</v>
      </c>
      <c r="L4803" s="17" t="s">
        <v>209</v>
      </c>
    </row>
    <row r="4804" ht="10.95" customHeight="true" customFormat="true" s="9">
      <c r="A4804" s="16">
        <v>45240</v>
      </c>
      <c r="B4804" s="17" t="s">
        <v>894</v>
      </c>
      <c r="C4804" s="17" t="s">
        <v>895</v>
      </c>
      <c r="D4804" s="17" t="s">
        <v>21</v>
      </c>
      <c r="E4804" s="17" t="s">
        <v>896</v>
      </c>
      <c r="F4804" s="17" t="s">
        <v>48</v>
      </c>
      <c r="G4804" s="18">
        <v>117.2100</v>
      </c>
      <c r="H4804" s="18">
        <v>0</v>
      </c>
      <c r="I4804" s="18">
        <f ca="1">((I4803 + G4804) - H4804)</f>
        <v>0</v>
      </c>
      <c r="J4804" s="18">
        <v>0</v>
      </c>
      <c r="K4804" s="19">
        <v>0</v>
      </c>
      <c r="L4804" s="17" t="s">
        <v>209</v>
      </c>
    </row>
    <row r="4805" ht="10.95" customHeight="true" customFormat="true" s="9">
      <c r="A4805" s="16">
        <v>45241</v>
      </c>
      <c r="B4805" s="17" t="s">
        <v>894</v>
      </c>
      <c r="C4805" s="17" t="s">
        <v>895</v>
      </c>
      <c r="D4805" s="17" t="s">
        <v>21</v>
      </c>
      <c r="E4805" s="17" t="s">
        <v>907</v>
      </c>
      <c r="F4805" s="17" t="s">
        <v>48</v>
      </c>
      <c r="G4805" s="18">
        <v>6.5000</v>
      </c>
      <c r="H4805" s="18">
        <v>0</v>
      </c>
      <c r="I4805" s="18">
        <f ca="1">((I4804 + G4805) - H4805)</f>
        <v>0</v>
      </c>
      <c r="J4805" s="18">
        <v>0</v>
      </c>
      <c r="K4805" s="19">
        <v>0</v>
      </c>
      <c r="L4805" s="17" t="s">
        <v>209</v>
      </c>
    </row>
    <row r="4806" ht="10.95" customHeight="true" customFormat="true" s="9">
      <c r="A4806" s="16">
        <v>45245</v>
      </c>
      <c r="B4806" s="17" t="s">
        <v>894</v>
      </c>
      <c r="C4806" s="17" t="s">
        <v>895</v>
      </c>
      <c r="D4806" s="17" t="s">
        <v>21</v>
      </c>
      <c r="E4806" s="17" t="s">
        <v>902</v>
      </c>
      <c r="F4806" s="17" t="s">
        <v>48</v>
      </c>
      <c r="G4806" s="18">
        <v>13.5000</v>
      </c>
      <c r="H4806" s="18">
        <v>0</v>
      </c>
      <c r="I4806" s="18">
        <f ca="1">((I4805 + G4806) - H4806)</f>
        <v>0</v>
      </c>
      <c r="J4806" s="18">
        <v>0</v>
      </c>
      <c r="K4806" s="19">
        <v>0</v>
      </c>
      <c r="L4806" s="17" t="s">
        <v>209</v>
      </c>
    </row>
    <row r="4807" ht="10.95" customHeight="true" customFormat="true" s="9">
      <c r="A4807" s="16">
        <v>45245</v>
      </c>
      <c r="B4807" s="17" t="s">
        <v>894</v>
      </c>
      <c r="C4807" s="17" t="s">
        <v>895</v>
      </c>
      <c r="D4807" s="17" t="s">
        <v>21</v>
      </c>
      <c r="E4807" s="17" t="s">
        <v>48</v>
      </c>
      <c r="F4807" s="17"/>
      <c r="G4807" s="18">
        <v>39.0000</v>
      </c>
      <c r="H4807" s="18">
        <v>0</v>
      </c>
      <c r="I4807" s="18">
        <f ca="1">((I4806 + G4807) - H4807)</f>
        <v>0</v>
      </c>
      <c r="J4807" s="18">
        <v>0</v>
      </c>
      <c r="K4807" s="19">
        <v>0</v>
      </c>
      <c r="L4807" s="17" t="s">
        <v>209</v>
      </c>
    </row>
    <row r="4808" ht="10.95" customHeight="true" customFormat="true" s="9">
      <c r="A4808" s="16">
        <v>45245</v>
      </c>
      <c r="B4808" s="17" t="s">
        <v>894</v>
      </c>
      <c r="C4808" s="17" t="s">
        <v>895</v>
      </c>
      <c r="D4808" s="17" t="s">
        <v>21</v>
      </c>
      <c r="E4808" s="17" t="s">
        <v>48</v>
      </c>
      <c r="F4808" s="17"/>
      <c r="G4808" s="18">
        <v>49.0000</v>
      </c>
      <c r="H4808" s="18">
        <v>0</v>
      </c>
      <c r="I4808" s="18">
        <f ca="1">((I4807 + G4808) - H4808)</f>
        <v>0</v>
      </c>
      <c r="J4808" s="18">
        <v>0</v>
      </c>
      <c r="K4808" s="19">
        <v>0</v>
      </c>
      <c r="L4808" s="17" t="s">
        <v>209</v>
      </c>
    </row>
    <row r="4809" ht="10.95" customHeight="true" customFormat="true" s="9">
      <c r="A4809" s="16">
        <v>45245</v>
      </c>
      <c r="B4809" s="17" t="s">
        <v>894</v>
      </c>
      <c r="C4809" s="17" t="s">
        <v>895</v>
      </c>
      <c r="D4809" s="17" t="s">
        <v>21</v>
      </c>
      <c r="E4809" s="17" t="s">
        <v>48</v>
      </c>
      <c r="F4809" s="17"/>
      <c r="G4809" s="18">
        <v>77.9800</v>
      </c>
      <c r="H4809" s="18">
        <v>0</v>
      </c>
      <c r="I4809" s="18">
        <f ca="1">((I4808 + G4809) - H4809)</f>
        <v>0</v>
      </c>
      <c r="J4809" s="18">
        <v>0</v>
      </c>
      <c r="K4809" s="19">
        <v>0</v>
      </c>
      <c r="L4809" s="17" t="s">
        <v>209</v>
      </c>
    </row>
    <row r="4810" ht="10.95" customHeight="true" customFormat="true" s="9">
      <c r="A4810" s="16">
        <v>45247</v>
      </c>
      <c r="B4810" s="17" t="s">
        <v>894</v>
      </c>
      <c r="C4810" s="17" t="s">
        <v>895</v>
      </c>
      <c r="D4810" s="17" t="s">
        <v>21</v>
      </c>
      <c r="E4810" s="17" t="s">
        <v>110</v>
      </c>
      <c r="F4810" s="17"/>
      <c r="G4810" s="18">
        <v>60.9500</v>
      </c>
      <c r="H4810" s="18">
        <v>0</v>
      </c>
      <c r="I4810" s="18">
        <f ca="1">((I4809 + G4810) - H4810)</f>
        <v>0</v>
      </c>
      <c r="J4810" s="18">
        <v>0</v>
      </c>
      <c r="K4810" s="19">
        <v>0</v>
      </c>
      <c r="L4810" s="17" t="s">
        <v>209</v>
      </c>
    </row>
    <row r="4811" ht="10.95" customHeight="true" customFormat="true" s="9">
      <c r="A4811" s="16">
        <v>45247</v>
      </c>
      <c r="B4811" s="17" t="s">
        <v>894</v>
      </c>
      <c r="C4811" s="17" t="s">
        <v>895</v>
      </c>
      <c r="D4811" s="17" t="s">
        <v>21</v>
      </c>
      <c r="E4811" s="17" t="s">
        <v>48</v>
      </c>
      <c r="F4811" s="17"/>
      <c r="G4811" s="18">
        <v>74.9800</v>
      </c>
      <c r="H4811" s="18">
        <v>0</v>
      </c>
      <c r="I4811" s="18">
        <f ca="1">((I4810 + G4811) - H4811)</f>
        <v>0</v>
      </c>
      <c r="J4811" s="18">
        <v>0</v>
      </c>
      <c r="K4811" s="19">
        <v>0</v>
      </c>
      <c r="L4811" s="17" t="s">
        <v>209</v>
      </c>
    </row>
    <row r="4812" ht="10.95" customHeight="true" customFormat="true" s="9">
      <c r="A4812" s="16">
        <v>45247</v>
      </c>
      <c r="B4812" s="17" t="s">
        <v>894</v>
      </c>
      <c r="C4812" s="17" t="s">
        <v>895</v>
      </c>
      <c r="D4812" s="17" t="s">
        <v>21</v>
      </c>
      <c r="E4812" s="17" t="s">
        <v>48</v>
      </c>
      <c r="F4812" s="17"/>
      <c r="G4812" s="18">
        <v>123.1000</v>
      </c>
      <c r="H4812" s="18">
        <v>0</v>
      </c>
      <c r="I4812" s="18">
        <f ca="1">((I4811 + G4812) - H4812)</f>
        <v>0</v>
      </c>
      <c r="J4812" s="18">
        <v>0</v>
      </c>
      <c r="K4812" s="19">
        <v>0</v>
      </c>
      <c r="L4812" s="17" t="s">
        <v>209</v>
      </c>
    </row>
    <row r="4813" ht="10.95" customHeight="true" customFormat="true" s="9">
      <c r="A4813" s="16">
        <v>45247</v>
      </c>
      <c r="B4813" s="17" t="s">
        <v>894</v>
      </c>
      <c r="C4813" s="17" t="s">
        <v>895</v>
      </c>
      <c r="D4813" s="17" t="s">
        <v>21</v>
      </c>
      <c r="E4813" s="17" t="s">
        <v>110</v>
      </c>
      <c r="F4813" s="17"/>
      <c r="G4813" s="18">
        <v>158.4400</v>
      </c>
      <c r="H4813" s="18">
        <v>0</v>
      </c>
      <c r="I4813" s="18">
        <f ca="1">((I4812 + G4813) - H4813)</f>
        <v>0</v>
      </c>
      <c r="J4813" s="18">
        <v>0</v>
      </c>
      <c r="K4813" s="19">
        <v>0</v>
      </c>
      <c r="L4813" s="17" t="s">
        <v>209</v>
      </c>
    </row>
    <row r="4814" ht="10.95" customHeight="true" customFormat="true" s="9">
      <c r="A4814" s="16">
        <v>45247</v>
      </c>
      <c r="B4814" s="17" t="s">
        <v>894</v>
      </c>
      <c r="C4814" s="17" t="s">
        <v>895</v>
      </c>
      <c r="D4814" s="17" t="s">
        <v>21</v>
      </c>
      <c r="E4814" s="17" t="s">
        <v>904</v>
      </c>
      <c r="F4814" s="17" t="s">
        <v>48</v>
      </c>
      <c r="G4814" s="18">
        <v>278.3000</v>
      </c>
      <c r="H4814" s="18">
        <v>0</v>
      </c>
      <c r="I4814" s="18">
        <f ca="1">((I4813 + G4814) - H4814)</f>
        <v>0</v>
      </c>
      <c r="J4814" s="18">
        <v>0</v>
      </c>
      <c r="K4814" s="19">
        <v>0</v>
      </c>
      <c r="L4814" s="17" t="s">
        <v>209</v>
      </c>
    </row>
    <row r="4815" ht="10.95" customHeight="true" customFormat="true" s="9">
      <c r="A4815" s="16">
        <v>45248</v>
      </c>
      <c r="B4815" s="17" t="s">
        <v>894</v>
      </c>
      <c r="C4815" s="17" t="s">
        <v>895</v>
      </c>
      <c r="D4815" s="17" t="s">
        <v>21</v>
      </c>
      <c r="E4815" s="17" t="s">
        <v>899</v>
      </c>
      <c r="F4815" s="17"/>
      <c r="G4815" s="18">
        <v>29.6500</v>
      </c>
      <c r="H4815" s="18">
        <v>0</v>
      </c>
      <c r="I4815" s="18">
        <f ca="1">((I4814 + G4815) - H4815)</f>
        <v>0</v>
      </c>
      <c r="J4815" s="18">
        <v>0</v>
      </c>
      <c r="K4815" s="19">
        <v>0</v>
      </c>
      <c r="L4815" s="17" t="s">
        <v>209</v>
      </c>
    </row>
    <row r="4816" ht="10.95" customHeight="true" customFormat="true" s="9">
      <c r="A4816" s="16">
        <v>45248</v>
      </c>
      <c r="B4816" s="17" t="s">
        <v>894</v>
      </c>
      <c r="C4816" s="17" t="s">
        <v>895</v>
      </c>
      <c r="D4816" s="17" t="s">
        <v>21</v>
      </c>
      <c r="E4816" s="17" t="s">
        <v>902</v>
      </c>
      <c r="F4816" s="17" t="s">
        <v>48</v>
      </c>
      <c r="G4816" s="18">
        <v>36.2500</v>
      </c>
      <c r="H4816" s="18">
        <v>0</v>
      </c>
      <c r="I4816" s="18">
        <f ca="1">((I4815 + G4816) - H4816)</f>
        <v>0</v>
      </c>
      <c r="J4816" s="18">
        <v>0</v>
      </c>
      <c r="K4816" s="19">
        <v>0</v>
      </c>
      <c r="L4816" s="17" t="s">
        <v>209</v>
      </c>
    </row>
    <row r="4817" ht="10.95" customHeight="true" customFormat="true" s="9">
      <c r="A4817" s="16">
        <v>45254</v>
      </c>
      <c r="B4817" s="17" t="s">
        <v>894</v>
      </c>
      <c r="C4817" s="17" t="s">
        <v>895</v>
      </c>
      <c r="D4817" s="17" t="s">
        <v>21</v>
      </c>
      <c r="E4817" s="17" t="s">
        <v>899</v>
      </c>
      <c r="F4817" s="17"/>
      <c r="G4817" s="18">
        <v>29.4000</v>
      </c>
      <c r="H4817" s="18">
        <v>0</v>
      </c>
      <c r="I4817" s="18">
        <f ca="1">((I4816 + G4817) - H4817)</f>
        <v>0</v>
      </c>
      <c r="J4817" s="18">
        <v>0</v>
      </c>
      <c r="K4817" s="19">
        <v>0</v>
      </c>
      <c r="L4817" s="17" t="s">
        <v>209</v>
      </c>
    </row>
    <row r="4818" ht="10.95" customHeight="true" customFormat="true" s="9">
      <c r="A4818" s="16">
        <v>45254</v>
      </c>
      <c r="B4818" s="17" t="s">
        <v>894</v>
      </c>
      <c r="C4818" s="17" t="s">
        <v>895</v>
      </c>
      <c r="D4818" s="17" t="s">
        <v>21</v>
      </c>
      <c r="E4818" s="17" t="s">
        <v>85</v>
      </c>
      <c r="F4818" s="17"/>
      <c r="G4818" s="18">
        <v>222.8000</v>
      </c>
      <c r="H4818" s="18">
        <v>0</v>
      </c>
      <c r="I4818" s="18">
        <f ca="1">((I4817 + G4818) - H4818)</f>
        <v>0</v>
      </c>
      <c r="J4818" s="18">
        <v>0</v>
      </c>
      <c r="K4818" s="19">
        <v>0</v>
      </c>
      <c r="L4818" s="17" t="s">
        <v>209</v>
      </c>
    </row>
    <row r="4819" ht="10.95" customHeight="true" customFormat="true" s="9">
      <c r="A4819" s="16">
        <v>45255</v>
      </c>
      <c r="B4819" s="17" t="s">
        <v>894</v>
      </c>
      <c r="C4819" s="17" t="s">
        <v>895</v>
      </c>
      <c r="D4819" s="17" t="s">
        <v>21</v>
      </c>
      <c r="E4819" s="17" t="s">
        <v>902</v>
      </c>
      <c r="F4819" s="17" t="s">
        <v>48</v>
      </c>
      <c r="G4819" s="18">
        <v>14.1500</v>
      </c>
      <c r="H4819" s="18">
        <v>0</v>
      </c>
      <c r="I4819" s="18">
        <f ca="1">((I4818 + G4819) - H4819)</f>
        <v>0</v>
      </c>
      <c r="J4819" s="18">
        <v>0</v>
      </c>
      <c r="K4819" s="19">
        <v>0</v>
      </c>
      <c r="L4819" s="17" t="s">
        <v>209</v>
      </c>
    </row>
    <row r="4820" ht="10.95" customHeight="true" customFormat="true" s="9">
      <c r="A4820" s="16">
        <v>45258</v>
      </c>
      <c r="B4820" s="17" t="s">
        <v>894</v>
      </c>
      <c r="C4820" s="17" t="s">
        <v>895</v>
      </c>
      <c r="D4820" s="17" t="s">
        <v>21</v>
      </c>
      <c r="E4820" s="17" t="s">
        <v>48</v>
      </c>
      <c r="F4820" s="17"/>
      <c r="G4820" s="18">
        <v>11.5000</v>
      </c>
      <c r="H4820" s="18">
        <v>0</v>
      </c>
      <c r="I4820" s="18">
        <f ca="1">((I4819 + G4820) - H4820)</f>
        <v>0</v>
      </c>
      <c r="J4820" s="18">
        <v>0</v>
      </c>
      <c r="K4820" s="19">
        <v>0</v>
      </c>
      <c r="L4820" s="17" t="s">
        <v>209</v>
      </c>
    </row>
    <row r="4821" ht="10.95" customHeight="true" customFormat="true" s="9">
      <c r="A4821" s="16">
        <v>45258</v>
      </c>
      <c r="B4821" s="17" t="s">
        <v>894</v>
      </c>
      <c r="C4821" s="17" t="s">
        <v>895</v>
      </c>
      <c r="D4821" s="17" t="s">
        <v>21</v>
      </c>
      <c r="E4821" s="17" t="s">
        <v>48</v>
      </c>
      <c r="F4821" s="17"/>
      <c r="G4821" s="18">
        <v>289.3200</v>
      </c>
      <c r="H4821" s="18">
        <v>0</v>
      </c>
      <c r="I4821" s="18">
        <f ca="1">((I4820 + G4821) - H4821)</f>
        <v>0</v>
      </c>
      <c r="J4821" s="18">
        <v>0</v>
      </c>
      <c r="K4821" s="19">
        <v>0</v>
      </c>
      <c r="L4821" s="17" t="s">
        <v>209</v>
      </c>
    </row>
    <row r="4822" ht="10.95" customHeight="true" customFormat="true" s="9">
      <c r="A4822" s="16">
        <v>45260</v>
      </c>
      <c r="B4822" s="17" t="s">
        <v>894</v>
      </c>
      <c r="C4822" s="17" t="s">
        <v>895</v>
      </c>
      <c r="D4822" s="17" t="s">
        <v>21</v>
      </c>
      <c r="E4822" s="17" t="s">
        <v>94</v>
      </c>
      <c r="F4822" s="17"/>
      <c r="G4822" s="18">
        <v>50.0000</v>
      </c>
      <c r="H4822" s="18">
        <v>0</v>
      </c>
      <c r="I4822" s="18">
        <f ca="1">((I4821 + G4822) - H4822)</f>
        <v>0</v>
      </c>
      <c r="J4822" s="18">
        <v>0</v>
      </c>
      <c r="K4822" s="19">
        <v>0</v>
      </c>
      <c r="L4822" s="17" t="s">
        <v>209</v>
      </c>
    </row>
    <row r="4823" ht="10.95" customHeight="true" customFormat="true" s="9">
      <c r="A4823" s="16">
        <v>45260</v>
      </c>
      <c r="B4823" s="17" t="s">
        <v>894</v>
      </c>
      <c r="C4823" s="17" t="s">
        <v>895</v>
      </c>
      <c r="D4823" s="17" t="s">
        <v>21</v>
      </c>
      <c r="E4823" s="17" t="s">
        <v>94</v>
      </c>
      <c r="F4823" s="17"/>
      <c r="G4823" s="18">
        <v>50.0000</v>
      </c>
      <c r="H4823" s="18">
        <v>0</v>
      </c>
      <c r="I4823" s="18">
        <f ca="1">((I4822 + G4823) - H4823)</f>
        <v>0</v>
      </c>
      <c r="J4823" s="18">
        <v>0</v>
      </c>
      <c r="K4823" s="19">
        <v>0</v>
      </c>
      <c r="L4823" s="17" t="s">
        <v>209</v>
      </c>
    </row>
    <row r="4824" ht="10.95" customHeight="true" customFormat="true" s="9">
      <c r="A4824" s="16">
        <v>45260</v>
      </c>
      <c r="B4824" s="17" t="s">
        <v>894</v>
      </c>
      <c r="C4824" s="17" t="s">
        <v>895</v>
      </c>
      <c r="D4824" s="17" t="s">
        <v>21</v>
      </c>
      <c r="E4824" s="17" t="s">
        <v>94</v>
      </c>
      <c r="F4824" s="17"/>
      <c r="G4824" s="18">
        <v>50.0000</v>
      </c>
      <c r="H4824" s="18">
        <v>0</v>
      </c>
      <c r="I4824" s="18">
        <f ca="1">((I4823 + G4824) - H4824)</f>
        <v>0</v>
      </c>
      <c r="J4824" s="18">
        <v>0</v>
      </c>
      <c r="K4824" s="19">
        <v>0</v>
      </c>
      <c r="L4824" s="17" t="s">
        <v>209</v>
      </c>
    </row>
    <row r="4825" ht="10.95" customHeight="true" customFormat="true" s="9">
      <c r="A4825" s="16">
        <v>45263</v>
      </c>
      <c r="B4825" s="17" t="s">
        <v>894</v>
      </c>
      <c r="C4825" s="17" t="s">
        <v>895</v>
      </c>
      <c r="D4825" s="17" t="s">
        <v>21</v>
      </c>
      <c r="E4825" s="17" t="s">
        <v>907</v>
      </c>
      <c r="F4825" s="17" t="s">
        <v>48</v>
      </c>
      <c r="G4825" s="18">
        <v>0.7500</v>
      </c>
      <c r="H4825" s="18">
        <v>0</v>
      </c>
      <c r="I4825" s="18">
        <f ca="1">((I4824 + G4825) - H4825)</f>
        <v>0</v>
      </c>
      <c r="J4825" s="18">
        <v>0</v>
      </c>
      <c r="K4825" s="19">
        <v>0</v>
      </c>
      <c r="L4825" s="17" t="s">
        <v>209</v>
      </c>
    </row>
    <row r="4826" ht="10.95" customHeight="true" customFormat="true" s="9">
      <c r="A4826" s="16">
        <v>45272</v>
      </c>
      <c r="B4826" s="17" t="s">
        <v>894</v>
      </c>
      <c r="C4826" s="17" t="s">
        <v>895</v>
      </c>
      <c r="D4826" s="17" t="s">
        <v>21</v>
      </c>
      <c r="E4826" s="17" t="s">
        <v>907</v>
      </c>
      <c r="F4826" s="17" t="s">
        <v>48</v>
      </c>
      <c r="G4826" s="18">
        <v>6.5000</v>
      </c>
      <c r="H4826" s="18">
        <v>0</v>
      </c>
      <c r="I4826" s="18">
        <f ca="1">((I4825 + G4826) - H4826)</f>
        <v>0</v>
      </c>
      <c r="J4826" s="18">
        <v>0</v>
      </c>
      <c r="K4826" s="19">
        <v>0</v>
      </c>
      <c r="L4826" s="17" t="s">
        <v>209</v>
      </c>
    </row>
    <row r="4827" ht="10.95" customHeight="true" customFormat="true" s="9">
      <c r="A4827" s="16">
        <v>45279</v>
      </c>
      <c r="B4827" s="17" t="s">
        <v>894</v>
      </c>
      <c r="C4827" s="17" t="s">
        <v>895</v>
      </c>
      <c r="D4827" s="17" t="s">
        <v>21</v>
      </c>
      <c r="E4827" s="17" t="s">
        <v>900</v>
      </c>
      <c r="F4827" s="17"/>
      <c r="G4827" s="18">
        <v>2666.7800</v>
      </c>
      <c r="H4827" s="18">
        <v>0</v>
      </c>
      <c r="I4827" s="18">
        <f ca="1">((I4826 + G4827) - H4827)</f>
        <v>0</v>
      </c>
      <c r="J4827" s="18">
        <v>0</v>
      </c>
      <c r="K4827" s="19">
        <v>0</v>
      </c>
      <c r="L4827" s="17" t="s">
        <v>209</v>
      </c>
    </row>
    <row r="4828" ht="10.95" customHeight="true" customFormat="true" s="9">
      <c r="A4828" s="16">
        <v>45287</v>
      </c>
      <c r="B4828" s="17" t="s">
        <v>894</v>
      </c>
      <c r="C4828" s="17" t="s">
        <v>895</v>
      </c>
      <c r="D4828" s="17" t="s">
        <v>21</v>
      </c>
      <c r="E4828" s="17" t="s">
        <v>85</v>
      </c>
      <c r="F4828" s="17"/>
      <c r="G4828" s="18">
        <v>350.6100</v>
      </c>
      <c r="H4828" s="18">
        <v>0</v>
      </c>
      <c r="I4828" s="18">
        <f ca="1">((I4827 + G4828) - H4828)</f>
        <v>0</v>
      </c>
      <c r="J4828" s="18">
        <v>0</v>
      </c>
      <c r="K4828" s="19">
        <v>0</v>
      </c>
      <c r="L4828" s="17" t="s">
        <v>209</v>
      </c>
    </row>
    <row r="4829" ht="10.95" customHeight="true" customFormat="true" s="9">
      <c r="A4829" s="16">
        <v>45288</v>
      </c>
      <c r="B4829" s="17" t="s">
        <v>894</v>
      </c>
      <c r="C4829" s="17" t="s">
        <v>895</v>
      </c>
      <c r="D4829" s="17" t="s">
        <v>21</v>
      </c>
      <c r="E4829" s="17" t="s">
        <v>48</v>
      </c>
      <c r="F4829" s="17"/>
      <c r="G4829" s="18">
        <v>111.0000</v>
      </c>
      <c r="H4829" s="18">
        <v>0</v>
      </c>
      <c r="I4829" s="18">
        <f ca="1">((I4828 + G4829) - H4829)</f>
        <v>0</v>
      </c>
      <c r="J4829" s="18">
        <v>0</v>
      </c>
      <c r="K4829" s="19">
        <v>0</v>
      </c>
      <c r="L4829" s="17" t="s">
        <v>209</v>
      </c>
    </row>
    <row r="4830" ht="10.95" customHeight="true" customFormat="true" s="9">
      <c r="A4830" s="16">
        <v>45291</v>
      </c>
      <c r="B4830" s="17" t="s">
        <v>894</v>
      </c>
      <c r="C4830" s="17" t="s">
        <v>895</v>
      </c>
      <c r="D4830" s="17" t="s">
        <v>21</v>
      </c>
      <c r="E4830" s="17" t="s">
        <v>94</v>
      </c>
      <c r="F4830" s="17"/>
      <c r="G4830" s="18">
        <v>50.0000</v>
      </c>
      <c r="H4830" s="18">
        <v>0</v>
      </c>
      <c r="I4830" s="18">
        <f ca="1">((I4829 + G4830) - H4830)</f>
        <v>0</v>
      </c>
      <c r="J4830" s="18">
        <v>0</v>
      </c>
      <c r="K4830" s="19">
        <v>0</v>
      </c>
      <c r="L4830" s="17" t="s">
        <v>209</v>
      </c>
    </row>
    <row r="4831" ht="10.95" customHeight="true" customFormat="true" s="9">
      <c r="A4831" s="16">
        <v>45291</v>
      </c>
      <c r="B4831" s="17" t="s">
        <v>894</v>
      </c>
      <c r="C4831" s="17" t="s">
        <v>895</v>
      </c>
      <c r="D4831" s="17" t="s">
        <v>21</v>
      </c>
      <c r="E4831" s="17" t="s">
        <v>94</v>
      </c>
      <c r="F4831" s="17"/>
      <c r="G4831" s="18">
        <v>50.0000</v>
      </c>
      <c r="H4831" s="18">
        <v>0</v>
      </c>
      <c r="I4831" s="18">
        <f ca="1">((I4830 + G4831) - H4831)</f>
        <v>0</v>
      </c>
      <c r="J4831" s="18">
        <v>0</v>
      </c>
      <c r="K4831" s="19">
        <v>0</v>
      </c>
      <c r="L4831" s="17" t="s">
        <v>209</v>
      </c>
    </row>
    <row r="4832" ht="10.95" customHeight="true" customFormat="true" s="9">
      <c r="A4832" s="16">
        <v>45291</v>
      </c>
      <c r="B4832" s="17" t="s">
        <v>894</v>
      </c>
      <c r="C4832" s="17" t="s">
        <v>895</v>
      </c>
      <c r="D4832" s="17" t="s">
        <v>21</v>
      </c>
      <c r="E4832" s="17" t="s">
        <v>94</v>
      </c>
      <c r="F4832" s="17"/>
      <c r="G4832" s="18">
        <v>50.0000</v>
      </c>
      <c r="H4832" s="18">
        <v>0</v>
      </c>
      <c r="I4832" s="18">
        <f ca="1">((I4831 + G4832) - H4832)</f>
        <v>0</v>
      </c>
      <c r="J4832" s="18">
        <v>0</v>
      </c>
      <c r="K4832" s="19">
        <v>0</v>
      </c>
      <c r="L4832" s="17" t="s">
        <v>209</v>
      </c>
    </row>
    <row r="4833" ht="10.95" customHeight="true" customFormat="true" s="9">
      <c r="A4833" s="16">
        <v>45293</v>
      </c>
      <c r="B4833" s="17" t="s">
        <v>894</v>
      </c>
      <c r="C4833" s="17" t="s">
        <v>895</v>
      </c>
      <c r="D4833" s="17" t="s">
        <v>21</v>
      </c>
      <c r="E4833" s="17" t="s">
        <v>907</v>
      </c>
      <c r="F4833" s="17" t="s">
        <v>48</v>
      </c>
      <c r="G4833" s="18">
        <v>0.7500</v>
      </c>
      <c r="H4833" s="18">
        <v>0</v>
      </c>
      <c r="I4833" s="18">
        <f ca="1">((I4832 + G4833) - H4833)</f>
        <v>0</v>
      </c>
      <c r="J4833" s="18">
        <v>0</v>
      </c>
      <c r="K4833" s="19">
        <v>0</v>
      </c>
      <c r="L4833" s="17" t="s">
        <v>209</v>
      </c>
    </row>
    <row r="4834" ht="10.95" customHeight="true" customFormat="true" s="9">
      <c r="A4834" s="16">
        <v>45295</v>
      </c>
      <c r="B4834" s="17" t="s">
        <v>894</v>
      </c>
      <c r="C4834" s="17" t="s">
        <v>895</v>
      </c>
      <c r="D4834" s="17" t="s">
        <v>21</v>
      </c>
      <c r="E4834" s="17" t="s">
        <v>48</v>
      </c>
      <c r="F4834" s="17"/>
      <c r="G4834" s="18">
        <v>20.0000</v>
      </c>
      <c r="H4834" s="18">
        <v>0</v>
      </c>
      <c r="I4834" s="18">
        <f ca="1">((I4833 + G4834) - H4834)</f>
        <v>0</v>
      </c>
      <c r="J4834" s="18">
        <v>0</v>
      </c>
      <c r="K4834" s="19">
        <v>0</v>
      </c>
      <c r="L4834" s="17" t="s">
        <v>209</v>
      </c>
    </row>
    <row r="4835" ht="10.95" customHeight="true" customFormat="true" s="9">
      <c r="A4835" s="16">
        <v>45296</v>
      </c>
      <c r="B4835" s="17" t="s">
        <v>894</v>
      </c>
      <c r="C4835" s="17" t="s">
        <v>895</v>
      </c>
      <c r="D4835" s="17" t="s">
        <v>21</v>
      </c>
      <c r="E4835" s="17" t="s">
        <v>48</v>
      </c>
      <c r="F4835" s="17"/>
      <c r="G4835" s="18">
        <v>31.6000</v>
      </c>
      <c r="H4835" s="18">
        <v>0</v>
      </c>
      <c r="I4835" s="18">
        <f ca="1">((I4834 + G4835) - H4835)</f>
        <v>0</v>
      </c>
      <c r="J4835" s="18">
        <v>0</v>
      </c>
      <c r="K4835" s="19">
        <v>0</v>
      </c>
      <c r="L4835" s="17" t="s">
        <v>209</v>
      </c>
    </row>
    <row r="4836" ht="10.95" customHeight="true" customFormat="true" s="9">
      <c r="A4836" s="16">
        <v>45296</v>
      </c>
      <c r="B4836" s="17" t="s">
        <v>894</v>
      </c>
      <c r="C4836" s="17" t="s">
        <v>895</v>
      </c>
      <c r="D4836" s="17" t="s">
        <v>21</v>
      </c>
      <c r="E4836" s="17" t="s">
        <v>20</v>
      </c>
      <c r="F4836" s="17"/>
      <c r="G4836" s="18">
        <v>500.0000</v>
      </c>
      <c r="H4836" s="18">
        <v>0</v>
      </c>
      <c r="I4836" s="18">
        <f ca="1">((I4835 + G4836) - H4836)</f>
        <v>0</v>
      </c>
      <c r="J4836" s="18">
        <v>0</v>
      </c>
      <c r="K4836" s="19">
        <v>0</v>
      </c>
      <c r="L4836" s="17" t="s">
        <v>209</v>
      </c>
    </row>
    <row r="4837" ht="10.95" customHeight="true" customFormat="true" s="9">
      <c r="A4837" s="16">
        <v>45300</v>
      </c>
      <c r="B4837" s="17" t="s">
        <v>894</v>
      </c>
      <c r="C4837" s="17" t="s">
        <v>895</v>
      </c>
      <c r="D4837" s="17" t="s">
        <v>23</v>
      </c>
      <c r="E4837" s="17" t="s">
        <v>33</v>
      </c>
      <c r="F4837" s="17"/>
      <c r="G4837" s="18">
        <v>0</v>
      </c>
      <c r="H4837" s="18">
        <v>700.0000</v>
      </c>
      <c r="I4837" s="18">
        <f ca="1">((I4836 + G4837) - H4837)</f>
        <v>0</v>
      </c>
      <c r="J4837" s="18">
        <v>0</v>
      </c>
      <c r="K4837" s="19">
        <v>0</v>
      </c>
      <c r="L4837" s="17" t="s">
        <v>209</v>
      </c>
    </row>
    <row r="4838" ht="10.95" customHeight="true" customFormat="true" s="9">
      <c r="A4838" s="16">
        <v>45303</v>
      </c>
      <c r="B4838" s="17" t="s">
        <v>894</v>
      </c>
      <c r="C4838" s="17" t="s">
        <v>895</v>
      </c>
      <c r="D4838" s="17" t="s">
        <v>21</v>
      </c>
      <c r="E4838" s="17" t="s">
        <v>80</v>
      </c>
      <c r="F4838" s="17"/>
      <c r="G4838" s="18">
        <v>3.0000</v>
      </c>
      <c r="H4838" s="18">
        <v>0</v>
      </c>
      <c r="I4838" s="18">
        <f ca="1">((I4837 + G4838) - H4838)</f>
        <v>0</v>
      </c>
      <c r="J4838" s="18">
        <v>0</v>
      </c>
      <c r="K4838" s="19">
        <v>0</v>
      </c>
      <c r="L4838" s="17" t="s">
        <v>209</v>
      </c>
    </row>
    <row r="4839" ht="10.95" customHeight="true" customFormat="true" s="9">
      <c r="A4839" s="16">
        <v>45303</v>
      </c>
      <c r="B4839" s="17" t="s">
        <v>894</v>
      </c>
      <c r="C4839" s="17" t="s">
        <v>895</v>
      </c>
      <c r="D4839" s="17" t="s">
        <v>21</v>
      </c>
      <c r="E4839" s="17" t="s">
        <v>907</v>
      </c>
      <c r="F4839" s="17" t="s">
        <v>48</v>
      </c>
      <c r="G4839" s="18">
        <v>6.5000</v>
      </c>
      <c r="H4839" s="18">
        <v>0</v>
      </c>
      <c r="I4839" s="18">
        <f ca="1">((I4838 + G4839) - H4839)</f>
        <v>0</v>
      </c>
      <c r="J4839" s="18">
        <v>0</v>
      </c>
      <c r="K4839" s="19">
        <v>0</v>
      </c>
      <c r="L4839" s="17" t="s">
        <v>209</v>
      </c>
    </row>
    <row r="4840" ht="10.95" customHeight="true" customFormat="true" s="9">
      <c r="A4840" s="16">
        <v>45303</v>
      </c>
      <c r="B4840" s="17" t="s">
        <v>894</v>
      </c>
      <c r="C4840" s="17" t="s">
        <v>895</v>
      </c>
      <c r="D4840" s="17" t="s">
        <v>21</v>
      </c>
      <c r="E4840" s="17" t="s">
        <v>901</v>
      </c>
      <c r="F4840" s="17" t="s">
        <v>82</v>
      </c>
      <c r="G4840" s="18">
        <v>500.0000</v>
      </c>
      <c r="H4840" s="18">
        <v>0</v>
      </c>
      <c r="I4840" s="18">
        <f ca="1">((I4839 + G4840) - H4840)</f>
        <v>0</v>
      </c>
      <c r="J4840" s="18">
        <v>0</v>
      </c>
      <c r="K4840" s="19">
        <v>0</v>
      </c>
      <c r="L4840" s="17" t="s">
        <v>209</v>
      </c>
    </row>
    <row r="4841" ht="10.95" customHeight="true" customFormat="true" s="9">
      <c r="A4841" s="16">
        <v>45305</v>
      </c>
      <c r="B4841" s="17" t="s">
        <v>894</v>
      </c>
      <c r="C4841" s="17" t="s">
        <v>895</v>
      </c>
      <c r="D4841" s="17" t="s">
        <v>21</v>
      </c>
      <c r="E4841" s="17" t="s">
        <v>48</v>
      </c>
      <c r="F4841" s="17"/>
      <c r="G4841" s="18">
        <v>22.0000</v>
      </c>
      <c r="H4841" s="18">
        <v>0</v>
      </c>
      <c r="I4841" s="18">
        <f ca="1">((I4840 + G4841) - H4841)</f>
        <v>0</v>
      </c>
      <c r="J4841" s="18">
        <v>0</v>
      </c>
      <c r="K4841" s="19">
        <v>0</v>
      </c>
      <c r="L4841" s="17" t="s">
        <v>209</v>
      </c>
    </row>
    <row r="4842" ht="10.95" customHeight="true" customFormat="true" s="9">
      <c r="A4842" s="16">
        <v>45307</v>
      </c>
      <c r="B4842" s="17" t="s">
        <v>894</v>
      </c>
      <c r="C4842" s="17" t="s">
        <v>895</v>
      </c>
      <c r="D4842" s="17" t="s">
        <v>21</v>
      </c>
      <c r="E4842" s="17" t="s">
        <v>48</v>
      </c>
      <c r="F4842" s="17"/>
      <c r="G4842" s="18">
        <v>14.0000</v>
      </c>
      <c r="H4842" s="18">
        <v>0</v>
      </c>
      <c r="I4842" s="18">
        <f ca="1">((I4841 + G4842) - H4842)</f>
        <v>0</v>
      </c>
      <c r="J4842" s="18">
        <v>0</v>
      </c>
      <c r="K4842" s="19">
        <v>0</v>
      </c>
      <c r="L4842" s="17" t="s">
        <v>209</v>
      </c>
    </row>
    <row r="4843" ht="10.95" customHeight="true" customFormat="true" s="9">
      <c r="A4843" s="16">
        <v>45307</v>
      </c>
      <c r="B4843" s="17" t="s">
        <v>894</v>
      </c>
      <c r="C4843" s="17" t="s">
        <v>895</v>
      </c>
      <c r="D4843" s="17" t="s">
        <v>21</v>
      </c>
      <c r="E4843" s="17" t="s">
        <v>110</v>
      </c>
      <c r="F4843" s="17"/>
      <c r="G4843" s="18">
        <v>376.0500</v>
      </c>
      <c r="H4843" s="18">
        <v>0</v>
      </c>
      <c r="I4843" s="18">
        <f ca="1">((I4842 + G4843) - H4843)</f>
        <v>0</v>
      </c>
      <c r="J4843" s="18">
        <v>0</v>
      </c>
      <c r="K4843" s="19">
        <v>0</v>
      </c>
      <c r="L4843" s="17" t="s">
        <v>209</v>
      </c>
    </row>
    <row r="4844" ht="10.95" customHeight="true" customFormat="true" s="9">
      <c r="A4844" s="16">
        <v>45310</v>
      </c>
      <c r="B4844" s="17" t="s">
        <v>894</v>
      </c>
      <c r="C4844" s="17" t="s">
        <v>895</v>
      </c>
      <c r="D4844" s="17" t="s">
        <v>21</v>
      </c>
      <c r="E4844" s="17" t="s">
        <v>48</v>
      </c>
      <c r="F4844" s="17"/>
      <c r="G4844" s="18">
        <v>58.9900</v>
      </c>
      <c r="H4844" s="18">
        <v>0</v>
      </c>
      <c r="I4844" s="18">
        <f ca="1">((I4843 + G4844) - H4844)</f>
        <v>0</v>
      </c>
      <c r="J4844" s="18">
        <v>0</v>
      </c>
      <c r="K4844" s="19">
        <v>0</v>
      </c>
      <c r="L4844" s="17" t="s">
        <v>209</v>
      </c>
    </row>
    <row r="4845" ht="10.95" customHeight="true" customFormat="true" s="9">
      <c r="A4845" s="16">
        <v>45314</v>
      </c>
      <c r="B4845" s="17" t="s">
        <v>894</v>
      </c>
      <c r="C4845" s="17" t="s">
        <v>895</v>
      </c>
      <c r="D4845" s="17" t="s">
        <v>21</v>
      </c>
      <c r="E4845" s="17" t="s">
        <v>48</v>
      </c>
      <c r="F4845" s="17"/>
      <c r="G4845" s="18">
        <v>51.7000</v>
      </c>
      <c r="H4845" s="18">
        <v>0</v>
      </c>
      <c r="I4845" s="18">
        <f ca="1">((I4844 + G4845) - H4845)</f>
        <v>0</v>
      </c>
      <c r="J4845" s="18">
        <v>0</v>
      </c>
      <c r="K4845" s="19">
        <v>0</v>
      </c>
      <c r="L4845" s="17" t="s">
        <v>209</v>
      </c>
    </row>
    <row r="4846" ht="10.95" customHeight="true" customFormat="true" s="9">
      <c r="A4846" s="16">
        <v>45314</v>
      </c>
      <c r="B4846" s="17" t="s">
        <v>894</v>
      </c>
      <c r="C4846" s="17" t="s">
        <v>895</v>
      </c>
      <c r="D4846" s="17" t="s">
        <v>21</v>
      </c>
      <c r="E4846" s="17" t="s">
        <v>904</v>
      </c>
      <c r="F4846" s="17" t="s">
        <v>48</v>
      </c>
      <c r="G4846" s="18">
        <v>262.0000</v>
      </c>
      <c r="H4846" s="18">
        <v>0</v>
      </c>
      <c r="I4846" s="18">
        <f ca="1">((I4845 + G4846) - H4846)</f>
        <v>0</v>
      </c>
      <c r="J4846" s="18">
        <v>0</v>
      </c>
      <c r="K4846" s="19">
        <v>0</v>
      </c>
      <c r="L4846" s="17" t="s">
        <v>209</v>
      </c>
    </row>
    <row r="4847" ht="10.95" customHeight="true" customFormat="true" s="9">
      <c r="A4847" s="16">
        <v>45315</v>
      </c>
      <c r="B4847" s="17" t="s">
        <v>894</v>
      </c>
      <c r="C4847" s="17" t="s">
        <v>895</v>
      </c>
      <c r="D4847" s="17" t="s">
        <v>21</v>
      </c>
      <c r="E4847" s="17" t="s">
        <v>85</v>
      </c>
      <c r="F4847" s="17"/>
      <c r="G4847" s="18">
        <v>350.6100</v>
      </c>
      <c r="H4847" s="18">
        <v>0</v>
      </c>
      <c r="I4847" s="18">
        <f ca="1">((I4846 + G4847) - H4847)</f>
        <v>0</v>
      </c>
      <c r="J4847" s="18">
        <v>0</v>
      </c>
      <c r="K4847" s="19">
        <v>0</v>
      </c>
      <c r="L4847" s="17" t="s">
        <v>209</v>
      </c>
    </row>
    <row r="4848" ht="10.95" customHeight="true" customFormat="true" s="9">
      <c r="A4848" s="16">
        <v>45320</v>
      </c>
      <c r="B4848" s="17" t="s">
        <v>894</v>
      </c>
      <c r="C4848" s="17" t="s">
        <v>895</v>
      </c>
      <c r="D4848" s="17" t="s">
        <v>21</v>
      </c>
      <c r="E4848" s="17" t="s">
        <v>900</v>
      </c>
      <c r="F4848" s="17"/>
      <c r="G4848" s="18">
        <v>975.4100</v>
      </c>
      <c r="H4848" s="18">
        <v>0</v>
      </c>
      <c r="I4848" s="18">
        <f ca="1">((I4847 + G4848) - H4848)</f>
        <v>0</v>
      </c>
      <c r="J4848" s="18">
        <v>0</v>
      </c>
      <c r="K4848" s="19">
        <v>0</v>
      </c>
      <c r="L4848" s="17" t="s">
        <v>209</v>
      </c>
    </row>
    <row r="4849" ht="10.95" customHeight="true" customFormat="true" s="9">
      <c r="A4849" s="16">
        <v>45321</v>
      </c>
      <c r="B4849" s="17" t="s">
        <v>894</v>
      </c>
      <c r="C4849" s="17" t="s">
        <v>895</v>
      </c>
      <c r="D4849" s="17" t="s">
        <v>21</v>
      </c>
      <c r="E4849" s="17" t="s">
        <v>48</v>
      </c>
      <c r="F4849" s="17"/>
      <c r="G4849" s="18">
        <v>67.4000</v>
      </c>
      <c r="H4849" s="18">
        <v>0</v>
      </c>
      <c r="I4849" s="18">
        <f ca="1">((I4848 + G4849) - H4849)</f>
        <v>0</v>
      </c>
      <c r="J4849" s="18">
        <v>0</v>
      </c>
      <c r="K4849" s="19">
        <v>0</v>
      </c>
      <c r="L4849" s="17" t="s">
        <v>209</v>
      </c>
    </row>
    <row r="4850" ht="10.95" customHeight="true" customFormat="true" s="9">
      <c r="A4850" s="16">
        <v>45322</v>
      </c>
      <c r="B4850" s="17" t="s">
        <v>894</v>
      </c>
      <c r="C4850" s="17" t="s">
        <v>895</v>
      </c>
      <c r="D4850" s="17" t="s">
        <v>21</v>
      </c>
      <c r="E4850" s="17" t="s">
        <v>94</v>
      </c>
      <c r="F4850" s="17"/>
      <c r="G4850" s="18">
        <v>50.0000</v>
      </c>
      <c r="H4850" s="18">
        <v>0</v>
      </c>
      <c r="I4850" s="18">
        <f ca="1">((I4849 + G4850) - H4850)</f>
        <v>0</v>
      </c>
      <c r="J4850" s="18">
        <v>0</v>
      </c>
      <c r="K4850" s="19">
        <v>0</v>
      </c>
      <c r="L4850" s="17" t="s">
        <v>209</v>
      </c>
    </row>
    <row r="4851" ht="10.95" customHeight="true" customFormat="true" s="9">
      <c r="A4851" s="16">
        <v>45322</v>
      </c>
      <c r="B4851" s="17" t="s">
        <v>894</v>
      </c>
      <c r="C4851" s="17" t="s">
        <v>895</v>
      </c>
      <c r="D4851" s="17" t="s">
        <v>21</v>
      </c>
      <c r="E4851" s="17" t="s">
        <v>94</v>
      </c>
      <c r="F4851" s="17"/>
      <c r="G4851" s="18">
        <v>50.0000</v>
      </c>
      <c r="H4851" s="18">
        <v>0</v>
      </c>
      <c r="I4851" s="18">
        <f ca="1">((I4850 + G4851) - H4851)</f>
        <v>0</v>
      </c>
      <c r="J4851" s="18">
        <v>0</v>
      </c>
      <c r="K4851" s="19">
        <v>0</v>
      </c>
      <c r="L4851" s="17" t="s">
        <v>209</v>
      </c>
    </row>
    <row r="4852" ht="10.95" customHeight="true" customFormat="true" s="9">
      <c r="A4852" s="16">
        <v>45322</v>
      </c>
      <c r="B4852" s="17" t="s">
        <v>894</v>
      </c>
      <c r="C4852" s="17" t="s">
        <v>895</v>
      </c>
      <c r="D4852" s="17" t="s">
        <v>21</v>
      </c>
      <c r="E4852" s="17" t="s">
        <v>94</v>
      </c>
      <c r="F4852" s="17"/>
      <c r="G4852" s="18">
        <v>50.0000</v>
      </c>
      <c r="H4852" s="18">
        <v>0</v>
      </c>
      <c r="I4852" s="18">
        <f ca="1">((I4851 + G4852) - H4852)</f>
        <v>0</v>
      </c>
      <c r="J4852" s="18">
        <v>0</v>
      </c>
      <c r="K4852" s="19">
        <v>0</v>
      </c>
      <c r="L4852" s="17" t="s">
        <v>209</v>
      </c>
    </row>
    <row r="4853" ht="10.95" customHeight="true" customFormat="true" s="9">
      <c r="A4853" s="16">
        <v>45324</v>
      </c>
      <c r="B4853" s="17" t="s">
        <v>894</v>
      </c>
      <c r="C4853" s="17" t="s">
        <v>895</v>
      </c>
      <c r="D4853" s="17" t="s">
        <v>21</v>
      </c>
      <c r="E4853" s="17" t="s">
        <v>907</v>
      </c>
      <c r="F4853" s="17" t="s">
        <v>48</v>
      </c>
      <c r="G4853" s="18">
        <v>0.7500</v>
      </c>
      <c r="H4853" s="18">
        <v>0</v>
      </c>
      <c r="I4853" s="18">
        <f ca="1">((I4852 + G4853) - H4853)</f>
        <v>0</v>
      </c>
      <c r="J4853" s="18">
        <v>0</v>
      </c>
      <c r="K4853" s="19">
        <v>0</v>
      </c>
      <c r="L4853" s="17" t="s">
        <v>209</v>
      </c>
    </row>
    <row r="4854" ht="10.95" customHeight="true" customFormat="true" s="9">
      <c r="A4854" s="16">
        <v>45328</v>
      </c>
      <c r="B4854" s="17" t="s">
        <v>894</v>
      </c>
      <c r="C4854" s="17" t="s">
        <v>895</v>
      </c>
      <c r="D4854" s="17" t="s">
        <v>21</v>
      </c>
      <c r="E4854" s="17" t="s">
        <v>48</v>
      </c>
      <c r="F4854" s="17"/>
      <c r="G4854" s="18">
        <v>89.9500</v>
      </c>
      <c r="H4854" s="18">
        <v>0</v>
      </c>
      <c r="I4854" s="18">
        <f ca="1">((I4853 + G4854) - H4854)</f>
        <v>0</v>
      </c>
      <c r="J4854" s="18">
        <v>0</v>
      </c>
      <c r="K4854" s="19">
        <v>0</v>
      </c>
      <c r="L4854" s="17" t="s">
        <v>209</v>
      </c>
    </row>
    <row r="4855" ht="10.95" customHeight="true" customFormat="true" s="9">
      <c r="A4855" s="16">
        <v>45330</v>
      </c>
      <c r="B4855" s="17" t="s">
        <v>894</v>
      </c>
      <c r="C4855" s="17" t="s">
        <v>895</v>
      </c>
      <c r="D4855" s="17" t="s">
        <v>21</v>
      </c>
      <c r="E4855" s="17" t="s">
        <v>20</v>
      </c>
      <c r="F4855" s="17"/>
      <c r="G4855" s="18">
        <v>500.0000</v>
      </c>
      <c r="H4855" s="18">
        <v>0</v>
      </c>
      <c r="I4855" s="18">
        <f ca="1">((I4854 + G4855) - H4855)</f>
        <v>0</v>
      </c>
      <c r="J4855" s="18">
        <v>0</v>
      </c>
      <c r="K4855" s="19">
        <v>0</v>
      </c>
      <c r="L4855" s="17" t="s">
        <v>209</v>
      </c>
    </row>
    <row r="4856" ht="10.95" customHeight="true" customFormat="true" s="9">
      <c r="A4856" s="16">
        <v>45331</v>
      </c>
      <c r="B4856" s="17" t="s">
        <v>894</v>
      </c>
      <c r="C4856" s="17" t="s">
        <v>895</v>
      </c>
      <c r="D4856" s="17" t="s">
        <v>21</v>
      </c>
      <c r="E4856" s="17" t="s">
        <v>909</v>
      </c>
      <c r="F4856" s="17" t="s">
        <v>48</v>
      </c>
      <c r="G4856" s="18">
        <v>43.1400</v>
      </c>
      <c r="H4856" s="18">
        <v>0</v>
      </c>
      <c r="I4856" s="18">
        <f ca="1">((I4855 + G4856) - H4856)</f>
        <v>0</v>
      </c>
      <c r="J4856" s="18">
        <v>0</v>
      </c>
      <c r="K4856" s="19">
        <v>0</v>
      </c>
      <c r="L4856" s="17" t="s">
        <v>209</v>
      </c>
    </row>
    <row r="4857" ht="10.95" customHeight="true" customFormat="true" s="9">
      <c r="A4857" s="16">
        <v>45331</v>
      </c>
      <c r="B4857" s="17" t="s">
        <v>894</v>
      </c>
      <c r="C4857" s="17" t="s">
        <v>895</v>
      </c>
      <c r="D4857" s="17" t="s">
        <v>21</v>
      </c>
      <c r="E4857" s="17" t="s">
        <v>48</v>
      </c>
      <c r="F4857" s="17"/>
      <c r="G4857" s="18">
        <v>71.9700</v>
      </c>
      <c r="H4857" s="18">
        <v>0</v>
      </c>
      <c r="I4857" s="18">
        <f ca="1">((I4856 + G4857) - H4857)</f>
        <v>0</v>
      </c>
      <c r="J4857" s="18">
        <v>0</v>
      </c>
      <c r="K4857" s="19">
        <v>0</v>
      </c>
      <c r="L4857" s="17" t="s">
        <v>209</v>
      </c>
    </row>
    <row r="4858" ht="10.95" customHeight="true" customFormat="true" s="9">
      <c r="A4858" s="16">
        <v>45335</v>
      </c>
      <c r="B4858" s="17" t="s">
        <v>894</v>
      </c>
      <c r="C4858" s="17" t="s">
        <v>895</v>
      </c>
      <c r="D4858" s="17" t="s">
        <v>21</v>
      </c>
      <c r="E4858" s="17" t="s">
        <v>907</v>
      </c>
      <c r="F4858" s="17" t="s">
        <v>48</v>
      </c>
      <c r="G4858" s="18">
        <v>6.5000</v>
      </c>
      <c r="H4858" s="18">
        <v>0</v>
      </c>
      <c r="I4858" s="18">
        <f ca="1">((I4857 + G4858) - H4858)</f>
        <v>0</v>
      </c>
      <c r="J4858" s="18">
        <v>0</v>
      </c>
      <c r="K4858" s="19">
        <v>0</v>
      </c>
      <c r="L4858" s="17" t="s">
        <v>209</v>
      </c>
    </row>
    <row r="4859" ht="10.95" customHeight="true" customFormat="true" s="9">
      <c r="A4859" s="16">
        <v>45336</v>
      </c>
      <c r="B4859" s="17" t="s">
        <v>894</v>
      </c>
      <c r="C4859" s="17" t="s">
        <v>895</v>
      </c>
      <c r="D4859" s="17" t="s">
        <v>21</v>
      </c>
      <c r="E4859" s="17" t="s">
        <v>902</v>
      </c>
      <c r="F4859" s="17" t="s">
        <v>48</v>
      </c>
      <c r="G4859" s="18">
        <v>15.2000</v>
      </c>
      <c r="H4859" s="18">
        <v>0</v>
      </c>
      <c r="I4859" s="18">
        <f ca="1">((I4858 + G4859) - H4859)</f>
        <v>0</v>
      </c>
      <c r="J4859" s="18">
        <v>0</v>
      </c>
      <c r="K4859" s="19">
        <v>0</v>
      </c>
      <c r="L4859" s="17" t="s">
        <v>209</v>
      </c>
    </row>
    <row r="4860" ht="10.95" customHeight="true" customFormat="true" s="9">
      <c r="A4860" s="16">
        <v>45337</v>
      </c>
      <c r="B4860" s="17" t="s">
        <v>894</v>
      </c>
      <c r="C4860" s="17" t="s">
        <v>895</v>
      </c>
      <c r="D4860" s="17" t="s">
        <v>21</v>
      </c>
      <c r="E4860" s="17" t="s">
        <v>48</v>
      </c>
      <c r="F4860" s="17"/>
      <c r="G4860" s="18">
        <v>480.4500</v>
      </c>
      <c r="H4860" s="18">
        <v>0</v>
      </c>
      <c r="I4860" s="18">
        <f ca="1">((I4859 + G4860) - H4860)</f>
        <v>0</v>
      </c>
      <c r="J4860" s="18">
        <v>0</v>
      </c>
      <c r="K4860" s="19">
        <v>0</v>
      </c>
      <c r="L4860" s="17" t="s">
        <v>209</v>
      </c>
    </row>
    <row r="4861" ht="10.95" customHeight="true" customFormat="true" s="9">
      <c r="A4861" s="16">
        <v>45338</v>
      </c>
      <c r="B4861" s="17" t="s">
        <v>894</v>
      </c>
      <c r="C4861" s="17" t="s">
        <v>895</v>
      </c>
      <c r="D4861" s="17" t="s">
        <v>21</v>
      </c>
      <c r="E4861" s="17" t="s">
        <v>899</v>
      </c>
      <c r="F4861" s="17"/>
      <c r="G4861" s="18">
        <v>26.1500</v>
      </c>
      <c r="H4861" s="18">
        <v>0</v>
      </c>
      <c r="I4861" s="18">
        <f ca="1">((I4860 + G4861) - H4861)</f>
        <v>0</v>
      </c>
      <c r="J4861" s="18">
        <v>0</v>
      </c>
      <c r="K4861" s="19">
        <v>0</v>
      </c>
      <c r="L4861" s="17" t="s">
        <v>209</v>
      </c>
    </row>
    <row r="4862" ht="10.95" customHeight="true" customFormat="true" s="9">
      <c r="A4862" s="16">
        <v>45348</v>
      </c>
      <c r="B4862" s="17" t="s">
        <v>894</v>
      </c>
      <c r="C4862" s="17" t="s">
        <v>895</v>
      </c>
      <c r="D4862" s="17" t="s">
        <v>21</v>
      </c>
      <c r="E4862" s="17" t="s">
        <v>85</v>
      </c>
      <c r="F4862" s="17"/>
      <c r="G4862" s="18">
        <v>350.6100</v>
      </c>
      <c r="H4862" s="18">
        <v>0</v>
      </c>
      <c r="I4862" s="18">
        <f ca="1">((I4861 + G4862) - H4862)</f>
        <v>0</v>
      </c>
      <c r="J4862" s="18">
        <v>0</v>
      </c>
      <c r="K4862" s="19">
        <v>0</v>
      </c>
      <c r="L4862" s="17" t="s">
        <v>209</v>
      </c>
    </row>
    <row r="4863" ht="10.95" customHeight="true" customFormat="true" s="9">
      <c r="A4863" s="16">
        <v>45349</v>
      </c>
      <c r="B4863" s="17" t="s">
        <v>894</v>
      </c>
      <c r="C4863" s="17" t="s">
        <v>895</v>
      </c>
      <c r="D4863" s="17" t="s">
        <v>21</v>
      </c>
      <c r="E4863" s="17" t="s">
        <v>900</v>
      </c>
      <c r="F4863" s="17"/>
      <c r="G4863" s="18">
        <v>126.4600</v>
      </c>
      <c r="H4863" s="18">
        <v>0</v>
      </c>
      <c r="I4863" s="18">
        <f ca="1">((I4862 + G4863) - H4863)</f>
        <v>0</v>
      </c>
      <c r="J4863" s="18">
        <v>0</v>
      </c>
      <c r="K4863" s="19">
        <v>0</v>
      </c>
      <c r="L4863" s="17" t="s">
        <v>209</v>
      </c>
    </row>
    <row r="4864" ht="10.95" customHeight="true" customFormat="true" s="9">
      <c r="A4864" s="16">
        <v>45349</v>
      </c>
      <c r="B4864" s="17" t="s">
        <v>894</v>
      </c>
      <c r="C4864" s="17" t="s">
        <v>895</v>
      </c>
      <c r="D4864" s="17" t="s">
        <v>21</v>
      </c>
      <c r="E4864" s="17" t="s">
        <v>910</v>
      </c>
      <c r="F4864" s="17"/>
      <c r="G4864" s="18">
        <v>32.8100</v>
      </c>
      <c r="H4864" s="18">
        <v>0</v>
      </c>
      <c r="I4864" s="18">
        <f ca="1">((I4863 + G4864) - H4864)</f>
        <v>0</v>
      </c>
      <c r="J4864" s="18">
        <v>0</v>
      </c>
      <c r="K4864" s="19">
        <v>0</v>
      </c>
      <c r="L4864" s="17" t="s">
        <v>209</v>
      </c>
    </row>
    <row r="4865" ht="10.95" customHeight="true" customFormat="true" s="9">
      <c r="A4865" s="16">
        <v>45351</v>
      </c>
      <c r="B4865" s="17" t="s">
        <v>894</v>
      </c>
      <c r="C4865" s="17" t="s">
        <v>895</v>
      </c>
      <c r="D4865" s="17" t="s">
        <v>21</v>
      </c>
      <c r="E4865" s="17" t="s">
        <v>94</v>
      </c>
      <c r="F4865" s="17"/>
      <c r="G4865" s="18">
        <v>50.0000</v>
      </c>
      <c r="H4865" s="18">
        <v>0</v>
      </c>
      <c r="I4865" s="18">
        <f ca="1">((I4864 + G4865) - H4865)</f>
        <v>0</v>
      </c>
      <c r="J4865" s="18">
        <v>0</v>
      </c>
      <c r="K4865" s="19">
        <v>0</v>
      </c>
      <c r="L4865" s="17" t="s">
        <v>209</v>
      </c>
    </row>
    <row r="4866" ht="10.95" customHeight="true" customFormat="true" s="9">
      <c r="A4866" s="16">
        <v>45351</v>
      </c>
      <c r="B4866" s="17" t="s">
        <v>894</v>
      </c>
      <c r="C4866" s="17" t="s">
        <v>895</v>
      </c>
      <c r="D4866" s="17" t="s">
        <v>21</v>
      </c>
      <c r="E4866" s="17" t="s">
        <v>94</v>
      </c>
      <c r="F4866" s="17"/>
      <c r="G4866" s="18">
        <v>50.0000</v>
      </c>
      <c r="H4866" s="18">
        <v>0</v>
      </c>
      <c r="I4866" s="18">
        <f ca="1">((I4865 + G4866) - H4866)</f>
        <v>0</v>
      </c>
      <c r="J4866" s="18">
        <v>0</v>
      </c>
      <c r="K4866" s="19">
        <v>0</v>
      </c>
      <c r="L4866" s="17" t="s">
        <v>209</v>
      </c>
    </row>
    <row r="4867" ht="10.95" customHeight="true" customFormat="true" s="9">
      <c r="A4867" s="16">
        <v>45351</v>
      </c>
      <c r="B4867" s="17" t="s">
        <v>894</v>
      </c>
      <c r="C4867" s="17" t="s">
        <v>895</v>
      </c>
      <c r="D4867" s="17" t="s">
        <v>21</v>
      </c>
      <c r="E4867" s="17" t="s">
        <v>94</v>
      </c>
      <c r="F4867" s="17"/>
      <c r="G4867" s="18">
        <v>50.0000</v>
      </c>
      <c r="H4867" s="18">
        <v>0</v>
      </c>
      <c r="I4867" s="18">
        <f ca="1">((I4866 + G4867) - H4867)</f>
        <v>0</v>
      </c>
      <c r="J4867" s="18">
        <v>0</v>
      </c>
      <c r="K4867" s="19">
        <v>0</v>
      </c>
      <c r="L4867" s="17" t="s">
        <v>209</v>
      </c>
    </row>
    <row r="4868" ht="10.95" customHeight="true" customFormat="true" s="9">
      <c r="A4868" s="16">
        <v>45352</v>
      </c>
      <c r="B4868" s="17" t="s">
        <v>894</v>
      </c>
      <c r="C4868" s="17" t="s">
        <v>895</v>
      </c>
      <c r="D4868" s="17" t="s">
        <v>21</v>
      </c>
      <c r="E4868" s="17" t="s">
        <v>911</v>
      </c>
      <c r="F4868" s="17"/>
      <c r="G4868" s="18">
        <v>104640.0300</v>
      </c>
      <c r="H4868" s="18">
        <v>0</v>
      </c>
      <c r="I4868" s="18">
        <f ca="1">((I4867 + G4868) - H4868)</f>
        <v>0</v>
      </c>
      <c r="J4868" s="18">
        <v>0</v>
      </c>
      <c r="K4868" s="19">
        <v>0</v>
      </c>
      <c r="L4868" s="17" t="s">
        <v>209</v>
      </c>
    </row>
    <row r="4869" ht="10.95" customHeight="true" customFormat="true" s="9">
      <c r="A4869" s="16">
        <v>45353</v>
      </c>
      <c r="B4869" s="17" t="s">
        <v>894</v>
      </c>
      <c r="C4869" s="17" t="s">
        <v>895</v>
      </c>
      <c r="D4869" s="17" t="s">
        <v>21</v>
      </c>
      <c r="E4869" s="17" t="s">
        <v>907</v>
      </c>
      <c r="F4869" s="17" t="s">
        <v>48</v>
      </c>
      <c r="G4869" s="18">
        <v>0.7500</v>
      </c>
      <c r="H4869" s="18">
        <v>0</v>
      </c>
      <c r="I4869" s="18">
        <f ca="1">((I4868 + G4869) - H4869)</f>
        <v>0</v>
      </c>
      <c r="J4869" s="18">
        <v>0</v>
      </c>
      <c r="K4869" s="19">
        <v>0</v>
      </c>
      <c r="L4869" s="17" t="s">
        <v>209</v>
      </c>
    </row>
    <row r="4870" ht="10.95" customHeight="true" customFormat="true" s="9">
      <c r="A4870" s="16">
        <v>45354</v>
      </c>
      <c r="B4870" s="17" t="s">
        <v>894</v>
      </c>
      <c r="C4870" s="17" t="s">
        <v>895</v>
      </c>
      <c r="D4870" s="17" t="s">
        <v>21</v>
      </c>
      <c r="E4870" s="17" t="s">
        <v>907</v>
      </c>
      <c r="F4870" s="17" t="s">
        <v>48</v>
      </c>
      <c r="G4870" s="18">
        <v>6.5000</v>
      </c>
      <c r="H4870" s="18">
        <v>0</v>
      </c>
      <c r="I4870" s="18">
        <f ca="1">((I4869 + G4870) - H4870)</f>
        <v>0</v>
      </c>
      <c r="J4870" s="18">
        <v>0</v>
      </c>
      <c r="K4870" s="19">
        <v>0</v>
      </c>
      <c r="L4870" s="17" t="s">
        <v>209</v>
      </c>
    </row>
    <row r="4871" ht="10.95" customHeight="true" customFormat="true" s="9">
      <c r="A4871" s="16">
        <v>45356</v>
      </c>
      <c r="B4871" s="17" t="s">
        <v>894</v>
      </c>
      <c r="C4871" s="17" t="s">
        <v>895</v>
      </c>
      <c r="D4871" s="17" t="s">
        <v>21</v>
      </c>
      <c r="E4871" s="17" t="s">
        <v>910</v>
      </c>
      <c r="F4871" s="17"/>
      <c r="G4871" s="18">
        <v>26.8000</v>
      </c>
      <c r="H4871" s="18">
        <v>0</v>
      </c>
      <c r="I4871" s="18">
        <f ca="1">((I4870 + G4871) - H4871)</f>
        <v>0</v>
      </c>
      <c r="J4871" s="18">
        <v>0</v>
      </c>
      <c r="K4871" s="19">
        <v>0</v>
      </c>
      <c r="L4871" s="17" t="s">
        <v>209</v>
      </c>
    </row>
    <row r="4872" ht="10.95" customHeight="true" customFormat="true" s="9">
      <c r="A4872" s="16">
        <v>45357</v>
      </c>
      <c r="B4872" s="17" t="s">
        <v>894</v>
      </c>
      <c r="C4872" s="17" t="s">
        <v>895</v>
      </c>
      <c r="D4872" s="17" t="s">
        <v>21</v>
      </c>
      <c r="E4872" s="17" t="s">
        <v>910</v>
      </c>
      <c r="F4872" s="17"/>
      <c r="G4872" s="18">
        <v>2.0000</v>
      </c>
      <c r="H4872" s="18">
        <v>0</v>
      </c>
      <c r="I4872" s="18">
        <f ca="1">((I4871 + G4872) - H4872)</f>
        <v>0</v>
      </c>
      <c r="J4872" s="18">
        <v>0</v>
      </c>
      <c r="K4872" s="19">
        <v>0</v>
      </c>
      <c r="L4872" s="17" t="s">
        <v>209</v>
      </c>
    </row>
    <row r="4873" ht="10.95" customHeight="true" customFormat="true" s="9">
      <c r="A4873" s="16">
        <v>45358</v>
      </c>
      <c r="B4873" s="17" t="s">
        <v>894</v>
      </c>
      <c r="C4873" s="17" t="s">
        <v>895</v>
      </c>
      <c r="D4873" s="17" t="s">
        <v>21</v>
      </c>
      <c r="E4873" s="17" t="s">
        <v>80</v>
      </c>
      <c r="F4873" s="17"/>
      <c r="G4873" s="18">
        <v>2.8000</v>
      </c>
      <c r="H4873" s="18">
        <v>0</v>
      </c>
      <c r="I4873" s="18">
        <f ca="1">((I4872 + G4873) - H4873)</f>
        <v>0</v>
      </c>
      <c r="J4873" s="18">
        <v>0</v>
      </c>
      <c r="K4873" s="19">
        <v>0</v>
      </c>
      <c r="L4873" s="17" t="s">
        <v>209</v>
      </c>
    </row>
    <row r="4874" ht="10.95" customHeight="true" customFormat="true" s="9">
      <c r="A4874" s="16">
        <v>45358</v>
      </c>
      <c r="B4874" s="17" t="s">
        <v>894</v>
      </c>
      <c r="C4874" s="17" t="s">
        <v>895</v>
      </c>
      <c r="D4874" s="17" t="s">
        <v>21</v>
      </c>
      <c r="E4874" s="17" t="s">
        <v>910</v>
      </c>
      <c r="F4874" s="17"/>
      <c r="G4874" s="18">
        <v>2.0000</v>
      </c>
      <c r="H4874" s="18">
        <v>0</v>
      </c>
      <c r="I4874" s="18">
        <f ca="1">((I4873 + G4874) - H4874)</f>
        <v>0</v>
      </c>
      <c r="J4874" s="18">
        <v>0</v>
      </c>
      <c r="K4874" s="19">
        <v>0</v>
      </c>
      <c r="L4874" s="17" t="s">
        <v>209</v>
      </c>
    </row>
    <row r="4875" ht="10.95" customHeight="true" customFormat="true" s="9">
      <c r="A4875" s="16">
        <v>45358</v>
      </c>
      <c r="B4875" s="17" t="s">
        <v>894</v>
      </c>
      <c r="C4875" s="17" t="s">
        <v>895</v>
      </c>
      <c r="D4875" s="17" t="s">
        <v>21</v>
      </c>
      <c r="E4875" s="17" t="s">
        <v>901</v>
      </c>
      <c r="F4875" s="17" t="s">
        <v>82</v>
      </c>
      <c r="G4875" s="18">
        <v>200.0000</v>
      </c>
      <c r="H4875" s="18">
        <v>0</v>
      </c>
      <c r="I4875" s="18">
        <f ca="1">((I4874 + G4875) - H4875)</f>
        <v>0</v>
      </c>
      <c r="J4875" s="18">
        <v>0</v>
      </c>
      <c r="K4875" s="19">
        <v>0</v>
      </c>
      <c r="L4875" s="17" t="s">
        <v>209</v>
      </c>
    </row>
    <row r="4876" ht="10.95" customHeight="true" customFormat="true" s="9">
      <c r="A4876" s="16">
        <v>45360</v>
      </c>
      <c r="B4876" s="17" t="s">
        <v>894</v>
      </c>
      <c r="C4876" s="17" t="s">
        <v>895</v>
      </c>
      <c r="D4876" s="17" t="s">
        <v>21</v>
      </c>
      <c r="E4876" s="17" t="s">
        <v>910</v>
      </c>
      <c r="F4876" s="17"/>
      <c r="G4876" s="18">
        <v>2.0000</v>
      </c>
      <c r="H4876" s="18">
        <v>0</v>
      </c>
      <c r="I4876" s="18">
        <f ca="1">((I4875 + G4876) - H4876)</f>
        <v>0</v>
      </c>
      <c r="J4876" s="18">
        <v>0</v>
      </c>
      <c r="K4876" s="19">
        <v>0</v>
      </c>
      <c r="L4876" s="17" t="s">
        <v>209</v>
      </c>
    </row>
    <row r="4877" ht="10.95" customHeight="true" customFormat="true" s="9">
      <c r="A4877" s="16">
        <v>45363</v>
      </c>
      <c r="B4877" s="17" t="s">
        <v>894</v>
      </c>
      <c r="C4877" s="17" t="s">
        <v>895</v>
      </c>
      <c r="D4877" s="17" t="s">
        <v>21</v>
      </c>
      <c r="E4877" s="17" t="s">
        <v>910</v>
      </c>
      <c r="F4877" s="17"/>
      <c r="G4877" s="18">
        <v>2.0000</v>
      </c>
      <c r="H4877" s="18">
        <v>0</v>
      </c>
      <c r="I4877" s="18">
        <f ca="1">((I4876 + G4877) - H4877)</f>
        <v>0</v>
      </c>
      <c r="J4877" s="18">
        <v>0</v>
      </c>
      <c r="K4877" s="19">
        <v>0</v>
      </c>
      <c r="L4877" s="17" t="s">
        <v>209</v>
      </c>
    </row>
    <row r="4878" ht="10.95" customHeight="true" customFormat="true" s="9">
      <c r="A4878" s="16">
        <v>45363</v>
      </c>
      <c r="B4878" s="17" t="s">
        <v>894</v>
      </c>
      <c r="C4878" s="17" t="s">
        <v>895</v>
      </c>
      <c r="D4878" s="17" t="s">
        <v>21</v>
      </c>
      <c r="E4878" s="17" t="s">
        <v>910</v>
      </c>
      <c r="F4878" s="17"/>
      <c r="G4878" s="18">
        <v>2.0000</v>
      </c>
      <c r="H4878" s="18">
        <v>0</v>
      </c>
      <c r="I4878" s="18">
        <f ca="1">((I4877 + G4878) - H4878)</f>
        <v>0</v>
      </c>
      <c r="J4878" s="18">
        <v>0</v>
      </c>
      <c r="K4878" s="19">
        <v>0</v>
      </c>
      <c r="L4878" s="17" t="s">
        <v>209</v>
      </c>
    </row>
    <row r="4879" ht="10.95" customHeight="true" customFormat="true" s="9">
      <c r="A4879" s="16">
        <v>45363</v>
      </c>
      <c r="B4879" s="17" t="s">
        <v>894</v>
      </c>
      <c r="C4879" s="17" t="s">
        <v>895</v>
      </c>
      <c r="D4879" s="17" t="s">
        <v>21</v>
      </c>
      <c r="E4879" s="17" t="s">
        <v>910</v>
      </c>
      <c r="F4879" s="17"/>
      <c r="G4879" s="18">
        <v>2.0000</v>
      </c>
      <c r="H4879" s="18">
        <v>0</v>
      </c>
      <c r="I4879" s="18">
        <f ca="1">((I4878 + G4879) - H4879)</f>
        <v>0</v>
      </c>
      <c r="J4879" s="18">
        <v>0</v>
      </c>
      <c r="K4879" s="19">
        <v>0</v>
      </c>
      <c r="L4879" s="17" t="s">
        <v>209</v>
      </c>
    </row>
    <row r="4880" ht="10.95" customHeight="true" customFormat="true" s="9">
      <c r="A4880" s="16">
        <v>45363</v>
      </c>
      <c r="B4880" s="17" t="s">
        <v>894</v>
      </c>
      <c r="C4880" s="17" t="s">
        <v>895</v>
      </c>
      <c r="D4880" s="17" t="s">
        <v>21</v>
      </c>
      <c r="E4880" s="17" t="s">
        <v>907</v>
      </c>
      <c r="F4880" s="17" t="s">
        <v>48</v>
      </c>
      <c r="G4880" s="18">
        <v>6.5000</v>
      </c>
      <c r="H4880" s="18">
        <v>0</v>
      </c>
      <c r="I4880" s="18">
        <f ca="1">((I4879 + G4880) - H4880)</f>
        <v>0</v>
      </c>
      <c r="J4880" s="18">
        <v>0</v>
      </c>
      <c r="K4880" s="19">
        <v>0</v>
      </c>
      <c r="L4880" s="17" t="s">
        <v>209</v>
      </c>
    </row>
    <row r="4881" ht="10.95" customHeight="true" customFormat="true" s="9">
      <c r="A4881" s="16">
        <v>45364</v>
      </c>
      <c r="B4881" s="17" t="s">
        <v>894</v>
      </c>
      <c r="C4881" s="17" t="s">
        <v>895</v>
      </c>
      <c r="D4881" s="17" t="s">
        <v>21</v>
      </c>
      <c r="E4881" s="17" t="s">
        <v>910</v>
      </c>
      <c r="F4881" s="17"/>
      <c r="G4881" s="18">
        <v>2.0000</v>
      </c>
      <c r="H4881" s="18">
        <v>0</v>
      </c>
      <c r="I4881" s="18">
        <f ca="1">((I4880 + G4881) - H4881)</f>
        <v>0</v>
      </c>
      <c r="J4881" s="18">
        <v>0</v>
      </c>
      <c r="K4881" s="19">
        <v>0</v>
      </c>
      <c r="L4881" s="17" t="s">
        <v>209</v>
      </c>
    </row>
    <row r="4882" ht="10.95" customHeight="true" customFormat="true" s="9">
      <c r="A4882" s="16">
        <v>45365</v>
      </c>
      <c r="B4882" s="17" t="s">
        <v>894</v>
      </c>
      <c r="C4882" s="17" t="s">
        <v>895</v>
      </c>
      <c r="D4882" s="17" t="s">
        <v>21</v>
      </c>
      <c r="E4882" s="17" t="s">
        <v>48</v>
      </c>
      <c r="F4882" s="17"/>
      <c r="G4882" s="18">
        <v>37.9800</v>
      </c>
      <c r="H4882" s="18">
        <v>0</v>
      </c>
      <c r="I4882" s="18">
        <f ca="1">((I4881 + G4882) - H4882)</f>
        <v>0</v>
      </c>
      <c r="J4882" s="18">
        <v>0</v>
      </c>
      <c r="K4882" s="19">
        <v>0</v>
      </c>
      <c r="L4882" s="17" t="s">
        <v>209</v>
      </c>
    </row>
    <row r="4883" ht="10.95" customHeight="true" customFormat="true" s="9">
      <c r="A4883" s="16">
        <v>45366</v>
      </c>
      <c r="B4883" s="17" t="s">
        <v>894</v>
      </c>
      <c r="C4883" s="17" t="s">
        <v>895</v>
      </c>
      <c r="D4883" s="17" t="s">
        <v>21</v>
      </c>
      <c r="E4883" s="17" t="s">
        <v>48</v>
      </c>
      <c r="F4883" s="17"/>
      <c r="G4883" s="18">
        <v>29.0000</v>
      </c>
      <c r="H4883" s="18">
        <v>0</v>
      </c>
      <c r="I4883" s="18">
        <f ca="1">((I4882 + G4883) - H4883)</f>
        <v>0</v>
      </c>
      <c r="J4883" s="18">
        <v>0</v>
      </c>
      <c r="K4883" s="19">
        <v>0</v>
      </c>
      <c r="L4883" s="17" t="s">
        <v>209</v>
      </c>
    </row>
    <row r="4884" ht="10.95" customHeight="true" customFormat="true" s="9">
      <c r="A4884" s="16">
        <v>45367</v>
      </c>
      <c r="B4884" s="17" t="s">
        <v>894</v>
      </c>
      <c r="C4884" s="17" t="s">
        <v>895</v>
      </c>
      <c r="D4884" s="17" t="s">
        <v>21</v>
      </c>
      <c r="E4884" s="17" t="s">
        <v>48</v>
      </c>
      <c r="F4884" s="17"/>
      <c r="G4884" s="18">
        <v>8.0000</v>
      </c>
      <c r="H4884" s="18">
        <v>0</v>
      </c>
      <c r="I4884" s="18">
        <f ca="1">((I4883 + G4884) - H4884)</f>
        <v>0</v>
      </c>
      <c r="J4884" s="18">
        <v>0</v>
      </c>
      <c r="K4884" s="19">
        <v>0</v>
      </c>
      <c r="L4884" s="17" t="s">
        <v>209</v>
      </c>
    </row>
    <row r="4885" ht="10.95" customHeight="true" customFormat="true" s="9">
      <c r="A4885" s="16">
        <v>45367</v>
      </c>
      <c r="B4885" s="17" t="s">
        <v>894</v>
      </c>
      <c r="C4885" s="17" t="s">
        <v>895</v>
      </c>
      <c r="D4885" s="17" t="s">
        <v>21</v>
      </c>
      <c r="E4885" s="17" t="s">
        <v>174</v>
      </c>
      <c r="F4885" s="17"/>
      <c r="G4885" s="18">
        <v>13.0000</v>
      </c>
      <c r="H4885" s="18">
        <v>0</v>
      </c>
      <c r="I4885" s="18">
        <f ca="1">((I4884 + G4885) - H4885)</f>
        <v>0</v>
      </c>
      <c r="J4885" s="18">
        <v>0</v>
      </c>
      <c r="K4885" s="19">
        <v>0</v>
      </c>
      <c r="L4885" s="17" t="s">
        <v>209</v>
      </c>
    </row>
    <row r="4886" ht="10.95" customHeight="true" customFormat="true" s="9">
      <c r="A4886" s="16">
        <v>45367</v>
      </c>
      <c r="B4886" s="17" t="s">
        <v>894</v>
      </c>
      <c r="C4886" s="17" t="s">
        <v>895</v>
      </c>
      <c r="D4886" s="17" t="s">
        <v>21</v>
      </c>
      <c r="E4886" s="17" t="s">
        <v>48</v>
      </c>
      <c r="F4886" s="17"/>
      <c r="G4886" s="18">
        <v>14.0000</v>
      </c>
      <c r="H4886" s="18">
        <v>0</v>
      </c>
      <c r="I4886" s="18">
        <f ca="1">((I4885 + G4886) - H4886)</f>
        <v>0</v>
      </c>
      <c r="J4886" s="18">
        <v>0</v>
      </c>
      <c r="K4886" s="19">
        <v>0</v>
      </c>
      <c r="L4886" s="17" t="s">
        <v>209</v>
      </c>
    </row>
    <row r="4887" ht="10.95" customHeight="true" customFormat="true" s="9">
      <c r="A4887" s="16">
        <v>45367</v>
      </c>
      <c r="B4887" s="17" t="s">
        <v>894</v>
      </c>
      <c r="C4887" s="17" t="s">
        <v>895</v>
      </c>
      <c r="D4887" s="17" t="s">
        <v>21</v>
      </c>
      <c r="E4887" s="17" t="s">
        <v>48</v>
      </c>
      <c r="F4887" s="17"/>
      <c r="G4887" s="18">
        <v>31.0000</v>
      </c>
      <c r="H4887" s="18">
        <v>0</v>
      </c>
      <c r="I4887" s="18">
        <f ca="1">((I4886 + G4887) - H4887)</f>
        <v>0</v>
      </c>
      <c r="J4887" s="18">
        <v>0</v>
      </c>
      <c r="K4887" s="19">
        <v>0</v>
      </c>
      <c r="L4887" s="17" t="s">
        <v>209</v>
      </c>
    </row>
    <row r="4888" ht="10.95" customHeight="true" customFormat="true" s="9">
      <c r="A4888" s="16">
        <v>45367</v>
      </c>
      <c r="B4888" s="17" t="s">
        <v>894</v>
      </c>
      <c r="C4888" s="17" t="s">
        <v>895</v>
      </c>
      <c r="D4888" s="17" t="s">
        <v>21</v>
      </c>
      <c r="E4888" s="17" t="s">
        <v>48</v>
      </c>
      <c r="F4888" s="17"/>
      <c r="G4888" s="18">
        <v>34.2800</v>
      </c>
      <c r="H4888" s="18">
        <v>0</v>
      </c>
      <c r="I4888" s="18">
        <f ca="1">((I4887 + G4888) - H4888)</f>
        <v>0</v>
      </c>
      <c r="J4888" s="18">
        <v>0</v>
      </c>
      <c r="K4888" s="19">
        <v>0</v>
      </c>
      <c r="L4888" s="17" t="s">
        <v>209</v>
      </c>
    </row>
    <row r="4889" ht="10.95" customHeight="true" customFormat="true" s="9">
      <c r="A4889" s="16">
        <v>45368</v>
      </c>
      <c r="B4889" s="17" t="s">
        <v>894</v>
      </c>
      <c r="C4889" s="17" t="s">
        <v>895</v>
      </c>
      <c r="D4889" s="17" t="s">
        <v>21</v>
      </c>
      <c r="E4889" s="17" t="s">
        <v>48</v>
      </c>
      <c r="F4889" s="17"/>
      <c r="G4889" s="18">
        <v>98.9600</v>
      </c>
      <c r="H4889" s="18">
        <v>0</v>
      </c>
      <c r="I4889" s="18">
        <f ca="1">((I4888 + G4889) - H4889)</f>
        <v>0</v>
      </c>
      <c r="J4889" s="18">
        <v>0</v>
      </c>
      <c r="K4889" s="19">
        <v>0</v>
      </c>
      <c r="L4889" s="17" t="s">
        <v>209</v>
      </c>
    </row>
    <row r="4890" ht="10.95" customHeight="true" customFormat="true" s="9">
      <c r="A4890" s="16">
        <v>45368</v>
      </c>
      <c r="B4890" s="17" t="s">
        <v>894</v>
      </c>
      <c r="C4890" s="17" t="s">
        <v>895</v>
      </c>
      <c r="D4890" s="17" t="s">
        <v>21</v>
      </c>
      <c r="E4890" s="17" t="s">
        <v>174</v>
      </c>
      <c r="F4890" s="17"/>
      <c r="G4890" s="18">
        <v>700.0000</v>
      </c>
      <c r="H4890" s="18">
        <v>0</v>
      </c>
      <c r="I4890" s="18">
        <f ca="1">((I4889 + G4890) - H4890)</f>
        <v>0</v>
      </c>
      <c r="J4890" s="18">
        <v>0</v>
      </c>
      <c r="K4890" s="19">
        <v>0</v>
      </c>
      <c r="L4890" s="17" t="s">
        <v>209</v>
      </c>
    </row>
    <row r="4891" ht="10.95" customHeight="true" customFormat="true" s="9">
      <c r="A4891" s="16">
        <v>45369</v>
      </c>
      <c r="B4891" s="17" t="s">
        <v>894</v>
      </c>
      <c r="C4891" s="17" t="s">
        <v>895</v>
      </c>
      <c r="D4891" s="17" t="s">
        <v>21</v>
      </c>
      <c r="E4891" s="17" t="s">
        <v>48</v>
      </c>
      <c r="F4891" s="17"/>
      <c r="G4891" s="18">
        <v>53.3500</v>
      </c>
      <c r="H4891" s="18">
        <v>0</v>
      </c>
      <c r="I4891" s="18">
        <f ca="1">((I4890 + G4891) - H4891)</f>
        <v>0</v>
      </c>
      <c r="J4891" s="18">
        <v>0</v>
      </c>
      <c r="K4891" s="19">
        <v>0</v>
      </c>
      <c r="L4891" s="17" t="s">
        <v>209</v>
      </c>
    </row>
    <row r="4892" ht="10.95" customHeight="true" customFormat="true" s="9">
      <c r="A4892" s="16">
        <v>45370</v>
      </c>
      <c r="B4892" s="17" t="s">
        <v>894</v>
      </c>
      <c r="C4892" s="17" t="s">
        <v>895</v>
      </c>
      <c r="D4892" s="17" t="s">
        <v>21</v>
      </c>
      <c r="E4892" s="17" t="s">
        <v>48</v>
      </c>
      <c r="F4892" s="17"/>
      <c r="G4892" s="18">
        <v>10.9800</v>
      </c>
      <c r="H4892" s="18">
        <v>0</v>
      </c>
      <c r="I4892" s="18">
        <f ca="1">((I4891 + G4892) - H4892)</f>
        <v>0</v>
      </c>
      <c r="J4892" s="18">
        <v>0</v>
      </c>
      <c r="K4892" s="19">
        <v>0</v>
      </c>
      <c r="L4892" s="17" t="s">
        <v>209</v>
      </c>
    </row>
    <row r="4893" ht="10.95" customHeight="true" customFormat="true" s="9">
      <c r="A4893" s="16">
        <v>45371</v>
      </c>
      <c r="B4893" s="17" t="s">
        <v>894</v>
      </c>
      <c r="C4893" s="17" t="s">
        <v>895</v>
      </c>
      <c r="D4893" s="17" t="s">
        <v>21</v>
      </c>
      <c r="E4893" s="17" t="s">
        <v>48</v>
      </c>
      <c r="F4893" s="17"/>
      <c r="G4893" s="18">
        <v>49.6500</v>
      </c>
      <c r="H4893" s="18">
        <v>0</v>
      </c>
      <c r="I4893" s="18">
        <f ca="1">((I4892 + G4893) - H4893)</f>
        <v>0</v>
      </c>
      <c r="J4893" s="18">
        <v>0</v>
      </c>
      <c r="K4893" s="19">
        <v>0</v>
      </c>
      <c r="L4893" s="17" t="s">
        <v>209</v>
      </c>
    </row>
    <row r="4894" ht="10.95" customHeight="true" customFormat="true" s="9">
      <c r="A4894" s="16">
        <v>45372</v>
      </c>
      <c r="B4894" s="17" t="s">
        <v>894</v>
      </c>
      <c r="C4894" s="17" t="s">
        <v>895</v>
      </c>
      <c r="D4894" s="17" t="s">
        <v>21</v>
      </c>
      <c r="E4894" s="17" t="s">
        <v>48</v>
      </c>
      <c r="F4894" s="17"/>
      <c r="G4894" s="18">
        <v>185.0000</v>
      </c>
      <c r="H4894" s="18">
        <v>0</v>
      </c>
      <c r="I4894" s="18">
        <f ca="1">((I4893 + G4894) - H4894)</f>
        <v>0</v>
      </c>
      <c r="J4894" s="18">
        <v>0</v>
      </c>
      <c r="K4894" s="19">
        <v>0</v>
      </c>
      <c r="L4894" s="17" t="s">
        <v>209</v>
      </c>
    </row>
    <row r="4895" ht="10.95" customHeight="true" customFormat="true" s="9">
      <c r="A4895" s="16">
        <v>45373</v>
      </c>
      <c r="B4895" s="17" t="s">
        <v>894</v>
      </c>
      <c r="C4895" s="17" t="s">
        <v>895</v>
      </c>
      <c r="D4895" s="17" t="s">
        <v>21</v>
      </c>
      <c r="E4895" s="17" t="s">
        <v>48</v>
      </c>
      <c r="F4895" s="17"/>
      <c r="G4895" s="18">
        <v>16.0000</v>
      </c>
      <c r="H4895" s="18">
        <v>0</v>
      </c>
      <c r="I4895" s="18">
        <f ca="1">((I4894 + G4895) - H4895)</f>
        <v>0</v>
      </c>
      <c r="J4895" s="18">
        <v>0</v>
      </c>
      <c r="K4895" s="19">
        <v>0</v>
      </c>
      <c r="L4895" s="17" t="s">
        <v>209</v>
      </c>
    </row>
    <row r="4896" ht="10.95" customHeight="true" customFormat="true" s="9">
      <c r="A4896" s="16">
        <v>45373</v>
      </c>
      <c r="B4896" s="17" t="s">
        <v>894</v>
      </c>
      <c r="C4896" s="17" t="s">
        <v>895</v>
      </c>
      <c r="D4896" s="17" t="s">
        <v>21</v>
      </c>
      <c r="E4896" s="17" t="s">
        <v>48</v>
      </c>
      <c r="F4896" s="17"/>
      <c r="G4896" s="18">
        <v>24.0000</v>
      </c>
      <c r="H4896" s="18">
        <v>0</v>
      </c>
      <c r="I4896" s="18">
        <f ca="1">((I4895 + G4896) - H4896)</f>
        <v>0</v>
      </c>
      <c r="J4896" s="18">
        <v>0</v>
      </c>
      <c r="K4896" s="19">
        <v>0</v>
      </c>
      <c r="L4896" s="17" t="s">
        <v>209</v>
      </c>
    </row>
    <row r="4897" ht="10.95" customHeight="true" customFormat="true" s="9">
      <c r="A4897" s="16">
        <v>45373</v>
      </c>
      <c r="B4897" s="17" t="s">
        <v>894</v>
      </c>
      <c r="C4897" s="17" t="s">
        <v>895</v>
      </c>
      <c r="D4897" s="17" t="s">
        <v>21</v>
      </c>
      <c r="E4897" s="17" t="s">
        <v>48</v>
      </c>
      <c r="F4897" s="17"/>
      <c r="G4897" s="18">
        <v>59.9800</v>
      </c>
      <c r="H4897" s="18">
        <v>0</v>
      </c>
      <c r="I4897" s="18">
        <f ca="1">((I4896 + G4897) - H4897)</f>
        <v>0</v>
      </c>
      <c r="J4897" s="18">
        <v>0</v>
      </c>
      <c r="K4897" s="19">
        <v>0</v>
      </c>
      <c r="L4897" s="17" t="s">
        <v>209</v>
      </c>
    </row>
    <row r="4898" ht="10.95" customHeight="true" customFormat="true" s="9">
      <c r="A4898" s="16">
        <v>45373</v>
      </c>
      <c r="B4898" s="17" t="s">
        <v>894</v>
      </c>
      <c r="C4898" s="17" t="s">
        <v>895</v>
      </c>
      <c r="D4898" s="17" t="s">
        <v>21</v>
      </c>
      <c r="E4898" s="17" t="s">
        <v>48</v>
      </c>
      <c r="F4898" s="17"/>
      <c r="G4898" s="18">
        <v>118.9800</v>
      </c>
      <c r="H4898" s="18">
        <v>0</v>
      </c>
      <c r="I4898" s="18">
        <f ca="1">((I4897 + G4898) - H4898)</f>
        <v>0</v>
      </c>
      <c r="J4898" s="18">
        <v>0</v>
      </c>
      <c r="K4898" s="19">
        <v>0</v>
      </c>
      <c r="L4898" s="17" t="s">
        <v>209</v>
      </c>
    </row>
    <row r="4899" ht="10.95" customHeight="true" customFormat="true" s="9">
      <c r="A4899" s="16">
        <v>45374</v>
      </c>
      <c r="B4899" s="17" t="s">
        <v>894</v>
      </c>
      <c r="C4899" s="17" t="s">
        <v>895</v>
      </c>
      <c r="D4899" s="17" t="s">
        <v>21</v>
      </c>
      <c r="E4899" s="17" t="s">
        <v>48</v>
      </c>
      <c r="F4899" s="17"/>
      <c r="G4899" s="18">
        <v>16.0000</v>
      </c>
      <c r="H4899" s="18">
        <v>0</v>
      </c>
      <c r="I4899" s="18">
        <f ca="1">((I4898 + G4899) - H4899)</f>
        <v>0</v>
      </c>
      <c r="J4899" s="18">
        <v>0</v>
      </c>
      <c r="K4899" s="19">
        <v>0</v>
      </c>
      <c r="L4899" s="17" t="s">
        <v>209</v>
      </c>
    </row>
    <row r="4900" ht="10.95" customHeight="true" customFormat="true" s="9">
      <c r="A4900" s="16">
        <v>45374</v>
      </c>
      <c r="B4900" s="17" t="s">
        <v>894</v>
      </c>
      <c r="C4900" s="17" t="s">
        <v>895</v>
      </c>
      <c r="D4900" s="17" t="s">
        <v>21</v>
      </c>
      <c r="E4900" s="17" t="s">
        <v>48</v>
      </c>
      <c r="F4900" s="17"/>
      <c r="G4900" s="18">
        <v>16.0000</v>
      </c>
      <c r="H4900" s="18">
        <v>0</v>
      </c>
      <c r="I4900" s="18">
        <f ca="1">((I4899 + G4900) - H4900)</f>
        <v>0</v>
      </c>
      <c r="J4900" s="18">
        <v>0</v>
      </c>
      <c r="K4900" s="19">
        <v>0</v>
      </c>
      <c r="L4900" s="17" t="s">
        <v>209</v>
      </c>
    </row>
    <row r="4901" ht="10.95" customHeight="true" customFormat="true" s="9">
      <c r="A4901" s="16">
        <v>45374</v>
      </c>
      <c r="B4901" s="17" t="s">
        <v>894</v>
      </c>
      <c r="C4901" s="17" t="s">
        <v>895</v>
      </c>
      <c r="D4901" s="17" t="s">
        <v>21</v>
      </c>
      <c r="E4901" s="17" t="s">
        <v>48</v>
      </c>
      <c r="F4901" s="17"/>
      <c r="G4901" s="18">
        <v>24.0000</v>
      </c>
      <c r="H4901" s="18">
        <v>0</v>
      </c>
      <c r="I4901" s="18">
        <f ca="1">((I4900 + G4901) - H4901)</f>
        <v>0</v>
      </c>
      <c r="J4901" s="18">
        <v>0</v>
      </c>
      <c r="K4901" s="19">
        <v>0</v>
      </c>
      <c r="L4901" s="17" t="s">
        <v>209</v>
      </c>
    </row>
    <row r="4902" ht="10.95" customHeight="true" customFormat="true" s="9">
      <c r="A4902" s="16">
        <v>45374</v>
      </c>
      <c r="B4902" s="17" t="s">
        <v>894</v>
      </c>
      <c r="C4902" s="17" t="s">
        <v>895</v>
      </c>
      <c r="D4902" s="17" t="s">
        <v>21</v>
      </c>
      <c r="E4902" s="17" t="s">
        <v>48</v>
      </c>
      <c r="F4902" s="17"/>
      <c r="G4902" s="18">
        <v>24.0000</v>
      </c>
      <c r="H4902" s="18">
        <v>0</v>
      </c>
      <c r="I4902" s="18">
        <f ca="1">((I4901 + G4902) - H4902)</f>
        <v>0</v>
      </c>
      <c r="J4902" s="18">
        <v>0</v>
      </c>
      <c r="K4902" s="19">
        <v>0</v>
      </c>
      <c r="L4902" s="17" t="s">
        <v>209</v>
      </c>
    </row>
    <row r="4903" ht="10.95" customHeight="true" customFormat="true" s="9">
      <c r="A4903" s="16">
        <v>45374</v>
      </c>
      <c r="B4903" s="17" t="s">
        <v>894</v>
      </c>
      <c r="C4903" s="17" t="s">
        <v>895</v>
      </c>
      <c r="D4903" s="17" t="s">
        <v>21</v>
      </c>
      <c r="E4903" s="17" t="s">
        <v>48</v>
      </c>
      <c r="F4903" s="17"/>
      <c r="G4903" s="18">
        <v>150.0000</v>
      </c>
      <c r="H4903" s="18">
        <v>0</v>
      </c>
      <c r="I4903" s="18">
        <f ca="1">((I4902 + G4903) - H4903)</f>
        <v>0</v>
      </c>
      <c r="J4903" s="18">
        <v>0</v>
      </c>
      <c r="K4903" s="19">
        <v>0</v>
      </c>
      <c r="L4903" s="17" t="s">
        <v>209</v>
      </c>
    </row>
    <row r="4904" ht="10.95" customHeight="true" customFormat="true" s="9">
      <c r="A4904" s="16">
        <v>45375</v>
      </c>
      <c r="B4904" s="17" t="s">
        <v>894</v>
      </c>
      <c r="C4904" s="17" t="s">
        <v>895</v>
      </c>
      <c r="D4904" s="17" t="s">
        <v>21</v>
      </c>
      <c r="E4904" s="17" t="s">
        <v>48</v>
      </c>
      <c r="F4904" s="17"/>
      <c r="G4904" s="18">
        <v>116.3600</v>
      </c>
      <c r="H4904" s="18">
        <v>0</v>
      </c>
      <c r="I4904" s="18">
        <f ca="1">((I4903 + G4904) - H4904)</f>
        <v>0</v>
      </c>
      <c r="J4904" s="18">
        <v>0</v>
      </c>
      <c r="K4904" s="19">
        <v>0</v>
      </c>
      <c r="L4904" s="17" t="s">
        <v>209</v>
      </c>
    </row>
    <row r="4905" ht="10.95" customHeight="true" customFormat="true" s="9">
      <c r="A4905" s="16">
        <v>45376</v>
      </c>
      <c r="B4905" s="17" t="s">
        <v>894</v>
      </c>
      <c r="C4905" s="17" t="s">
        <v>895</v>
      </c>
      <c r="D4905" s="17" t="s">
        <v>21</v>
      </c>
      <c r="E4905" s="17" t="s">
        <v>48</v>
      </c>
      <c r="F4905" s="17"/>
      <c r="G4905" s="18">
        <v>144.0000</v>
      </c>
      <c r="H4905" s="18">
        <v>0</v>
      </c>
      <c r="I4905" s="18">
        <f ca="1">((I4904 + G4905) - H4905)</f>
        <v>0</v>
      </c>
      <c r="J4905" s="18">
        <v>0</v>
      </c>
      <c r="K4905" s="19">
        <v>0</v>
      </c>
      <c r="L4905" s="17" t="s">
        <v>209</v>
      </c>
    </row>
    <row r="4906" ht="10.95" customHeight="true" customFormat="true" s="9">
      <c r="A4906" s="16">
        <v>45376</v>
      </c>
      <c r="B4906" s="17" t="s">
        <v>894</v>
      </c>
      <c r="C4906" s="17" t="s">
        <v>895</v>
      </c>
      <c r="D4906" s="17" t="s">
        <v>21</v>
      </c>
      <c r="E4906" s="17" t="s">
        <v>85</v>
      </c>
      <c r="F4906" s="17"/>
      <c r="G4906" s="18">
        <v>350.6100</v>
      </c>
      <c r="H4906" s="18">
        <v>0</v>
      </c>
      <c r="I4906" s="18">
        <f ca="1">((I4905 + G4906) - H4906)</f>
        <v>0</v>
      </c>
      <c r="J4906" s="18">
        <v>0</v>
      </c>
      <c r="K4906" s="19">
        <v>0</v>
      </c>
      <c r="L4906" s="17" t="s">
        <v>209</v>
      </c>
    </row>
    <row r="4907" ht="10.95" customHeight="true" customFormat="true" s="9">
      <c r="A4907" s="16">
        <v>45377</v>
      </c>
      <c r="B4907" s="17" t="s">
        <v>894</v>
      </c>
      <c r="C4907" s="17" t="s">
        <v>895</v>
      </c>
      <c r="D4907" s="17" t="s">
        <v>21</v>
      </c>
      <c r="E4907" s="17" t="s">
        <v>912</v>
      </c>
      <c r="F4907" s="17" t="s">
        <v>48</v>
      </c>
      <c r="G4907" s="18">
        <v>5.5000</v>
      </c>
      <c r="H4907" s="18">
        <v>0</v>
      </c>
      <c r="I4907" s="18">
        <f ca="1">((I4906 + G4907) - H4907)</f>
        <v>0</v>
      </c>
      <c r="J4907" s="18">
        <v>0</v>
      </c>
      <c r="K4907" s="19">
        <v>0</v>
      </c>
      <c r="L4907" s="17" t="s">
        <v>209</v>
      </c>
    </row>
    <row r="4908" ht="10.95" customHeight="true" customFormat="true" s="9">
      <c r="A4908" s="16">
        <v>45377</v>
      </c>
      <c r="B4908" s="17" t="s">
        <v>894</v>
      </c>
      <c r="C4908" s="17" t="s">
        <v>895</v>
      </c>
      <c r="D4908" s="17" t="s">
        <v>21</v>
      </c>
      <c r="E4908" s="17" t="s">
        <v>110</v>
      </c>
      <c r="F4908" s="17"/>
      <c r="G4908" s="18">
        <v>12.0000</v>
      </c>
      <c r="H4908" s="18">
        <v>0</v>
      </c>
      <c r="I4908" s="18">
        <f ca="1">((I4907 + G4908) - H4908)</f>
        <v>0</v>
      </c>
      <c r="J4908" s="18">
        <v>0</v>
      </c>
      <c r="K4908" s="19">
        <v>0</v>
      </c>
      <c r="L4908" s="17" t="s">
        <v>209</v>
      </c>
    </row>
    <row r="4909" ht="10.95" customHeight="true" customFormat="true" s="9">
      <c r="A4909" s="16">
        <v>45377</v>
      </c>
      <c r="B4909" s="17" t="s">
        <v>894</v>
      </c>
      <c r="C4909" s="17" t="s">
        <v>895</v>
      </c>
      <c r="D4909" s="17" t="s">
        <v>21</v>
      </c>
      <c r="E4909" s="17" t="s">
        <v>110</v>
      </c>
      <c r="F4909" s="17"/>
      <c r="G4909" s="18">
        <v>22.9300</v>
      </c>
      <c r="H4909" s="18">
        <v>0</v>
      </c>
      <c r="I4909" s="18">
        <f ca="1">((I4908 + G4909) - H4909)</f>
        <v>0</v>
      </c>
      <c r="J4909" s="18">
        <v>0</v>
      </c>
      <c r="K4909" s="19">
        <v>0</v>
      </c>
      <c r="L4909" s="17" t="s">
        <v>209</v>
      </c>
    </row>
    <row r="4910" ht="10.95" customHeight="true" customFormat="true" s="9">
      <c r="A4910" s="16">
        <v>45377</v>
      </c>
      <c r="B4910" s="17" t="s">
        <v>894</v>
      </c>
      <c r="C4910" s="17" t="s">
        <v>895</v>
      </c>
      <c r="D4910" s="17" t="s">
        <v>21</v>
      </c>
      <c r="E4910" s="17" t="s">
        <v>899</v>
      </c>
      <c r="F4910" s="17"/>
      <c r="G4910" s="18">
        <v>37.4000</v>
      </c>
      <c r="H4910" s="18">
        <v>0</v>
      </c>
      <c r="I4910" s="18">
        <f ca="1">((I4909 + G4910) - H4910)</f>
        <v>0</v>
      </c>
      <c r="J4910" s="18">
        <v>0</v>
      </c>
      <c r="K4910" s="19">
        <v>0</v>
      </c>
      <c r="L4910" s="17" t="s">
        <v>209</v>
      </c>
    </row>
    <row r="4911" ht="10.95" customHeight="true" customFormat="true" s="9">
      <c r="A4911" s="16">
        <v>45377</v>
      </c>
      <c r="B4911" s="17" t="s">
        <v>894</v>
      </c>
      <c r="C4911" s="17" t="s">
        <v>895</v>
      </c>
      <c r="D4911" s="17" t="s">
        <v>21</v>
      </c>
      <c r="E4911" s="17" t="s">
        <v>110</v>
      </c>
      <c r="F4911" s="17"/>
      <c r="G4911" s="18">
        <v>63.9900</v>
      </c>
      <c r="H4911" s="18">
        <v>0</v>
      </c>
      <c r="I4911" s="18">
        <f ca="1">((I4910 + G4911) - H4911)</f>
        <v>0</v>
      </c>
      <c r="J4911" s="18">
        <v>0</v>
      </c>
      <c r="K4911" s="19">
        <v>0</v>
      </c>
      <c r="L4911" s="17" t="s">
        <v>209</v>
      </c>
    </row>
    <row r="4912" ht="10.95" customHeight="true" customFormat="true" s="9">
      <c r="A4912" s="16">
        <v>45377</v>
      </c>
      <c r="B4912" s="17" t="s">
        <v>894</v>
      </c>
      <c r="C4912" s="17" t="s">
        <v>895</v>
      </c>
      <c r="D4912" s="17" t="s">
        <v>21</v>
      </c>
      <c r="E4912" s="17" t="s">
        <v>110</v>
      </c>
      <c r="F4912" s="17"/>
      <c r="G4912" s="18">
        <v>190.0900</v>
      </c>
      <c r="H4912" s="18">
        <v>0</v>
      </c>
      <c r="I4912" s="18">
        <f ca="1">((I4911 + G4912) - H4912)</f>
        <v>0</v>
      </c>
      <c r="J4912" s="18">
        <v>0</v>
      </c>
      <c r="K4912" s="19">
        <v>0</v>
      </c>
      <c r="L4912" s="17" t="s">
        <v>209</v>
      </c>
    </row>
    <row r="4913" ht="10.95" customHeight="true" customFormat="true" s="9">
      <c r="A4913" s="16">
        <v>45377</v>
      </c>
      <c r="B4913" s="17" t="s">
        <v>894</v>
      </c>
      <c r="C4913" s="17" t="s">
        <v>895</v>
      </c>
      <c r="D4913" s="17" t="s">
        <v>21</v>
      </c>
      <c r="E4913" s="17" t="s">
        <v>48</v>
      </c>
      <c r="F4913" s="17"/>
      <c r="G4913" s="18">
        <v>200.0000</v>
      </c>
      <c r="H4913" s="18">
        <v>0</v>
      </c>
      <c r="I4913" s="18">
        <f ca="1">((I4912 + G4913) - H4913)</f>
        <v>0</v>
      </c>
      <c r="J4913" s="18">
        <v>0</v>
      </c>
      <c r="K4913" s="19">
        <v>0</v>
      </c>
      <c r="L4913" s="17" t="s">
        <v>209</v>
      </c>
    </row>
    <row r="4914" ht="10.95" customHeight="true" customFormat="true" s="9">
      <c r="A4914" s="16">
        <v>45377</v>
      </c>
      <c r="B4914" s="17" t="s">
        <v>894</v>
      </c>
      <c r="C4914" s="17" t="s">
        <v>895</v>
      </c>
      <c r="D4914" s="17" t="s">
        <v>21</v>
      </c>
      <c r="E4914" s="17" t="s">
        <v>20</v>
      </c>
      <c r="F4914" s="17"/>
      <c r="G4914" s="18">
        <v>1500.0000</v>
      </c>
      <c r="H4914" s="18">
        <v>0</v>
      </c>
      <c r="I4914" s="18">
        <f ca="1">((I4913 + G4914) - H4914)</f>
        <v>0</v>
      </c>
      <c r="J4914" s="18">
        <v>0</v>
      </c>
      <c r="K4914" s="19">
        <v>0</v>
      </c>
      <c r="L4914" s="17" t="s">
        <v>209</v>
      </c>
    </row>
    <row r="4915" ht="10.95" customHeight="true" customFormat="true" s="9">
      <c r="A4915" s="16">
        <v>45378</v>
      </c>
      <c r="B4915" s="17" t="s">
        <v>894</v>
      </c>
      <c r="C4915" s="17" t="s">
        <v>895</v>
      </c>
      <c r="D4915" s="17" t="s">
        <v>21</v>
      </c>
      <c r="E4915" s="17" t="s">
        <v>902</v>
      </c>
      <c r="F4915" s="17" t="s">
        <v>48</v>
      </c>
      <c r="G4915" s="18">
        <v>32.6000</v>
      </c>
      <c r="H4915" s="18">
        <v>0</v>
      </c>
      <c r="I4915" s="18">
        <f ca="1">((I4914 + G4915) - H4915)</f>
        <v>0</v>
      </c>
      <c r="J4915" s="18">
        <v>0</v>
      </c>
      <c r="K4915" s="19">
        <v>0</v>
      </c>
      <c r="L4915" s="17" t="s">
        <v>209</v>
      </c>
    </row>
    <row r="4916" ht="10.95" customHeight="true" customFormat="true" s="9">
      <c r="A4916" s="16">
        <v>45378</v>
      </c>
      <c r="B4916" s="17" t="s">
        <v>894</v>
      </c>
      <c r="C4916" s="17" t="s">
        <v>895</v>
      </c>
      <c r="D4916" s="17" t="s">
        <v>21</v>
      </c>
      <c r="E4916" s="17" t="s">
        <v>48</v>
      </c>
      <c r="F4916" s="17"/>
      <c r="G4916" s="18">
        <v>97.5000</v>
      </c>
      <c r="H4916" s="18">
        <v>0</v>
      </c>
      <c r="I4916" s="18">
        <f ca="1">((I4915 + G4916) - H4916)</f>
        <v>0</v>
      </c>
      <c r="J4916" s="18">
        <v>0</v>
      </c>
      <c r="K4916" s="19">
        <v>0</v>
      </c>
      <c r="L4916" s="17" t="s">
        <v>209</v>
      </c>
    </row>
    <row r="4917" ht="10.95" customHeight="true" customFormat="true" s="9">
      <c r="A4917" s="16">
        <v>45378</v>
      </c>
      <c r="B4917" s="17" t="s">
        <v>894</v>
      </c>
      <c r="C4917" s="17" t="s">
        <v>895</v>
      </c>
      <c r="D4917" s="17" t="s">
        <v>21</v>
      </c>
      <c r="E4917" s="17" t="s">
        <v>900</v>
      </c>
      <c r="F4917" s="17"/>
      <c r="G4917" s="18">
        <v>134.1900</v>
      </c>
      <c r="H4917" s="18">
        <v>0</v>
      </c>
      <c r="I4917" s="18">
        <f ca="1">((I4916 + G4917) - H4917)</f>
        <v>0</v>
      </c>
      <c r="J4917" s="18">
        <v>0</v>
      </c>
      <c r="K4917" s="19">
        <v>0</v>
      </c>
      <c r="L4917" s="17" t="s">
        <v>209</v>
      </c>
    </row>
    <row r="4918" ht="10.95" customHeight="true" customFormat="true" s="9">
      <c r="A4918" s="16">
        <v>45379</v>
      </c>
      <c r="B4918" s="17" t="s">
        <v>894</v>
      </c>
      <c r="C4918" s="17" t="s">
        <v>895</v>
      </c>
      <c r="D4918" s="17" t="s">
        <v>21</v>
      </c>
      <c r="E4918" s="17" t="s">
        <v>910</v>
      </c>
      <c r="F4918" s="17"/>
      <c r="G4918" s="18">
        <v>32.8900</v>
      </c>
      <c r="H4918" s="18">
        <v>0</v>
      </c>
      <c r="I4918" s="18">
        <f ca="1">((I4917 + G4918) - H4918)</f>
        <v>0</v>
      </c>
      <c r="J4918" s="18">
        <v>0</v>
      </c>
      <c r="K4918" s="19">
        <v>0</v>
      </c>
      <c r="L4918" s="17" t="s">
        <v>209</v>
      </c>
    </row>
    <row r="4919" ht="10.95" customHeight="true" customFormat="true" s="9">
      <c r="A4919" s="16">
        <v>45382</v>
      </c>
      <c r="B4919" s="17" t="s">
        <v>894</v>
      </c>
      <c r="C4919" s="17" t="s">
        <v>895</v>
      </c>
      <c r="D4919" s="17" t="s">
        <v>21</v>
      </c>
      <c r="E4919" s="17" t="s">
        <v>94</v>
      </c>
      <c r="F4919" s="17"/>
      <c r="G4919" s="18">
        <v>50.0000</v>
      </c>
      <c r="H4919" s="18">
        <v>0</v>
      </c>
      <c r="I4919" s="18">
        <f ca="1">((I4918 + G4919) - H4919)</f>
        <v>0</v>
      </c>
      <c r="J4919" s="18">
        <v>0</v>
      </c>
      <c r="K4919" s="19">
        <v>0</v>
      </c>
      <c r="L4919" s="17" t="s">
        <v>209</v>
      </c>
    </row>
    <row r="4920" ht="10.95" customHeight="true" customFormat="true" s="9">
      <c r="A4920" s="16">
        <v>45382</v>
      </c>
      <c r="B4920" s="17" t="s">
        <v>894</v>
      </c>
      <c r="C4920" s="17" t="s">
        <v>895</v>
      </c>
      <c r="D4920" s="17" t="s">
        <v>21</v>
      </c>
      <c r="E4920" s="17" t="s">
        <v>94</v>
      </c>
      <c r="F4920" s="17"/>
      <c r="G4920" s="18">
        <v>50.0000</v>
      </c>
      <c r="H4920" s="18">
        <v>0</v>
      </c>
      <c r="I4920" s="18">
        <f ca="1">((I4919 + G4920) - H4920)</f>
        <v>0</v>
      </c>
      <c r="J4920" s="18">
        <v>0</v>
      </c>
      <c r="K4920" s="19">
        <v>0</v>
      </c>
      <c r="L4920" s="17" t="s">
        <v>209</v>
      </c>
    </row>
    <row r="4921" ht="10.95" customHeight="true" customFormat="true" s="9">
      <c r="A4921" s="16">
        <v>45382</v>
      </c>
      <c r="B4921" s="17" t="s">
        <v>894</v>
      </c>
      <c r="C4921" s="17" t="s">
        <v>895</v>
      </c>
      <c r="D4921" s="17" t="s">
        <v>21</v>
      </c>
      <c r="E4921" s="17" t="s">
        <v>94</v>
      </c>
      <c r="F4921" s="17"/>
      <c r="G4921" s="18">
        <v>50.0000</v>
      </c>
      <c r="H4921" s="18">
        <v>0</v>
      </c>
      <c r="I4921" s="18">
        <f ca="1">((I4920 + G4921) - H4921)</f>
        <v>0</v>
      </c>
      <c r="J4921" s="18">
        <v>0</v>
      </c>
      <c r="K4921" s="19">
        <v>0</v>
      </c>
      <c r="L4921" s="17" t="s">
        <v>209</v>
      </c>
    </row>
    <row r="4922" ht="10.95" customHeight="true" customFormat="true" s="9">
      <c r="A4922" s="16">
        <v>45382</v>
      </c>
      <c r="B4922" s="17" t="s">
        <v>894</v>
      </c>
      <c r="C4922" s="17" t="s">
        <v>895</v>
      </c>
      <c r="D4922" s="17" t="s">
        <v>210</v>
      </c>
      <c r="E4922" s="17" t="s">
        <v>855</v>
      </c>
      <c r="F4922" s="17" t="s">
        <v>856</v>
      </c>
      <c r="G4922" s="18">
        <v>286.0000</v>
      </c>
      <c r="H4922" s="18">
        <v>0</v>
      </c>
      <c r="I4922" s="18">
        <f ca="1">((I4921 + G4922) - H4922)</f>
        <v>0</v>
      </c>
      <c r="J4922" s="18">
        <v>0</v>
      </c>
      <c r="K4922" s="19">
        <v>0</v>
      </c>
      <c r="L4922" s="17" t="s">
        <v>209</v>
      </c>
    </row>
    <row r="4923" ht="10.95" customHeight="true" customFormat="true" s="9">
      <c r="A4923" s="16">
        <v>45382</v>
      </c>
      <c r="B4923" s="17" t="s">
        <v>894</v>
      </c>
      <c r="C4923" s="17" t="s">
        <v>895</v>
      </c>
      <c r="D4923" s="17" t="s">
        <v>210</v>
      </c>
      <c r="E4923" s="17" t="s">
        <v>913</v>
      </c>
      <c r="F4923" s="17" t="s">
        <v>914</v>
      </c>
      <c r="G4923" s="18">
        <v>0</v>
      </c>
      <c r="H4923" s="18">
        <v>44301.7900</v>
      </c>
      <c r="I4923" s="18">
        <f ca="1">((I4922 + G4923) - H4923)</f>
        <v>0</v>
      </c>
      <c r="J4923" s="18">
        <v>0</v>
      </c>
      <c r="K4923" s="19">
        <v>0</v>
      </c>
      <c r="L4923" s="17" t="s">
        <v>209</v>
      </c>
    </row>
    <row r="4924" ht="10.95" customHeight="true" customFormat="true" s="9">
      <c r="A4924" s="16">
        <v>45382</v>
      </c>
      <c r="B4924" s="17" t="s">
        <v>894</v>
      </c>
      <c r="C4924" s="17" t="s">
        <v>895</v>
      </c>
      <c r="D4924" s="17" t="s">
        <v>210</v>
      </c>
      <c r="E4924" s="17" t="s">
        <v>280</v>
      </c>
      <c r="F4924" s="17" t="s">
        <v>281</v>
      </c>
      <c r="G4924" s="18">
        <v>1756.3100</v>
      </c>
      <c r="H4924" s="18">
        <v>0</v>
      </c>
      <c r="I4924" s="18">
        <f ca="1">((I4923 + G4924) - H4924)</f>
        <v>0</v>
      </c>
      <c r="J4924" s="18">
        <v>0</v>
      </c>
      <c r="K4924" s="19">
        <v>0</v>
      </c>
      <c r="L4924" s="17" t="s">
        <v>209</v>
      </c>
    </row>
    <row r="4925" ht="10.95" customHeight="true" customFormat="true" s="9">
      <c r="A4925" s="16">
        <v>45382</v>
      </c>
      <c r="B4925" s="17" t="s">
        <v>894</v>
      </c>
      <c r="C4925" s="17" t="s">
        <v>895</v>
      </c>
      <c r="D4925" s="17" t="s">
        <v>210</v>
      </c>
      <c r="E4925" s="17" t="s">
        <v>569</v>
      </c>
      <c r="F4925" s="17" t="s">
        <v>570</v>
      </c>
      <c r="G4925" s="18">
        <v>5048.4700</v>
      </c>
      <c r="H4925" s="18">
        <v>0</v>
      </c>
      <c r="I4925" s="18">
        <f ca="1">((I4924 + G4925) - H4925)</f>
        <v>0</v>
      </c>
      <c r="J4925" s="18">
        <v>0</v>
      </c>
      <c r="K4925" s="19">
        <v>0</v>
      </c>
      <c r="L4925" s="17" t="s">
        <v>209</v>
      </c>
    </row>
    <row r="4926" ht="10.95" customHeight="true" customFormat="true" s="9">
      <c r="A4926" s="16">
        <v>45382</v>
      </c>
      <c r="B4926" s="17" t="s">
        <v>894</v>
      </c>
      <c r="C4926" s="17" t="s">
        <v>895</v>
      </c>
      <c r="D4926" s="17" t="s">
        <v>210</v>
      </c>
      <c r="E4926" s="17" t="s">
        <v>721</v>
      </c>
      <c r="F4926" s="17" t="s">
        <v>722</v>
      </c>
      <c r="G4926" s="18">
        <v>635.2400</v>
      </c>
      <c r="H4926" s="18">
        <v>0</v>
      </c>
      <c r="I4926" s="18">
        <f ca="1">((I4925 + G4926) - H4926)</f>
        <v>0</v>
      </c>
      <c r="J4926" s="18">
        <v>0</v>
      </c>
      <c r="K4926" s="19">
        <v>0</v>
      </c>
      <c r="L4926" s="17" t="s">
        <v>209</v>
      </c>
    </row>
    <row r="4927" ht="10.95" customHeight="true" customFormat="true" s="9">
      <c r="A4927" s="16">
        <v>45382</v>
      </c>
      <c r="B4927" s="17" t="s">
        <v>894</v>
      </c>
      <c r="C4927" s="17" t="s">
        <v>895</v>
      </c>
      <c r="D4927" s="17" t="s">
        <v>210</v>
      </c>
      <c r="E4927" s="17" t="s">
        <v>211</v>
      </c>
      <c r="F4927" s="17" t="s">
        <v>212</v>
      </c>
      <c r="G4927" s="18">
        <v>439.5300</v>
      </c>
      <c r="H4927" s="18">
        <v>0</v>
      </c>
      <c r="I4927" s="18">
        <f ca="1">((I4926 + G4927) - H4927)</f>
        <v>0</v>
      </c>
      <c r="J4927" s="18">
        <v>0</v>
      </c>
      <c r="K4927" s="19">
        <v>0</v>
      </c>
      <c r="L4927" s="17" t="s">
        <v>209</v>
      </c>
    </row>
    <row r="4928" ht="10.95" customHeight="true" customFormat="true" s="9">
      <c r="A4928" s="16">
        <v>45382</v>
      </c>
      <c r="B4928" s="17" t="s">
        <v>894</v>
      </c>
      <c r="C4928" s="17" t="s">
        <v>895</v>
      </c>
      <c r="D4928" s="17" t="s">
        <v>210</v>
      </c>
      <c r="E4928" s="17" t="s">
        <v>915</v>
      </c>
      <c r="F4928" s="17" t="s">
        <v>916</v>
      </c>
      <c r="G4928" s="18">
        <v>13538.7700</v>
      </c>
      <c r="H4928" s="18">
        <v>0</v>
      </c>
      <c r="I4928" s="18">
        <f ca="1">((I4927 + G4928) - H4928)</f>
        <v>0</v>
      </c>
      <c r="J4928" s="18">
        <v>0</v>
      </c>
      <c r="K4928" s="19">
        <v>0</v>
      </c>
      <c r="L4928" s="17" t="s">
        <v>209</v>
      </c>
    </row>
    <row r="4929" ht="10.95" customHeight="true" customFormat="true" s="9">
      <c r="A4929" s="16">
        <v>45382</v>
      </c>
      <c r="B4929" s="17" t="s">
        <v>894</v>
      </c>
      <c r="C4929" s="17" t="s">
        <v>895</v>
      </c>
      <c r="D4929" s="17" t="s">
        <v>210</v>
      </c>
      <c r="E4929" s="17" t="s">
        <v>466</v>
      </c>
      <c r="F4929" s="17" t="s">
        <v>467</v>
      </c>
      <c r="G4929" s="18">
        <v>0</v>
      </c>
      <c r="H4929" s="18">
        <v>14329.1200</v>
      </c>
      <c r="I4929" s="18">
        <f ca="1">((I4928 + G4929) - H4929)</f>
        <v>0</v>
      </c>
      <c r="J4929" s="18">
        <v>0</v>
      </c>
      <c r="K4929" s="19">
        <v>0</v>
      </c>
      <c r="L4929" s="17" t="s">
        <v>209</v>
      </c>
    </row>
    <row r="4930" ht="10.95" customHeight="true" customFormat="true" s="9">
      <c r="A4930" s="16">
        <v>45382</v>
      </c>
      <c r="B4930" s="17" t="s">
        <v>894</v>
      </c>
      <c r="C4930" s="17" t="s">
        <v>895</v>
      </c>
      <c r="D4930" s="17" t="s">
        <v>210</v>
      </c>
      <c r="E4930" s="17" t="s">
        <v>917</v>
      </c>
      <c r="F4930" s="17" t="s">
        <v>918</v>
      </c>
      <c r="G4930" s="18">
        <v>0</v>
      </c>
      <c r="H4930" s="18">
        <v>3784.5000</v>
      </c>
      <c r="I4930" s="18">
        <f ca="1">((I4929 + G4930) - H4930)</f>
        <v>0</v>
      </c>
      <c r="J4930" s="18">
        <v>0</v>
      </c>
      <c r="K4930" s="19">
        <v>0</v>
      </c>
      <c r="L4930" s="17" t="s">
        <v>209</v>
      </c>
    </row>
    <row r="4931" ht="10.95" customHeight="true" customFormat="true" s="9">
      <c r="A4931" s="16">
        <v>45382</v>
      </c>
      <c r="B4931" s="17" t="s">
        <v>894</v>
      </c>
      <c r="C4931" s="17" t="s">
        <v>895</v>
      </c>
      <c r="D4931" s="17" t="s">
        <v>210</v>
      </c>
      <c r="E4931" s="17" t="s">
        <v>734</v>
      </c>
      <c r="F4931" s="17" t="s">
        <v>735</v>
      </c>
      <c r="G4931" s="18">
        <v>2907.0100</v>
      </c>
      <c r="H4931" s="18">
        <v>0</v>
      </c>
      <c r="I4931" s="18">
        <f ca="1">((I4930 + G4931) - H4931)</f>
        <v>0</v>
      </c>
      <c r="J4931" s="18">
        <v>0</v>
      </c>
      <c r="K4931" s="19">
        <v>0</v>
      </c>
      <c r="L4931" s="17" t="s">
        <v>209</v>
      </c>
    </row>
    <row r="4932" ht="10.95" customHeight="true" customFormat="true" s="9">
      <c r="A4932" s="16">
        <v>45384</v>
      </c>
      <c r="B4932" s="17" t="s">
        <v>894</v>
      </c>
      <c r="C4932" s="17" t="s">
        <v>895</v>
      </c>
      <c r="D4932" s="17" t="s">
        <v>21</v>
      </c>
      <c r="E4932" s="17" t="s">
        <v>907</v>
      </c>
      <c r="F4932" s="17" t="s">
        <v>48</v>
      </c>
      <c r="G4932" s="18">
        <v>0.7500</v>
      </c>
      <c r="H4932" s="18">
        <v>0</v>
      </c>
      <c r="I4932" s="18">
        <f ca="1">((I4931 + G4932) - H4932)</f>
        <v>0</v>
      </c>
      <c r="J4932" s="18">
        <v>0</v>
      </c>
      <c r="K4932" s="19">
        <v>0</v>
      </c>
      <c r="L4932" s="17" t="s">
        <v>209</v>
      </c>
    </row>
    <row r="4933" ht="10.95" customHeight="true" customFormat="true" s="9">
      <c r="A4933" s="16">
        <v>45385</v>
      </c>
      <c r="B4933" s="17" t="s">
        <v>894</v>
      </c>
      <c r="C4933" s="17" t="s">
        <v>895</v>
      </c>
      <c r="D4933" s="17" t="s">
        <v>21</v>
      </c>
      <c r="E4933" s="17" t="s">
        <v>907</v>
      </c>
      <c r="F4933" s="17" t="s">
        <v>48</v>
      </c>
      <c r="G4933" s="18">
        <v>6.5000</v>
      </c>
      <c r="H4933" s="18">
        <v>0</v>
      </c>
      <c r="I4933" s="18">
        <f ca="1">((I4932 + G4933) - H4933)</f>
        <v>0</v>
      </c>
      <c r="J4933" s="18">
        <v>0</v>
      </c>
      <c r="K4933" s="19">
        <v>0</v>
      </c>
      <c r="L4933" s="17" t="s">
        <v>209</v>
      </c>
    </row>
    <row r="4934" ht="10.95" customHeight="true" customFormat="true" s="9">
      <c r="A4934" s="16">
        <v>45386</v>
      </c>
      <c r="B4934" s="17" t="s">
        <v>894</v>
      </c>
      <c r="C4934" s="17" t="s">
        <v>895</v>
      </c>
      <c r="D4934" s="17" t="s">
        <v>21</v>
      </c>
      <c r="E4934" s="17" t="s">
        <v>48</v>
      </c>
      <c r="F4934" s="17"/>
      <c r="G4934" s="18">
        <v>31.3900</v>
      </c>
      <c r="H4934" s="18">
        <v>0</v>
      </c>
      <c r="I4934" s="18">
        <f ca="1">((I4933 + G4934) - H4934)</f>
        <v>0</v>
      </c>
      <c r="J4934" s="18">
        <v>0</v>
      </c>
      <c r="K4934" s="19">
        <v>0</v>
      </c>
      <c r="L4934" s="17" t="s">
        <v>209</v>
      </c>
    </row>
    <row r="4935" ht="10.95" customHeight="true" customFormat="true" s="9">
      <c r="A4935" s="16">
        <v>45386</v>
      </c>
      <c r="B4935" s="17" t="s">
        <v>894</v>
      </c>
      <c r="C4935" s="17" t="s">
        <v>895</v>
      </c>
      <c r="D4935" s="17" t="s">
        <v>21</v>
      </c>
      <c r="E4935" s="17" t="s">
        <v>902</v>
      </c>
      <c r="F4935" s="17" t="s">
        <v>48</v>
      </c>
      <c r="G4935" s="18">
        <v>50.4500</v>
      </c>
      <c r="H4935" s="18">
        <v>0</v>
      </c>
      <c r="I4935" s="18">
        <f ca="1">((I4934 + G4935) - H4935)</f>
        <v>0</v>
      </c>
      <c r="J4935" s="18">
        <v>0</v>
      </c>
      <c r="K4935" s="19">
        <v>0</v>
      </c>
      <c r="L4935" s="17" t="s">
        <v>209</v>
      </c>
    </row>
    <row r="4936" ht="10.95" customHeight="true" customFormat="true" s="9">
      <c r="A4936" s="16">
        <v>45386</v>
      </c>
      <c r="B4936" s="17" t="s">
        <v>894</v>
      </c>
      <c r="C4936" s="17" t="s">
        <v>895</v>
      </c>
      <c r="D4936" s="17" t="s">
        <v>21</v>
      </c>
      <c r="E4936" s="17" t="s">
        <v>896</v>
      </c>
      <c r="F4936" s="17" t="s">
        <v>48</v>
      </c>
      <c r="G4936" s="18">
        <v>97.9700</v>
      </c>
      <c r="H4936" s="18">
        <v>0</v>
      </c>
      <c r="I4936" s="18">
        <f ca="1">((I4935 + G4936) - H4936)</f>
        <v>0</v>
      </c>
      <c r="J4936" s="18">
        <v>0</v>
      </c>
      <c r="K4936" s="19">
        <v>0</v>
      </c>
      <c r="L4936" s="17" t="s">
        <v>209</v>
      </c>
    </row>
    <row r="4937" ht="10.95" customHeight="true" customFormat="true" s="9">
      <c r="A4937" s="16">
        <v>45387</v>
      </c>
      <c r="B4937" s="17" t="s">
        <v>894</v>
      </c>
      <c r="C4937" s="17" t="s">
        <v>895</v>
      </c>
      <c r="D4937" s="17" t="s">
        <v>21</v>
      </c>
      <c r="E4937" s="17" t="s">
        <v>80</v>
      </c>
      <c r="F4937" s="17"/>
      <c r="G4937" s="18">
        <v>2.8000</v>
      </c>
      <c r="H4937" s="18">
        <v>0</v>
      </c>
      <c r="I4937" s="18">
        <f ca="1">((I4936 + G4937) - H4937)</f>
        <v>0</v>
      </c>
      <c r="J4937" s="18">
        <v>0</v>
      </c>
      <c r="K4937" s="19">
        <v>0</v>
      </c>
      <c r="L4937" s="17" t="s">
        <v>209</v>
      </c>
    </row>
    <row r="4938" ht="10.95" customHeight="true" customFormat="true" s="9">
      <c r="A4938" s="16">
        <v>45387</v>
      </c>
      <c r="B4938" s="17" t="s">
        <v>894</v>
      </c>
      <c r="C4938" s="17" t="s">
        <v>895</v>
      </c>
      <c r="D4938" s="17" t="s">
        <v>21</v>
      </c>
      <c r="E4938" s="17" t="s">
        <v>48</v>
      </c>
      <c r="F4938" s="17"/>
      <c r="G4938" s="18">
        <v>76.3500</v>
      </c>
      <c r="H4938" s="18">
        <v>0</v>
      </c>
      <c r="I4938" s="18">
        <f ca="1">((I4937 + G4938) - H4938)</f>
        <v>0</v>
      </c>
      <c r="J4938" s="18">
        <v>0</v>
      </c>
      <c r="K4938" s="19">
        <v>0</v>
      </c>
      <c r="L4938" s="17" t="s">
        <v>209</v>
      </c>
    </row>
    <row r="4939" ht="10.95" customHeight="true" customFormat="true" s="9">
      <c r="A4939" s="16">
        <v>45387</v>
      </c>
      <c r="B4939" s="17" t="s">
        <v>894</v>
      </c>
      <c r="C4939" s="17" t="s">
        <v>895</v>
      </c>
      <c r="D4939" s="17" t="s">
        <v>21</v>
      </c>
      <c r="E4939" s="17" t="s">
        <v>910</v>
      </c>
      <c r="F4939" s="17"/>
      <c r="G4939" s="18">
        <v>26.8000</v>
      </c>
      <c r="H4939" s="18">
        <v>0</v>
      </c>
      <c r="I4939" s="18">
        <f ca="1">((I4938 + G4939) - H4939)</f>
        <v>0</v>
      </c>
      <c r="J4939" s="18">
        <v>0</v>
      </c>
      <c r="K4939" s="19">
        <v>0</v>
      </c>
      <c r="L4939" s="17" t="s">
        <v>209</v>
      </c>
    </row>
    <row r="4940" ht="10.95" customHeight="true" customFormat="true" s="9">
      <c r="A4940" s="16">
        <v>45387</v>
      </c>
      <c r="B4940" s="17" t="s">
        <v>894</v>
      </c>
      <c r="C4940" s="17" t="s">
        <v>895</v>
      </c>
      <c r="D4940" s="17" t="s">
        <v>21</v>
      </c>
      <c r="E4940" s="17" t="s">
        <v>901</v>
      </c>
      <c r="F4940" s="17" t="s">
        <v>82</v>
      </c>
      <c r="G4940" s="18">
        <v>200.0000</v>
      </c>
      <c r="H4940" s="18">
        <v>0</v>
      </c>
      <c r="I4940" s="18">
        <f ca="1">((I4939 + G4940) - H4940)</f>
        <v>0</v>
      </c>
      <c r="J4940" s="18">
        <v>0</v>
      </c>
      <c r="K4940" s="19">
        <v>0</v>
      </c>
      <c r="L4940" s="17" t="s">
        <v>209</v>
      </c>
    </row>
    <row r="4941" ht="10.95" customHeight="true" customFormat="true" s="9">
      <c r="A4941" s="16">
        <v>45388</v>
      </c>
      <c r="B4941" s="17" t="s">
        <v>894</v>
      </c>
      <c r="C4941" s="17" t="s">
        <v>895</v>
      </c>
      <c r="D4941" s="17" t="s">
        <v>21</v>
      </c>
      <c r="E4941" s="17" t="s">
        <v>48</v>
      </c>
      <c r="F4941" s="17"/>
      <c r="G4941" s="18">
        <v>395.0000</v>
      </c>
      <c r="H4941" s="18">
        <v>0</v>
      </c>
      <c r="I4941" s="18">
        <f ca="1">((I4940 + G4941) - H4941)</f>
        <v>0</v>
      </c>
      <c r="J4941" s="18">
        <v>0</v>
      </c>
      <c r="K4941" s="19">
        <v>0</v>
      </c>
      <c r="L4941" s="17" t="s">
        <v>209</v>
      </c>
    </row>
    <row r="4942" ht="10.95" customHeight="true" customFormat="true" s="9">
      <c r="A4942" s="16">
        <v>45390</v>
      </c>
      <c r="B4942" s="17" t="s">
        <v>894</v>
      </c>
      <c r="C4942" s="17" t="s">
        <v>895</v>
      </c>
      <c r="D4942" s="17" t="s">
        <v>21</v>
      </c>
      <c r="E4942" s="17" t="s">
        <v>48</v>
      </c>
      <c r="F4942" s="17"/>
      <c r="G4942" s="18">
        <v>63.2000</v>
      </c>
      <c r="H4942" s="18">
        <v>0</v>
      </c>
      <c r="I4942" s="18">
        <f ca="1">((I4941 + G4942) - H4942)</f>
        <v>0</v>
      </c>
      <c r="J4942" s="18">
        <v>0</v>
      </c>
      <c r="K4942" s="19">
        <v>0</v>
      </c>
      <c r="L4942" s="17" t="s">
        <v>209</v>
      </c>
    </row>
    <row r="4943" ht="10.95" customHeight="true" customFormat="true" s="9">
      <c r="A4943" s="16">
        <v>45391</v>
      </c>
      <c r="B4943" s="17" t="s">
        <v>894</v>
      </c>
      <c r="C4943" s="17" t="s">
        <v>895</v>
      </c>
      <c r="D4943" s="17" t="s">
        <v>23</v>
      </c>
      <c r="E4943" s="17" t="s">
        <v>30</v>
      </c>
      <c r="F4943" s="17"/>
      <c r="G4943" s="18">
        <v>0</v>
      </c>
      <c r="H4943" s="18">
        <v>235.1400</v>
      </c>
      <c r="I4943" s="18">
        <f ca="1">((I4942 + G4943) - H4943)</f>
        <v>0</v>
      </c>
      <c r="J4943" s="18">
        <v>0</v>
      </c>
      <c r="K4943" s="19">
        <v>0</v>
      </c>
      <c r="L4943" s="17" t="s">
        <v>209</v>
      </c>
    </row>
    <row r="4944" ht="10.95" customHeight="true" customFormat="true" s="9">
      <c r="A4944" s="16">
        <v>45391</v>
      </c>
      <c r="B4944" s="17" t="s">
        <v>894</v>
      </c>
      <c r="C4944" s="17" t="s">
        <v>895</v>
      </c>
      <c r="D4944" s="17" t="s">
        <v>21</v>
      </c>
      <c r="E4944" s="17" t="s">
        <v>902</v>
      </c>
      <c r="F4944" s="17" t="s">
        <v>48</v>
      </c>
      <c r="G4944" s="18">
        <v>19.0000</v>
      </c>
      <c r="H4944" s="18">
        <v>0</v>
      </c>
      <c r="I4944" s="18">
        <f ca="1">((I4943 + G4944) - H4944)</f>
        <v>0</v>
      </c>
      <c r="J4944" s="18">
        <v>0</v>
      </c>
      <c r="K4944" s="19">
        <v>0</v>
      </c>
      <c r="L4944" s="17" t="s">
        <v>209</v>
      </c>
    </row>
    <row r="4945" ht="10.95" customHeight="true" customFormat="true" s="9">
      <c r="A4945" s="16">
        <v>45391</v>
      </c>
      <c r="B4945" s="17" t="s">
        <v>894</v>
      </c>
      <c r="C4945" s="17" t="s">
        <v>895</v>
      </c>
      <c r="D4945" s="17" t="s">
        <v>21</v>
      </c>
      <c r="E4945" s="17" t="s">
        <v>902</v>
      </c>
      <c r="F4945" s="17" t="s">
        <v>48</v>
      </c>
      <c r="G4945" s="18">
        <v>34.5000</v>
      </c>
      <c r="H4945" s="18">
        <v>0</v>
      </c>
      <c r="I4945" s="18">
        <f ca="1">((I4944 + G4945) - H4945)</f>
        <v>0</v>
      </c>
      <c r="J4945" s="18">
        <v>0</v>
      </c>
      <c r="K4945" s="19">
        <v>0</v>
      </c>
      <c r="L4945" s="17" t="s">
        <v>209</v>
      </c>
    </row>
    <row r="4946" ht="10.95" customHeight="true" customFormat="true" s="9">
      <c r="A4946" s="16">
        <v>45394</v>
      </c>
      <c r="B4946" s="17" t="s">
        <v>894</v>
      </c>
      <c r="C4946" s="17" t="s">
        <v>895</v>
      </c>
      <c r="D4946" s="17" t="s">
        <v>21</v>
      </c>
      <c r="E4946" s="17" t="s">
        <v>907</v>
      </c>
      <c r="F4946" s="17" t="s">
        <v>48</v>
      </c>
      <c r="G4946" s="18">
        <v>6.5000</v>
      </c>
      <c r="H4946" s="18">
        <v>0</v>
      </c>
      <c r="I4946" s="18">
        <f ca="1">((I4945 + G4946) - H4946)</f>
        <v>0</v>
      </c>
      <c r="J4946" s="18">
        <v>0</v>
      </c>
      <c r="K4946" s="19">
        <v>0</v>
      </c>
      <c r="L4946" s="17" t="s">
        <v>209</v>
      </c>
    </row>
    <row r="4947" ht="10.95" customHeight="true" customFormat="true" s="9">
      <c r="A4947" s="16">
        <v>45394</v>
      </c>
      <c r="B4947" s="17" t="s">
        <v>894</v>
      </c>
      <c r="C4947" s="17" t="s">
        <v>895</v>
      </c>
      <c r="D4947" s="17" t="s">
        <v>21</v>
      </c>
      <c r="E4947" s="17" t="s">
        <v>48</v>
      </c>
      <c r="F4947" s="17"/>
      <c r="G4947" s="18">
        <v>30.5000</v>
      </c>
      <c r="H4947" s="18">
        <v>0</v>
      </c>
      <c r="I4947" s="18">
        <f ca="1">((I4946 + G4947) - H4947)</f>
        <v>0</v>
      </c>
      <c r="J4947" s="18">
        <v>0</v>
      </c>
      <c r="K4947" s="19">
        <v>0</v>
      </c>
      <c r="L4947" s="17" t="s">
        <v>209</v>
      </c>
    </row>
    <row r="4948" ht="10.95" customHeight="true" customFormat="true" s="9">
      <c r="A4948" s="16">
        <v>45396</v>
      </c>
      <c r="B4948" s="17" t="s">
        <v>894</v>
      </c>
      <c r="C4948" s="17" t="s">
        <v>895</v>
      </c>
      <c r="D4948" s="17" t="s">
        <v>21</v>
      </c>
      <c r="E4948" s="17" t="s">
        <v>48</v>
      </c>
      <c r="F4948" s="17"/>
      <c r="G4948" s="18">
        <v>65.9700</v>
      </c>
      <c r="H4948" s="18">
        <v>0</v>
      </c>
      <c r="I4948" s="18">
        <f ca="1">((I4947 + G4948) - H4948)</f>
        <v>0</v>
      </c>
      <c r="J4948" s="18">
        <v>0</v>
      </c>
      <c r="K4948" s="19">
        <v>0</v>
      </c>
      <c r="L4948" s="17" t="s">
        <v>209</v>
      </c>
    </row>
    <row r="4949" ht="10.95" customHeight="true" customFormat="true" s="9">
      <c r="A4949" s="16">
        <v>45397</v>
      </c>
      <c r="B4949" s="17" t="s">
        <v>894</v>
      </c>
      <c r="C4949" s="17" t="s">
        <v>895</v>
      </c>
      <c r="D4949" s="17" t="s">
        <v>21</v>
      </c>
      <c r="E4949" s="17" t="s">
        <v>48</v>
      </c>
      <c r="F4949" s="17"/>
      <c r="G4949" s="18">
        <v>52.9900</v>
      </c>
      <c r="H4949" s="18">
        <v>0</v>
      </c>
      <c r="I4949" s="18">
        <f ca="1">((I4948 + G4949) - H4949)</f>
        <v>0</v>
      </c>
      <c r="J4949" s="18">
        <v>0</v>
      </c>
      <c r="K4949" s="19">
        <v>0</v>
      </c>
      <c r="L4949" s="17" t="s">
        <v>209</v>
      </c>
    </row>
    <row r="4950" ht="10.95" customHeight="true" customFormat="true" s="9">
      <c r="A4950" s="16">
        <v>45400</v>
      </c>
      <c r="B4950" s="17" t="s">
        <v>894</v>
      </c>
      <c r="C4950" s="17" t="s">
        <v>895</v>
      </c>
      <c r="D4950" s="17" t="s">
        <v>21</v>
      </c>
      <c r="E4950" s="17" t="s">
        <v>902</v>
      </c>
      <c r="F4950" s="17" t="s">
        <v>48</v>
      </c>
      <c r="G4950" s="18">
        <v>14.6000</v>
      </c>
      <c r="H4950" s="18">
        <v>0</v>
      </c>
      <c r="I4950" s="18">
        <f ca="1">((I4949 + G4950) - H4950)</f>
        <v>0</v>
      </c>
      <c r="J4950" s="18">
        <v>0</v>
      </c>
      <c r="K4950" s="19">
        <v>0</v>
      </c>
      <c r="L4950" s="17" t="s">
        <v>209</v>
      </c>
    </row>
    <row r="4951" ht="10.95" customHeight="true" customFormat="true" s="9">
      <c r="A4951" s="16">
        <v>45400</v>
      </c>
      <c r="B4951" s="17" t="s">
        <v>894</v>
      </c>
      <c r="C4951" s="17" t="s">
        <v>895</v>
      </c>
      <c r="D4951" s="17" t="s">
        <v>21</v>
      </c>
      <c r="E4951" s="17" t="s">
        <v>48</v>
      </c>
      <c r="F4951" s="17"/>
      <c r="G4951" s="18">
        <v>20.0000</v>
      </c>
      <c r="H4951" s="18">
        <v>0</v>
      </c>
      <c r="I4951" s="18">
        <f ca="1">((I4950 + G4951) - H4951)</f>
        <v>0</v>
      </c>
      <c r="J4951" s="18">
        <v>0</v>
      </c>
      <c r="K4951" s="19">
        <v>0</v>
      </c>
      <c r="L4951" s="17" t="s">
        <v>209</v>
      </c>
    </row>
    <row r="4952" ht="10.95" customHeight="true" customFormat="true" s="9">
      <c r="A4952" s="16">
        <v>45406</v>
      </c>
      <c r="B4952" s="17" t="s">
        <v>894</v>
      </c>
      <c r="C4952" s="17" t="s">
        <v>895</v>
      </c>
      <c r="D4952" s="17" t="s">
        <v>21</v>
      </c>
      <c r="E4952" s="17" t="s">
        <v>20</v>
      </c>
      <c r="F4952" s="17"/>
      <c r="G4952" s="18">
        <v>198.5000</v>
      </c>
      <c r="H4952" s="18">
        <v>0</v>
      </c>
      <c r="I4952" s="18">
        <f ca="1">((I4951 + G4952) - H4952)</f>
        <v>0</v>
      </c>
      <c r="J4952" s="18">
        <v>0</v>
      </c>
      <c r="K4952" s="19">
        <v>0</v>
      </c>
      <c r="L4952" s="17" t="s">
        <v>209</v>
      </c>
    </row>
    <row r="4953" ht="10.95" customHeight="true" customFormat="true" s="9">
      <c r="A4953" s="16">
        <v>45406</v>
      </c>
      <c r="B4953" s="17" t="s">
        <v>894</v>
      </c>
      <c r="C4953" s="17" t="s">
        <v>895</v>
      </c>
      <c r="D4953" s="17" t="s">
        <v>21</v>
      </c>
      <c r="E4953" s="17" t="s">
        <v>85</v>
      </c>
      <c r="F4953" s="17"/>
      <c r="G4953" s="18">
        <v>363.0900</v>
      </c>
      <c r="H4953" s="18">
        <v>0</v>
      </c>
      <c r="I4953" s="18">
        <f ca="1">((I4952 + G4953) - H4953)</f>
        <v>0</v>
      </c>
      <c r="J4953" s="18">
        <v>0</v>
      </c>
      <c r="K4953" s="19">
        <v>0</v>
      </c>
      <c r="L4953" s="17" t="s">
        <v>209</v>
      </c>
    </row>
    <row r="4954" ht="10.95" customHeight="true" customFormat="true" s="9">
      <c r="A4954" s="16">
        <v>45407</v>
      </c>
      <c r="B4954" s="17" t="s">
        <v>894</v>
      </c>
      <c r="C4954" s="17" t="s">
        <v>895</v>
      </c>
      <c r="D4954" s="17" t="s">
        <v>21</v>
      </c>
      <c r="E4954" s="17" t="s">
        <v>910</v>
      </c>
      <c r="F4954" s="17"/>
      <c r="G4954" s="18">
        <v>33.3700</v>
      </c>
      <c r="H4954" s="18">
        <v>0</v>
      </c>
      <c r="I4954" s="18">
        <f ca="1">((I4953 + G4954) - H4954)</f>
        <v>0</v>
      </c>
      <c r="J4954" s="18">
        <v>0</v>
      </c>
      <c r="K4954" s="19">
        <v>0</v>
      </c>
      <c r="L4954" s="17" t="s">
        <v>209</v>
      </c>
    </row>
    <row r="4955" ht="10.95" customHeight="true" customFormat="true" s="9">
      <c r="A4955" s="16">
        <v>45407</v>
      </c>
      <c r="B4955" s="17" t="s">
        <v>894</v>
      </c>
      <c r="C4955" s="17" t="s">
        <v>895</v>
      </c>
      <c r="D4955" s="17" t="s">
        <v>21</v>
      </c>
      <c r="E4955" s="17" t="s">
        <v>169</v>
      </c>
      <c r="F4955" s="17" t="s">
        <v>170</v>
      </c>
      <c r="G4955" s="18">
        <v>140.0000</v>
      </c>
      <c r="H4955" s="18">
        <v>0</v>
      </c>
      <c r="I4955" s="18">
        <f ca="1">((I4954 + G4955) - H4955)</f>
        <v>0</v>
      </c>
      <c r="J4955" s="18">
        <v>0</v>
      </c>
      <c r="K4955" s="19">
        <v>0</v>
      </c>
      <c r="L4955" s="17" t="s">
        <v>209</v>
      </c>
    </row>
    <row r="4956" ht="10.95" customHeight="true" customFormat="true" s="9">
      <c r="A4956" s="16">
        <v>45408</v>
      </c>
      <c r="B4956" s="17" t="s">
        <v>894</v>
      </c>
      <c r="C4956" s="17" t="s">
        <v>895</v>
      </c>
      <c r="D4956" s="17" t="s">
        <v>21</v>
      </c>
      <c r="E4956" s="17" t="s">
        <v>48</v>
      </c>
      <c r="F4956" s="17"/>
      <c r="G4956" s="18">
        <v>8.0000</v>
      </c>
      <c r="H4956" s="18">
        <v>0</v>
      </c>
      <c r="I4956" s="18">
        <f ca="1">((I4955 + G4956) - H4956)</f>
        <v>0</v>
      </c>
      <c r="J4956" s="18">
        <v>0</v>
      </c>
      <c r="K4956" s="19">
        <v>0</v>
      </c>
      <c r="L4956" s="17" t="s">
        <v>209</v>
      </c>
    </row>
    <row r="4957" ht="10.95" customHeight="true" customFormat="true" s="9">
      <c r="A4957" s="16">
        <v>45408</v>
      </c>
      <c r="B4957" s="17" t="s">
        <v>894</v>
      </c>
      <c r="C4957" s="17" t="s">
        <v>895</v>
      </c>
      <c r="D4957" s="17" t="s">
        <v>21</v>
      </c>
      <c r="E4957" s="17" t="s">
        <v>48</v>
      </c>
      <c r="F4957" s="17"/>
      <c r="G4957" s="18">
        <v>48.5900</v>
      </c>
      <c r="H4957" s="18">
        <v>0</v>
      </c>
      <c r="I4957" s="18">
        <f ca="1">((I4956 + G4957) - H4957)</f>
        <v>0</v>
      </c>
      <c r="J4957" s="18">
        <v>0</v>
      </c>
      <c r="K4957" s="19">
        <v>0</v>
      </c>
      <c r="L4957" s="17" t="s">
        <v>209</v>
      </c>
    </row>
    <row r="4958" ht="10.95" customHeight="true" customFormat="true" s="9">
      <c r="A4958" s="16">
        <v>45409</v>
      </c>
      <c r="B4958" s="17" t="s">
        <v>894</v>
      </c>
      <c r="C4958" s="17" t="s">
        <v>895</v>
      </c>
      <c r="D4958" s="17" t="s">
        <v>21</v>
      </c>
      <c r="E4958" s="17" t="s">
        <v>48</v>
      </c>
      <c r="F4958" s="17"/>
      <c r="G4958" s="18">
        <v>7.0000</v>
      </c>
      <c r="H4958" s="18">
        <v>0</v>
      </c>
      <c r="I4958" s="18">
        <f ca="1">((I4957 + G4958) - H4958)</f>
        <v>0</v>
      </c>
      <c r="J4958" s="18">
        <v>0</v>
      </c>
      <c r="K4958" s="19">
        <v>0</v>
      </c>
      <c r="L4958" s="17" t="s">
        <v>209</v>
      </c>
    </row>
    <row r="4959" ht="10.95" customHeight="true" customFormat="true" s="9">
      <c r="A4959" s="16">
        <v>45409</v>
      </c>
      <c r="B4959" s="17" t="s">
        <v>894</v>
      </c>
      <c r="C4959" s="17" t="s">
        <v>895</v>
      </c>
      <c r="D4959" s="17" t="s">
        <v>21</v>
      </c>
      <c r="E4959" s="17" t="s">
        <v>48</v>
      </c>
      <c r="F4959" s="17"/>
      <c r="G4959" s="18">
        <v>11.0000</v>
      </c>
      <c r="H4959" s="18">
        <v>0</v>
      </c>
      <c r="I4959" s="18">
        <f ca="1">((I4958 + G4959) - H4959)</f>
        <v>0</v>
      </c>
      <c r="J4959" s="18">
        <v>0</v>
      </c>
      <c r="K4959" s="19">
        <v>0</v>
      </c>
      <c r="L4959" s="17" t="s">
        <v>209</v>
      </c>
    </row>
    <row r="4960" ht="10.95" customHeight="true" customFormat="true" s="9">
      <c r="A4960" s="16">
        <v>45409</v>
      </c>
      <c r="B4960" s="17" t="s">
        <v>894</v>
      </c>
      <c r="C4960" s="17" t="s">
        <v>895</v>
      </c>
      <c r="D4960" s="17" t="s">
        <v>21</v>
      </c>
      <c r="E4960" s="17" t="s">
        <v>48</v>
      </c>
      <c r="F4960" s="17"/>
      <c r="G4960" s="18">
        <v>13.0000</v>
      </c>
      <c r="H4960" s="18">
        <v>0</v>
      </c>
      <c r="I4960" s="18">
        <f ca="1">((I4959 + G4960) - H4960)</f>
        <v>0</v>
      </c>
      <c r="J4960" s="18">
        <v>0</v>
      </c>
      <c r="K4960" s="19">
        <v>0</v>
      </c>
      <c r="L4960" s="17" t="s">
        <v>209</v>
      </c>
    </row>
    <row r="4961" ht="10.95" customHeight="true" customFormat="true" s="9">
      <c r="A4961" s="16">
        <v>45409</v>
      </c>
      <c r="B4961" s="17" t="s">
        <v>894</v>
      </c>
      <c r="C4961" s="17" t="s">
        <v>895</v>
      </c>
      <c r="D4961" s="17" t="s">
        <v>21</v>
      </c>
      <c r="E4961" s="17" t="s">
        <v>48</v>
      </c>
      <c r="F4961" s="17"/>
      <c r="G4961" s="18">
        <v>23.0000</v>
      </c>
      <c r="H4961" s="18">
        <v>0</v>
      </c>
      <c r="I4961" s="18">
        <f ca="1">((I4960 + G4961) - H4961)</f>
        <v>0</v>
      </c>
      <c r="J4961" s="18">
        <v>0</v>
      </c>
      <c r="K4961" s="19">
        <v>0</v>
      </c>
      <c r="L4961" s="17" t="s">
        <v>209</v>
      </c>
    </row>
    <row r="4962" ht="10.95" customHeight="true" customFormat="true" s="9">
      <c r="A4962" s="16">
        <v>45409</v>
      </c>
      <c r="B4962" s="17" t="s">
        <v>894</v>
      </c>
      <c r="C4962" s="17" t="s">
        <v>895</v>
      </c>
      <c r="D4962" s="17" t="s">
        <v>21</v>
      </c>
      <c r="E4962" s="17" t="s">
        <v>48</v>
      </c>
      <c r="F4962" s="17"/>
      <c r="G4962" s="18">
        <v>98.9700</v>
      </c>
      <c r="H4962" s="18">
        <v>0</v>
      </c>
      <c r="I4962" s="18">
        <f ca="1">((I4961 + G4962) - H4962)</f>
        <v>0</v>
      </c>
      <c r="J4962" s="18">
        <v>0</v>
      </c>
      <c r="K4962" s="19">
        <v>0</v>
      </c>
      <c r="L4962" s="17" t="s">
        <v>209</v>
      </c>
    </row>
    <row r="4963" ht="10.95" customHeight="true" customFormat="true" s="9">
      <c r="A4963" s="16">
        <v>45410</v>
      </c>
      <c r="B4963" s="17" t="s">
        <v>894</v>
      </c>
      <c r="C4963" s="17" t="s">
        <v>895</v>
      </c>
      <c r="D4963" s="17" t="s">
        <v>21</v>
      </c>
      <c r="E4963" s="17" t="s">
        <v>896</v>
      </c>
      <c r="F4963" s="17" t="s">
        <v>48</v>
      </c>
      <c r="G4963" s="18">
        <v>58.9800</v>
      </c>
      <c r="H4963" s="18">
        <v>0</v>
      </c>
      <c r="I4963" s="18">
        <f ca="1">((I4962 + G4963) - H4963)</f>
        <v>0</v>
      </c>
      <c r="J4963" s="18">
        <v>0</v>
      </c>
      <c r="K4963" s="19">
        <v>0</v>
      </c>
      <c r="L4963" s="17" t="s">
        <v>209</v>
      </c>
    </row>
    <row r="4964" ht="10.95" customHeight="true" customFormat="true" s="9">
      <c r="A4964" s="16">
        <v>45411</v>
      </c>
      <c r="B4964" s="17" t="s">
        <v>894</v>
      </c>
      <c r="C4964" s="17" t="s">
        <v>895</v>
      </c>
      <c r="D4964" s="17" t="s">
        <v>21</v>
      </c>
      <c r="E4964" s="17" t="s">
        <v>189</v>
      </c>
      <c r="F4964" s="17"/>
      <c r="G4964" s="18">
        <v>20.9800</v>
      </c>
      <c r="H4964" s="18">
        <v>0</v>
      </c>
      <c r="I4964" s="18">
        <f ca="1">((I4963 + G4964) - H4964)</f>
        <v>0</v>
      </c>
      <c r="J4964" s="18">
        <v>0</v>
      </c>
      <c r="K4964" s="19">
        <v>0</v>
      </c>
      <c r="L4964" s="17" t="s">
        <v>209</v>
      </c>
    </row>
    <row r="4965" ht="10.95" customHeight="true" customFormat="true" s="9">
      <c r="A4965" s="16">
        <v>45411</v>
      </c>
      <c r="B4965" s="17" t="s">
        <v>894</v>
      </c>
      <c r="C4965" s="17" t="s">
        <v>895</v>
      </c>
      <c r="D4965" s="17" t="s">
        <v>21</v>
      </c>
      <c r="E4965" s="17" t="s">
        <v>48</v>
      </c>
      <c r="F4965" s="17"/>
      <c r="G4965" s="18">
        <v>52.1500</v>
      </c>
      <c r="H4965" s="18">
        <v>0</v>
      </c>
      <c r="I4965" s="18">
        <f ca="1">((I4964 + G4965) - H4965)</f>
        <v>0</v>
      </c>
      <c r="J4965" s="18">
        <v>0</v>
      </c>
      <c r="K4965" s="19">
        <v>0</v>
      </c>
      <c r="L4965" s="17" t="s">
        <v>209</v>
      </c>
    </row>
    <row r="4966" ht="10.95" customHeight="true" customFormat="true" s="9">
      <c r="A4966" s="16">
        <v>45411</v>
      </c>
      <c r="B4966" s="17" t="s">
        <v>894</v>
      </c>
      <c r="C4966" s="17" t="s">
        <v>895</v>
      </c>
      <c r="D4966" s="17" t="s">
        <v>21</v>
      </c>
      <c r="E4966" s="17" t="s">
        <v>48</v>
      </c>
      <c r="F4966" s="17"/>
      <c r="G4966" s="18">
        <v>70.8000</v>
      </c>
      <c r="H4966" s="18">
        <v>0</v>
      </c>
      <c r="I4966" s="18">
        <f ca="1">((I4965 + G4966) - H4966)</f>
        <v>0</v>
      </c>
      <c r="J4966" s="18">
        <v>0</v>
      </c>
      <c r="K4966" s="19">
        <v>0</v>
      </c>
      <c r="L4966" s="17" t="s">
        <v>209</v>
      </c>
    </row>
    <row r="4967" ht="10.95" customHeight="true" customFormat="true" s="9">
      <c r="A4967" s="16">
        <v>45411</v>
      </c>
      <c r="B4967" s="17" t="s">
        <v>894</v>
      </c>
      <c r="C4967" s="17" t="s">
        <v>895</v>
      </c>
      <c r="D4967" s="17" t="s">
        <v>21</v>
      </c>
      <c r="E4967" s="17" t="s">
        <v>48</v>
      </c>
      <c r="F4967" s="17"/>
      <c r="G4967" s="18">
        <v>244.9000</v>
      </c>
      <c r="H4967" s="18">
        <v>0</v>
      </c>
      <c r="I4967" s="18">
        <f ca="1">((I4966 + G4967) - H4967)</f>
        <v>0</v>
      </c>
      <c r="J4967" s="18">
        <v>0</v>
      </c>
      <c r="K4967" s="19">
        <v>0</v>
      </c>
      <c r="L4967" s="17" t="s">
        <v>209</v>
      </c>
    </row>
    <row r="4968" ht="10.95" customHeight="true" customFormat="true" s="9">
      <c r="A4968" s="16">
        <v>45412</v>
      </c>
      <c r="B4968" s="17" t="s">
        <v>894</v>
      </c>
      <c r="C4968" s="17" t="s">
        <v>895</v>
      </c>
      <c r="D4968" s="17" t="s">
        <v>21</v>
      </c>
      <c r="E4968" s="17" t="s">
        <v>48</v>
      </c>
      <c r="F4968" s="17"/>
      <c r="G4968" s="18">
        <v>3.0000</v>
      </c>
      <c r="H4968" s="18">
        <v>0</v>
      </c>
      <c r="I4968" s="18">
        <f ca="1">((I4967 + G4968) - H4968)</f>
        <v>0</v>
      </c>
      <c r="J4968" s="18">
        <v>0</v>
      </c>
      <c r="K4968" s="19">
        <v>0</v>
      </c>
      <c r="L4968" s="17" t="s">
        <v>209</v>
      </c>
    </row>
    <row r="4969" ht="10.95" customHeight="true" customFormat="true" s="9">
      <c r="A4969" s="16">
        <v>45412</v>
      </c>
      <c r="B4969" s="17" t="s">
        <v>894</v>
      </c>
      <c r="C4969" s="17" t="s">
        <v>895</v>
      </c>
      <c r="D4969" s="17" t="s">
        <v>21</v>
      </c>
      <c r="E4969" s="17" t="s">
        <v>48</v>
      </c>
      <c r="F4969" s="17"/>
      <c r="G4969" s="18">
        <v>9.0000</v>
      </c>
      <c r="H4969" s="18">
        <v>0</v>
      </c>
      <c r="I4969" s="18">
        <f ca="1">((I4968 + G4969) - H4969)</f>
        <v>0</v>
      </c>
      <c r="J4969" s="18">
        <v>0</v>
      </c>
      <c r="K4969" s="19">
        <v>0</v>
      </c>
      <c r="L4969" s="17" t="s">
        <v>209</v>
      </c>
    </row>
    <row r="4970" ht="10.95" customHeight="true" customFormat="true" s="9">
      <c r="A4970" s="16">
        <v>45412</v>
      </c>
      <c r="B4970" s="17" t="s">
        <v>894</v>
      </c>
      <c r="C4970" s="17" t="s">
        <v>895</v>
      </c>
      <c r="D4970" s="17" t="s">
        <v>21</v>
      </c>
      <c r="E4970" s="17" t="s">
        <v>48</v>
      </c>
      <c r="F4970" s="17"/>
      <c r="G4970" s="18">
        <v>10.0000</v>
      </c>
      <c r="H4970" s="18">
        <v>0</v>
      </c>
      <c r="I4970" s="18">
        <f ca="1">((I4969 + G4970) - H4970)</f>
        <v>0</v>
      </c>
      <c r="J4970" s="18">
        <v>0</v>
      </c>
      <c r="K4970" s="19">
        <v>0</v>
      </c>
      <c r="L4970" s="17" t="s">
        <v>209</v>
      </c>
    </row>
    <row r="4971" ht="10.95" customHeight="true" customFormat="true" s="9">
      <c r="A4971" s="16">
        <v>45412</v>
      </c>
      <c r="B4971" s="17" t="s">
        <v>894</v>
      </c>
      <c r="C4971" s="17" t="s">
        <v>895</v>
      </c>
      <c r="D4971" s="17" t="s">
        <v>21</v>
      </c>
      <c r="E4971" s="17" t="s">
        <v>48</v>
      </c>
      <c r="F4971" s="17"/>
      <c r="G4971" s="18">
        <v>12.0000</v>
      </c>
      <c r="H4971" s="18">
        <v>0</v>
      </c>
      <c r="I4971" s="18">
        <f ca="1">((I4970 + G4971) - H4971)</f>
        <v>0</v>
      </c>
      <c r="J4971" s="18">
        <v>0</v>
      </c>
      <c r="K4971" s="19">
        <v>0</v>
      </c>
      <c r="L4971" s="17" t="s">
        <v>209</v>
      </c>
    </row>
    <row r="4972" ht="10.95" customHeight="true" customFormat="true" s="9">
      <c r="A4972" s="16">
        <v>45412</v>
      </c>
      <c r="B4972" s="17" t="s">
        <v>894</v>
      </c>
      <c r="C4972" s="17" t="s">
        <v>895</v>
      </c>
      <c r="D4972" s="17" t="s">
        <v>21</v>
      </c>
      <c r="E4972" s="17" t="s">
        <v>48</v>
      </c>
      <c r="F4972" s="17"/>
      <c r="G4972" s="18">
        <v>14.0000</v>
      </c>
      <c r="H4972" s="18">
        <v>0</v>
      </c>
      <c r="I4972" s="18">
        <f ca="1">((I4971 + G4972) - H4972)</f>
        <v>0</v>
      </c>
      <c r="J4972" s="18">
        <v>0</v>
      </c>
      <c r="K4972" s="19">
        <v>0</v>
      </c>
      <c r="L4972" s="17" t="s">
        <v>209</v>
      </c>
    </row>
    <row r="4973" ht="10.95" customHeight="true" customFormat="true" s="9">
      <c r="A4973" s="16">
        <v>45412</v>
      </c>
      <c r="B4973" s="17" t="s">
        <v>894</v>
      </c>
      <c r="C4973" s="17" t="s">
        <v>895</v>
      </c>
      <c r="D4973" s="17" t="s">
        <v>21</v>
      </c>
      <c r="E4973" s="17" t="s">
        <v>48</v>
      </c>
      <c r="F4973" s="17"/>
      <c r="G4973" s="18">
        <v>16.0000</v>
      </c>
      <c r="H4973" s="18">
        <v>0</v>
      </c>
      <c r="I4973" s="18">
        <f ca="1">((I4972 + G4973) - H4973)</f>
        <v>0</v>
      </c>
      <c r="J4973" s="18">
        <v>0</v>
      </c>
      <c r="K4973" s="19">
        <v>0</v>
      </c>
      <c r="L4973" s="17" t="s">
        <v>209</v>
      </c>
    </row>
    <row r="4974" ht="10.95" customHeight="true" customFormat="true" s="9">
      <c r="A4974" s="16">
        <v>45412</v>
      </c>
      <c r="B4974" s="17" t="s">
        <v>894</v>
      </c>
      <c r="C4974" s="17" t="s">
        <v>895</v>
      </c>
      <c r="D4974" s="17" t="s">
        <v>21</v>
      </c>
      <c r="E4974" s="17" t="s">
        <v>48</v>
      </c>
      <c r="F4974" s="17"/>
      <c r="G4974" s="18">
        <v>20.0000</v>
      </c>
      <c r="H4974" s="18">
        <v>0</v>
      </c>
      <c r="I4974" s="18">
        <f ca="1">((I4973 + G4974) - H4974)</f>
        <v>0</v>
      </c>
      <c r="J4974" s="18">
        <v>0</v>
      </c>
      <c r="K4974" s="19">
        <v>0</v>
      </c>
      <c r="L4974" s="17" t="s">
        <v>209</v>
      </c>
    </row>
    <row r="4975" ht="10.95" customHeight="true" customFormat="true" s="9">
      <c r="A4975" s="16">
        <v>45412</v>
      </c>
      <c r="B4975" s="17" t="s">
        <v>894</v>
      </c>
      <c r="C4975" s="17" t="s">
        <v>895</v>
      </c>
      <c r="D4975" s="17" t="s">
        <v>21</v>
      </c>
      <c r="E4975" s="17" t="s">
        <v>94</v>
      </c>
      <c r="F4975" s="17"/>
      <c r="G4975" s="18">
        <v>50.0000</v>
      </c>
      <c r="H4975" s="18">
        <v>0</v>
      </c>
      <c r="I4975" s="18">
        <f ca="1">((I4974 + G4975) - H4975)</f>
        <v>0</v>
      </c>
      <c r="J4975" s="18">
        <v>0</v>
      </c>
      <c r="K4975" s="19">
        <v>0</v>
      </c>
      <c r="L4975" s="17" t="s">
        <v>209</v>
      </c>
    </row>
    <row r="4976" ht="10.95" customHeight="true" customFormat="true" s="9">
      <c r="A4976" s="16">
        <v>45412</v>
      </c>
      <c r="B4976" s="17" t="s">
        <v>894</v>
      </c>
      <c r="C4976" s="17" t="s">
        <v>895</v>
      </c>
      <c r="D4976" s="17" t="s">
        <v>21</v>
      </c>
      <c r="E4976" s="17" t="s">
        <v>94</v>
      </c>
      <c r="F4976" s="17"/>
      <c r="G4976" s="18">
        <v>50.0000</v>
      </c>
      <c r="H4976" s="18">
        <v>0</v>
      </c>
      <c r="I4976" s="18">
        <f ca="1">((I4975 + G4976) - H4976)</f>
        <v>0</v>
      </c>
      <c r="J4976" s="18">
        <v>0</v>
      </c>
      <c r="K4976" s="19">
        <v>0</v>
      </c>
      <c r="L4976" s="17" t="s">
        <v>209</v>
      </c>
    </row>
    <row r="4977" ht="10.95" customHeight="true" customFormat="true" s="9">
      <c r="A4977" s="16">
        <v>45412</v>
      </c>
      <c r="B4977" s="17" t="s">
        <v>894</v>
      </c>
      <c r="C4977" s="17" t="s">
        <v>895</v>
      </c>
      <c r="D4977" s="17" t="s">
        <v>21</v>
      </c>
      <c r="E4977" s="17" t="s">
        <v>94</v>
      </c>
      <c r="F4977" s="17"/>
      <c r="G4977" s="18">
        <v>50.0000</v>
      </c>
      <c r="H4977" s="18">
        <v>0</v>
      </c>
      <c r="I4977" s="18">
        <f ca="1">((I4976 + G4977) - H4977)</f>
        <v>0</v>
      </c>
      <c r="J4977" s="18">
        <v>0</v>
      </c>
      <c r="K4977" s="19">
        <v>0</v>
      </c>
      <c r="L4977" s="17" t="s">
        <v>209</v>
      </c>
    </row>
    <row r="4978" ht="10.95" customHeight="true" customFormat="true" s="9">
      <c r="A4978" s="16">
        <v>45412</v>
      </c>
      <c r="B4978" s="17" t="s">
        <v>894</v>
      </c>
      <c r="C4978" s="17" t="s">
        <v>895</v>
      </c>
      <c r="D4978" s="17" t="s">
        <v>21</v>
      </c>
      <c r="E4978" s="17" t="s">
        <v>919</v>
      </c>
      <c r="F4978" s="17"/>
      <c r="G4978" s="18">
        <v>63.9900</v>
      </c>
      <c r="H4978" s="18">
        <v>0</v>
      </c>
      <c r="I4978" s="18">
        <f ca="1">((I4977 + G4978) - H4978)</f>
        <v>0</v>
      </c>
      <c r="J4978" s="18">
        <v>0</v>
      </c>
      <c r="K4978" s="19">
        <v>0</v>
      </c>
      <c r="L4978" s="17" t="s">
        <v>209</v>
      </c>
    </row>
    <row r="4979" ht="10.95" customHeight="true" customFormat="true" s="9">
      <c r="A4979" s="16">
        <v>45412</v>
      </c>
      <c r="B4979" s="17" t="s">
        <v>894</v>
      </c>
      <c r="C4979" s="17" t="s">
        <v>895</v>
      </c>
      <c r="D4979" s="17" t="s">
        <v>21</v>
      </c>
      <c r="E4979" s="17" t="s">
        <v>900</v>
      </c>
      <c r="F4979" s="17"/>
      <c r="G4979" s="18">
        <v>181.4300</v>
      </c>
      <c r="H4979" s="18">
        <v>0</v>
      </c>
      <c r="I4979" s="18">
        <f ca="1">((I4978 + G4979) - H4979)</f>
        <v>0</v>
      </c>
      <c r="J4979" s="18">
        <v>0</v>
      </c>
      <c r="K4979" s="19">
        <v>0</v>
      </c>
      <c r="L4979" s="17" t="s">
        <v>209</v>
      </c>
    </row>
    <row r="4980" ht="10.95" customHeight="true" customFormat="true" s="9">
      <c r="A4980" s="16">
        <v>45412</v>
      </c>
      <c r="B4980" s="17" t="s">
        <v>894</v>
      </c>
      <c r="C4980" s="17" t="s">
        <v>895</v>
      </c>
      <c r="D4980" s="17" t="s">
        <v>21</v>
      </c>
      <c r="E4980" s="17" t="s">
        <v>48</v>
      </c>
      <c r="F4980" s="17"/>
      <c r="G4980" s="18">
        <v>22.0000</v>
      </c>
      <c r="H4980" s="18">
        <v>0</v>
      </c>
      <c r="I4980" s="18">
        <f ca="1">((I4979 + G4980) - H4980)</f>
        <v>0</v>
      </c>
      <c r="J4980" s="18">
        <v>0</v>
      </c>
      <c r="K4980" s="19">
        <v>0</v>
      </c>
      <c r="L4980" s="17" t="s">
        <v>209</v>
      </c>
    </row>
    <row r="4981" ht="10.95" customHeight="true" customFormat="true" s="9">
      <c r="A4981" s="16">
        <v>45412</v>
      </c>
      <c r="B4981" s="17" t="s">
        <v>894</v>
      </c>
      <c r="C4981" s="17" t="s">
        <v>895</v>
      </c>
      <c r="D4981" s="17" t="s">
        <v>21</v>
      </c>
      <c r="E4981" s="17" t="s">
        <v>48</v>
      </c>
      <c r="F4981" s="17"/>
      <c r="G4981" s="18">
        <v>85.3400</v>
      </c>
      <c r="H4981" s="18">
        <v>0</v>
      </c>
      <c r="I4981" s="18">
        <f ca="1">((I4980 + G4981) - H4981)</f>
        <v>0</v>
      </c>
      <c r="J4981" s="18">
        <v>0</v>
      </c>
      <c r="K4981" s="19">
        <v>0</v>
      </c>
      <c r="L4981" s="17" t="s">
        <v>209</v>
      </c>
    </row>
    <row r="4982" ht="10.95" customHeight="true" customFormat="true" s="9">
      <c r="A4982" s="16">
        <v>45413</v>
      </c>
      <c r="B4982" s="17" t="s">
        <v>894</v>
      </c>
      <c r="C4982" s="17" t="s">
        <v>895</v>
      </c>
      <c r="D4982" s="17" t="s">
        <v>21</v>
      </c>
      <c r="E4982" s="17" t="s">
        <v>48</v>
      </c>
      <c r="F4982" s="17"/>
      <c r="G4982" s="18">
        <v>15.0000</v>
      </c>
      <c r="H4982" s="18">
        <v>0</v>
      </c>
      <c r="I4982" s="18">
        <f ca="1">((I4981 + G4982) - H4982)</f>
        <v>0</v>
      </c>
      <c r="J4982" s="18">
        <v>0</v>
      </c>
      <c r="K4982" s="19">
        <v>0</v>
      </c>
      <c r="L4982" s="17" t="s">
        <v>209</v>
      </c>
    </row>
    <row r="4983" ht="10.95" customHeight="true" customFormat="true" s="9">
      <c r="A4983" s="16">
        <v>45413</v>
      </c>
      <c r="B4983" s="17" t="s">
        <v>894</v>
      </c>
      <c r="C4983" s="17" t="s">
        <v>895</v>
      </c>
      <c r="D4983" s="17" t="s">
        <v>21</v>
      </c>
      <c r="E4983" s="17" t="s">
        <v>912</v>
      </c>
      <c r="F4983" s="17" t="s">
        <v>48</v>
      </c>
      <c r="G4983" s="18">
        <v>18.3500</v>
      </c>
      <c r="H4983" s="18">
        <v>0</v>
      </c>
      <c r="I4983" s="18">
        <f ca="1">((I4982 + G4983) - H4983)</f>
        <v>0</v>
      </c>
      <c r="J4983" s="18">
        <v>0</v>
      </c>
      <c r="K4983" s="19">
        <v>0</v>
      </c>
      <c r="L4983" s="17" t="s">
        <v>209</v>
      </c>
    </row>
    <row r="4984" ht="10.95" customHeight="true" customFormat="true" s="9">
      <c r="A4984" s="16">
        <v>45413</v>
      </c>
      <c r="B4984" s="17" t="s">
        <v>894</v>
      </c>
      <c r="C4984" s="17" t="s">
        <v>895</v>
      </c>
      <c r="D4984" s="17" t="s">
        <v>21</v>
      </c>
      <c r="E4984" s="17" t="s">
        <v>48</v>
      </c>
      <c r="F4984" s="17"/>
      <c r="G4984" s="18">
        <v>20.0000</v>
      </c>
      <c r="H4984" s="18">
        <v>0</v>
      </c>
      <c r="I4984" s="18">
        <f ca="1">((I4983 + G4984) - H4984)</f>
        <v>0</v>
      </c>
      <c r="J4984" s="18">
        <v>0</v>
      </c>
      <c r="K4984" s="19">
        <v>0</v>
      </c>
      <c r="L4984" s="17" t="s">
        <v>209</v>
      </c>
    </row>
    <row r="4985" ht="10.95" customHeight="true" customFormat="true" s="9">
      <c r="A4985" s="16">
        <v>45413</v>
      </c>
      <c r="B4985" s="17" t="s">
        <v>894</v>
      </c>
      <c r="C4985" s="17" t="s">
        <v>895</v>
      </c>
      <c r="D4985" s="17" t="s">
        <v>21</v>
      </c>
      <c r="E4985" s="17" t="s">
        <v>48</v>
      </c>
      <c r="F4985" s="17"/>
      <c r="G4985" s="18">
        <v>24.0000</v>
      </c>
      <c r="H4985" s="18">
        <v>0</v>
      </c>
      <c r="I4985" s="18">
        <f ca="1">((I4984 + G4985) - H4985)</f>
        <v>0</v>
      </c>
      <c r="J4985" s="18">
        <v>0</v>
      </c>
      <c r="K4985" s="19">
        <v>0</v>
      </c>
      <c r="L4985" s="17" t="s">
        <v>209</v>
      </c>
    </row>
    <row r="4986" ht="10.95" customHeight="true" customFormat="true" s="9">
      <c r="A4986" s="16">
        <v>45413</v>
      </c>
      <c r="B4986" s="17" t="s">
        <v>894</v>
      </c>
      <c r="C4986" s="17" t="s">
        <v>895</v>
      </c>
      <c r="D4986" s="17" t="s">
        <v>21</v>
      </c>
      <c r="E4986" s="17" t="s">
        <v>48</v>
      </c>
      <c r="F4986" s="17"/>
      <c r="G4986" s="18">
        <v>31.0000</v>
      </c>
      <c r="H4986" s="18">
        <v>0</v>
      </c>
      <c r="I4986" s="18">
        <f ca="1">((I4985 + G4986) - H4986)</f>
        <v>0</v>
      </c>
      <c r="J4986" s="18">
        <v>0</v>
      </c>
      <c r="K4986" s="19">
        <v>0</v>
      </c>
      <c r="L4986" s="17" t="s">
        <v>209</v>
      </c>
    </row>
    <row r="4987" ht="10.95" customHeight="true" customFormat="true" s="9">
      <c r="A4987" s="16">
        <v>45413</v>
      </c>
      <c r="B4987" s="17" t="s">
        <v>894</v>
      </c>
      <c r="C4987" s="17" t="s">
        <v>895</v>
      </c>
      <c r="D4987" s="17" t="s">
        <v>21</v>
      </c>
      <c r="E4987" s="17" t="s">
        <v>48</v>
      </c>
      <c r="F4987" s="17"/>
      <c r="G4987" s="18">
        <v>31.6000</v>
      </c>
      <c r="H4987" s="18">
        <v>0</v>
      </c>
      <c r="I4987" s="18">
        <f ca="1">((I4986 + G4987) - H4987)</f>
        <v>0</v>
      </c>
      <c r="J4987" s="18">
        <v>0</v>
      </c>
      <c r="K4987" s="19">
        <v>0</v>
      </c>
      <c r="L4987" s="17" t="s">
        <v>209</v>
      </c>
    </row>
    <row r="4988" ht="10.95" customHeight="true" customFormat="true" s="9">
      <c r="A4988" s="16">
        <v>45414</v>
      </c>
      <c r="B4988" s="17" t="s">
        <v>894</v>
      </c>
      <c r="C4988" s="17" t="s">
        <v>895</v>
      </c>
      <c r="D4988" s="17" t="s">
        <v>21</v>
      </c>
      <c r="E4988" s="17" t="s">
        <v>907</v>
      </c>
      <c r="F4988" s="17" t="s">
        <v>48</v>
      </c>
      <c r="G4988" s="18">
        <v>0.7500</v>
      </c>
      <c r="H4988" s="18">
        <v>0</v>
      </c>
      <c r="I4988" s="18">
        <f ca="1">((I4987 + G4988) - H4988)</f>
        <v>0</v>
      </c>
      <c r="J4988" s="18">
        <v>0</v>
      </c>
      <c r="K4988" s="19">
        <v>0</v>
      </c>
      <c r="L4988" s="17" t="s">
        <v>209</v>
      </c>
    </row>
    <row r="4989" ht="10.95" customHeight="true" customFormat="true" s="9">
      <c r="A4989" s="16">
        <v>45414</v>
      </c>
      <c r="B4989" s="17" t="s">
        <v>894</v>
      </c>
      <c r="C4989" s="17" t="s">
        <v>895</v>
      </c>
      <c r="D4989" s="17" t="s">
        <v>21</v>
      </c>
      <c r="E4989" s="17" t="s">
        <v>899</v>
      </c>
      <c r="F4989" s="17"/>
      <c r="G4989" s="18">
        <v>9.9500</v>
      </c>
      <c r="H4989" s="18">
        <v>0</v>
      </c>
      <c r="I4989" s="18">
        <f ca="1">((I4988 + G4989) - H4989)</f>
        <v>0</v>
      </c>
      <c r="J4989" s="18">
        <v>0</v>
      </c>
      <c r="K4989" s="19">
        <v>0</v>
      </c>
      <c r="L4989" s="17" t="s">
        <v>209</v>
      </c>
    </row>
    <row r="4990" ht="10.95" customHeight="true" customFormat="true" s="9">
      <c r="A4990" s="16">
        <v>45414</v>
      </c>
      <c r="B4990" s="17" t="s">
        <v>894</v>
      </c>
      <c r="C4990" s="17" t="s">
        <v>895</v>
      </c>
      <c r="D4990" s="17" t="s">
        <v>21</v>
      </c>
      <c r="E4990" s="17" t="s">
        <v>48</v>
      </c>
      <c r="F4990" s="17"/>
      <c r="G4990" s="18">
        <v>10.0000</v>
      </c>
      <c r="H4990" s="18">
        <v>0</v>
      </c>
      <c r="I4990" s="18">
        <f ca="1">((I4989 + G4990) - H4990)</f>
        <v>0</v>
      </c>
      <c r="J4990" s="18">
        <v>0</v>
      </c>
      <c r="K4990" s="19">
        <v>0</v>
      </c>
      <c r="L4990" s="17" t="s">
        <v>209</v>
      </c>
    </row>
    <row r="4991" ht="10.95" customHeight="true" customFormat="true" s="9">
      <c r="A4991" s="16">
        <v>45414</v>
      </c>
      <c r="B4991" s="17" t="s">
        <v>894</v>
      </c>
      <c r="C4991" s="17" t="s">
        <v>895</v>
      </c>
      <c r="D4991" s="17" t="s">
        <v>21</v>
      </c>
      <c r="E4991" s="17" t="s">
        <v>48</v>
      </c>
      <c r="F4991" s="17"/>
      <c r="G4991" s="18">
        <v>16.0000</v>
      </c>
      <c r="H4991" s="18">
        <v>0</v>
      </c>
      <c r="I4991" s="18">
        <f ca="1">((I4990 + G4991) - H4991)</f>
        <v>0</v>
      </c>
      <c r="J4991" s="18">
        <v>0</v>
      </c>
      <c r="K4991" s="19">
        <v>0</v>
      </c>
      <c r="L4991" s="17" t="s">
        <v>209</v>
      </c>
    </row>
    <row r="4992" ht="10.95" customHeight="true" customFormat="true" s="9">
      <c r="A4992" s="16">
        <v>45414</v>
      </c>
      <c r="B4992" s="17" t="s">
        <v>894</v>
      </c>
      <c r="C4992" s="17" t="s">
        <v>895</v>
      </c>
      <c r="D4992" s="17" t="s">
        <v>21</v>
      </c>
      <c r="E4992" s="17" t="s">
        <v>48</v>
      </c>
      <c r="F4992" s="17"/>
      <c r="G4992" s="18">
        <v>20.0000</v>
      </c>
      <c r="H4992" s="18">
        <v>0</v>
      </c>
      <c r="I4992" s="18">
        <f ca="1">((I4991 + G4992) - H4992)</f>
        <v>0</v>
      </c>
      <c r="J4992" s="18">
        <v>0</v>
      </c>
      <c r="K4992" s="19">
        <v>0</v>
      </c>
      <c r="L4992" s="17" t="s">
        <v>209</v>
      </c>
    </row>
    <row r="4993" ht="10.95" customHeight="true" customFormat="true" s="9">
      <c r="A4993" s="16">
        <v>45414</v>
      </c>
      <c r="B4993" s="17" t="s">
        <v>894</v>
      </c>
      <c r="C4993" s="17" t="s">
        <v>895</v>
      </c>
      <c r="D4993" s="17" t="s">
        <v>21</v>
      </c>
      <c r="E4993" s="17" t="s">
        <v>902</v>
      </c>
      <c r="F4993" s="17" t="s">
        <v>48</v>
      </c>
      <c r="G4993" s="18">
        <v>23.6000</v>
      </c>
      <c r="H4993" s="18">
        <v>0</v>
      </c>
      <c r="I4993" s="18">
        <f ca="1">((I4992 + G4993) - H4993)</f>
        <v>0</v>
      </c>
      <c r="J4993" s="18">
        <v>0</v>
      </c>
      <c r="K4993" s="19">
        <v>0</v>
      </c>
      <c r="L4993" s="17" t="s">
        <v>209</v>
      </c>
    </row>
    <row r="4994" ht="10.95" customHeight="true" customFormat="true" s="9">
      <c r="A4994" s="16">
        <v>45414</v>
      </c>
      <c r="B4994" s="17" t="s">
        <v>894</v>
      </c>
      <c r="C4994" s="17" t="s">
        <v>895</v>
      </c>
      <c r="D4994" s="17" t="s">
        <v>21</v>
      </c>
      <c r="E4994" s="17" t="s">
        <v>48</v>
      </c>
      <c r="F4994" s="17"/>
      <c r="G4994" s="18">
        <v>24.0000</v>
      </c>
      <c r="H4994" s="18">
        <v>0</v>
      </c>
      <c r="I4994" s="18">
        <f ca="1">((I4993 + G4994) - H4994)</f>
        <v>0</v>
      </c>
      <c r="J4994" s="18">
        <v>0</v>
      </c>
      <c r="K4994" s="19">
        <v>0</v>
      </c>
      <c r="L4994" s="17" t="s">
        <v>209</v>
      </c>
    </row>
    <row r="4995" ht="10.95" customHeight="true" customFormat="true" s="9">
      <c r="A4995" s="16">
        <v>45414</v>
      </c>
      <c r="B4995" s="17" t="s">
        <v>894</v>
      </c>
      <c r="C4995" s="17" t="s">
        <v>895</v>
      </c>
      <c r="D4995" s="17" t="s">
        <v>21</v>
      </c>
      <c r="E4995" s="17" t="s">
        <v>902</v>
      </c>
      <c r="F4995" s="17" t="s">
        <v>48</v>
      </c>
      <c r="G4995" s="18">
        <v>41.4500</v>
      </c>
      <c r="H4995" s="18">
        <v>0</v>
      </c>
      <c r="I4995" s="18">
        <f ca="1">((I4994 + G4995) - H4995)</f>
        <v>0</v>
      </c>
      <c r="J4995" s="18">
        <v>0</v>
      </c>
      <c r="K4995" s="19">
        <v>0</v>
      </c>
      <c r="L4995" s="17" t="s">
        <v>209</v>
      </c>
    </row>
    <row r="4996" ht="10.95" customHeight="true" customFormat="true" s="9">
      <c r="A4996" s="16">
        <v>45414</v>
      </c>
      <c r="B4996" s="17" t="s">
        <v>894</v>
      </c>
      <c r="C4996" s="17" t="s">
        <v>895</v>
      </c>
      <c r="D4996" s="17" t="s">
        <v>21</v>
      </c>
      <c r="E4996" s="17" t="s">
        <v>48</v>
      </c>
      <c r="F4996" s="17"/>
      <c r="G4996" s="18">
        <v>23.3000</v>
      </c>
      <c r="H4996" s="18">
        <v>0</v>
      </c>
      <c r="I4996" s="18">
        <f ca="1">((I4995 + G4996) - H4996)</f>
        <v>0</v>
      </c>
      <c r="J4996" s="18">
        <v>0</v>
      </c>
      <c r="K4996" s="19">
        <v>0</v>
      </c>
      <c r="L4996" s="17" t="s">
        <v>209</v>
      </c>
    </row>
    <row r="4997" ht="10.95" customHeight="true" customFormat="true" s="9">
      <c r="A4997" s="16">
        <v>45415</v>
      </c>
      <c r="B4997" s="17" t="s">
        <v>894</v>
      </c>
      <c r="C4997" s="17" t="s">
        <v>895</v>
      </c>
      <c r="D4997" s="17" t="s">
        <v>21</v>
      </c>
      <c r="E4997" s="17" t="s">
        <v>907</v>
      </c>
      <c r="F4997" s="17" t="s">
        <v>48</v>
      </c>
      <c r="G4997" s="18">
        <v>6.5000</v>
      </c>
      <c r="H4997" s="18">
        <v>0</v>
      </c>
      <c r="I4997" s="18">
        <f ca="1">((I4996 + G4997) - H4997)</f>
        <v>0</v>
      </c>
      <c r="J4997" s="18">
        <v>0</v>
      </c>
      <c r="K4997" s="19">
        <v>0</v>
      </c>
      <c r="L4997" s="17" t="s">
        <v>209</v>
      </c>
    </row>
    <row r="4998" ht="10.95" customHeight="true" customFormat="true" s="9">
      <c r="A4998" s="16">
        <v>45415</v>
      </c>
      <c r="B4998" s="17" t="s">
        <v>894</v>
      </c>
      <c r="C4998" s="17" t="s">
        <v>895</v>
      </c>
      <c r="D4998" s="17" t="s">
        <v>21</v>
      </c>
      <c r="E4998" s="17" t="s">
        <v>48</v>
      </c>
      <c r="F4998" s="17"/>
      <c r="G4998" s="18">
        <v>24.0000</v>
      </c>
      <c r="H4998" s="18">
        <v>0</v>
      </c>
      <c r="I4998" s="18">
        <f ca="1">((I4997 + G4998) - H4998)</f>
        <v>0</v>
      </c>
      <c r="J4998" s="18">
        <v>0</v>
      </c>
      <c r="K4998" s="19">
        <v>0</v>
      </c>
      <c r="L4998" s="17" t="s">
        <v>209</v>
      </c>
    </row>
    <row r="4999" ht="10.95" customHeight="true" customFormat="true" s="9">
      <c r="A4999" s="16">
        <v>45415</v>
      </c>
      <c r="B4999" s="17" t="s">
        <v>894</v>
      </c>
      <c r="C4999" s="17" t="s">
        <v>895</v>
      </c>
      <c r="D4999" s="17" t="s">
        <v>21</v>
      </c>
      <c r="E4999" s="17" t="s">
        <v>48</v>
      </c>
      <c r="F4999" s="17"/>
      <c r="G4999" s="18">
        <v>50.0000</v>
      </c>
      <c r="H4999" s="18">
        <v>0</v>
      </c>
      <c r="I4999" s="18">
        <f ca="1">((I4998 + G4999) - H4999)</f>
        <v>0</v>
      </c>
      <c r="J4999" s="18">
        <v>0</v>
      </c>
      <c r="K4999" s="19">
        <v>0</v>
      </c>
      <c r="L4999" s="17" t="s">
        <v>209</v>
      </c>
    </row>
    <row r="5000" ht="10.95" customHeight="true" customFormat="true" s="9">
      <c r="A5000" s="16">
        <v>45416</v>
      </c>
      <c r="B5000" s="17" t="s">
        <v>894</v>
      </c>
      <c r="C5000" s="17" t="s">
        <v>895</v>
      </c>
      <c r="D5000" s="17" t="s">
        <v>21</v>
      </c>
      <c r="E5000" s="17" t="s">
        <v>48</v>
      </c>
      <c r="F5000" s="17"/>
      <c r="G5000" s="18">
        <v>3.0400</v>
      </c>
      <c r="H5000" s="18">
        <v>0</v>
      </c>
      <c r="I5000" s="18">
        <f ca="1">((I4999 + G5000) - H5000)</f>
        <v>0</v>
      </c>
      <c r="J5000" s="18">
        <v>0</v>
      </c>
      <c r="K5000" s="19">
        <v>0</v>
      </c>
      <c r="L5000" s="17" t="s">
        <v>209</v>
      </c>
    </row>
    <row r="5001" ht="10.95" customHeight="true" customFormat="true" s="9">
      <c r="A5001" s="16">
        <v>45416</v>
      </c>
      <c r="B5001" s="17" t="s">
        <v>894</v>
      </c>
      <c r="C5001" s="17" t="s">
        <v>895</v>
      </c>
      <c r="D5001" s="17" t="s">
        <v>21</v>
      </c>
      <c r="E5001" s="17" t="s">
        <v>48</v>
      </c>
      <c r="F5001" s="17"/>
      <c r="G5001" s="18">
        <v>17.0000</v>
      </c>
      <c r="H5001" s="18">
        <v>0</v>
      </c>
      <c r="I5001" s="18">
        <f ca="1">((I5000 + G5001) - H5001)</f>
        <v>0</v>
      </c>
      <c r="J5001" s="18">
        <v>0</v>
      </c>
      <c r="K5001" s="19">
        <v>0</v>
      </c>
      <c r="L5001" s="17" t="s">
        <v>209</v>
      </c>
    </row>
    <row r="5002" ht="10.95" customHeight="true" customFormat="true" s="9">
      <c r="A5002" s="16">
        <v>45416</v>
      </c>
      <c r="B5002" s="17" t="s">
        <v>894</v>
      </c>
      <c r="C5002" s="17" t="s">
        <v>895</v>
      </c>
      <c r="D5002" s="17" t="s">
        <v>21</v>
      </c>
      <c r="E5002" s="17" t="s">
        <v>48</v>
      </c>
      <c r="F5002" s="17"/>
      <c r="G5002" s="18">
        <v>30.0000</v>
      </c>
      <c r="H5002" s="18">
        <v>0</v>
      </c>
      <c r="I5002" s="18">
        <f ca="1">((I5001 + G5002) - H5002)</f>
        <v>0</v>
      </c>
      <c r="J5002" s="18">
        <v>0</v>
      </c>
      <c r="K5002" s="19">
        <v>0</v>
      </c>
      <c r="L5002" s="17" t="s">
        <v>209</v>
      </c>
    </row>
    <row r="5003" ht="10.95" customHeight="true" customFormat="true" s="9">
      <c r="A5003" s="16">
        <v>45416</v>
      </c>
      <c r="B5003" s="17" t="s">
        <v>894</v>
      </c>
      <c r="C5003" s="17" t="s">
        <v>895</v>
      </c>
      <c r="D5003" s="17" t="s">
        <v>21</v>
      </c>
      <c r="E5003" s="17" t="s">
        <v>48</v>
      </c>
      <c r="F5003" s="17"/>
      <c r="G5003" s="18">
        <v>40.0000</v>
      </c>
      <c r="H5003" s="18">
        <v>0</v>
      </c>
      <c r="I5003" s="18">
        <f ca="1">((I5002 + G5003) - H5003)</f>
        <v>0</v>
      </c>
      <c r="J5003" s="18">
        <v>0</v>
      </c>
      <c r="K5003" s="19">
        <v>0</v>
      </c>
      <c r="L5003" s="17" t="s">
        <v>209</v>
      </c>
    </row>
    <row r="5004" ht="10.95" customHeight="true" customFormat="true" s="9">
      <c r="A5004" s="16">
        <v>45416</v>
      </c>
      <c r="B5004" s="17" t="s">
        <v>894</v>
      </c>
      <c r="C5004" s="17" t="s">
        <v>895</v>
      </c>
      <c r="D5004" s="17" t="s">
        <v>21</v>
      </c>
      <c r="E5004" s="17" t="s">
        <v>48</v>
      </c>
      <c r="F5004" s="17"/>
      <c r="G5004" s="18">
        <v>48.0000</v>
      </c>
      <c r="H5004" s="18">
        <v>0</v>
      </c>
      <c r="I5004" s="18">
        <f ca="1">((I5003 + G5004) - H5004)</f>
        <v>0</v>
      </c>
      <c r="J5004" s="18">
        <v>0</v>
      </c>
      <c r="K5004" s="19">
        <v>0</v>
      </c>
      <c r="L5004" s="17" t="s">
        <v>209</v>
      </c>
    </row>
    <row r="5005" ht="10.95" customHeight="true" customFormat="true" s="9">
      <c r="A5005" s="16">
        <v>45416</v>
      </c>
      <c r="B5005" s="17" t="s">
        <v>894</v>
      </c>
      <c r="C5005" s="17" t="s">
        <v>895</v>
      </c>
      <c r="D5005" s="17" t="s">
        <v>21</v>
      </c>
      <c r="E5005" s="17" t="s">
        <v>908</v>
      </c>
      <c r="F5005" s="17" t="s">
        <v>48</v>
      </c>
      <c r="G5005" s="18">
        <v>161.7900</v>
      </c>
      <c r="H5005" s="18">
        <v>0</v>
      </c>
      <c r="I5005" s="18">
        <f ca="1">((I5004 + G5005) - H5005)</f>
        <v>0</v>
      </c>
      <c r="J5005" s="18">
        <v>0</v>
      </c>
      <c r="K5005" s="19">
        <v>0</v>
      </c>
      <c r="L5005" s="17" t="s">
        <v>209</v>
      </c>
    </row>
    <row r="5006" ht="10.95" customHeight="true" customFormat="true" s="9">
      <c r="A5006" s="16">
        <v>45416</v>
      </c>
      <c r="B5006" s="17" t="s">
        <v>894</v>
      </c>
      <c r="C5006" s="17" t="s">
        <v>895</v>
      </c>
      <c r="D5006" s="17" t="s">
        <v>21</v>
      </c>
      <c r="E5006" s="17" t="s">
        <v>48</v>
      </c>
      <c r="F5006" s="17"/>
      <c r="G5006" s="18">
        <v>3.0500</v>
      </c>
      <c r="H5006" s="18">
        <v>0</v>
      </c>
      <c r="I5006" s="18">
        <f ca="1">((I5005 + G5006) - H5006)</f>
        <v>0</v>
      </c>
      <c r="J5006" s="18">
        <v>0</v>
      </c>
      <c r="K5006" s="19">
        <v>0</v>
      </c>
      <c r="L5006" s="17" t="s">
        <v>209</v>
      </c>
    </row>
    <row r="5007" ht="10.95" customHeight="true" customFormat="true" s="9">
      <c r="A5007" s="16">
        <v>45419</v>
      </c>
      <c r="B5007" s="17" t="s">
        <v>894</v>
      </c>
      <c r="C5007" s="17" t="s">
        <v>895</v>
      </c>
      <c r="D5007" s="17" t="s">
        <v>21</v>
      </c>
      <c r="E5007" s="17" t="s">
        <v>902</v>
      </c>
      <c r="F5007" s="17" t="s">
        <v>48</v>
      </c>
      <c r="G5007" s="18">
        <v>47.7000</v>
      </c>
      <c r="H5007" s="18">
        <v>0</v>
      </c>
      <c r="I5007" s="18">
        <f ca="1">((I5006 + G5007) - H5007)</f>
        <v>0</v>
      </c>
      <c r="J5007" s="18">
        <v>0</v>
      </c>
      <c r="K5007" s="19">
        <v>0</v>
      </c>
      <c r="L5007" s="17" t="s">
        <v>209</v>
      </c>
    </row>
    <row r="5008" ht="10.95" customHeight="true" customFormat="true" s="9">
      <c r="A5008" s="16">
        <v>45419</v>
      </c>
      <c r="B5008" s="17" t="s">
        <v>894</v>
      </c>
      <c r="C5008" s="17" t="s">
        <v>895</v>
      </c>
      <c r="D5008" s="17" t="s">
        <v>21</v>
      </c>
      <c r="E5008" s="17" t="s">
        <v>910</v>
      </c>
      <c r="F5008" s="17"/>
      <c r="G5008" s="18">
        <v>26.8000</v>
      </c>
      <c r="H5008" s="18">
        <v>0</v>
      </c>
      <c r="I5008" s="18">
        <f ca="1">((I5007 + G5008) - H5008)</f>
        <v>0</v>
      </c>
      <c r="J5008" s="18">
        <v>0</v>
      </c>
      <c r="K5008" s="19">
        <v>0</v>
      </c>
      <c r="L5008" s="17" t="s">
        <v>209</v>
      </c>
    </row>
    <row r="5009" ht="10.95" customHeight="true" customFormat="true" s="9">
      <c r="A5009" s="16">
        <v>45420</v>
      </c>
      <c r="B5009" s="17" t="s">
        <v>894</v>
      </c>
      <c r="C5009" s="17" t="s">
        <v>895</v>
      </c>
      <c r="D5009" s="17" t="s">
        <v>21</v>
      </c>
      <c r="E5009" s="17" t="s">
        <v>48</v>
      </c>
      <c r="F5009" s="17"/>
      <c r="G5009" s="18">
        <v>42.5000</v>
      </c>
      <c r="H5009" s="18">
        <v>0</v>
      </c>
      <c r="I5009" s="18">
        <f ca="1">((I5008 + G5009) - H5009)</f>
        <v>0</v>
      </c>
      <c r="J5009" s="18">
        <v>0</v>
      </c>
      <c r="K5009" s="19">
        <v>0</v>
      </c>
      <c r="L5009" s="17" t="s">
        <v>209</v>
      </c>
    </row>
    <row r="5010" ht="10.95" customHeight="true" customFormat="true" s="9">
      <c r="A5010" s="16">
        <v>45420</v>
      </c>
      <c r="B5010" s="17" t="s">
        <v>894</v>
      </c>
      <c r="C5010" s="17" t="s">
        <v>895</v>
      </c>
      <c r="D5010" s="17" t="s">
        <v>21</v>
      </c>
      <c r="E5010" s="17" t="s">
        <v>48</v>
      </c>
      <c r="F5010" s="17"/>
      <c r="G5010" s="18">
        <v>124.5000</v>
      </c>
      <c r="H5010" s="18">
        <v>0</v>
      </c>
      <c r="I5010" s="18">
        <f ca="1">((I5009 + G5010) - H5010)</f>
        <v>0</v>
      </c>
      <c r="J5010" s="18">
        <v>0</v>
      </c>
      <c r="K5010" s="19">
        <v>0</v>
      </c>
      <c r="L5010" s="17" t="s">
        <v>209</v>
      </c>
    </row>
    <row r="5011" ht="10.95" customHeight="true" customFormat="true" s="9">
      <c r="A5011" s="16">
        <v>45421</v>
      </c>
      <c r="B5011" s="17" t="s">
        <v>894</v>
      </c>
      <c r="C5011" s="17" t="s">
        <v>895</v>
      </c>
      <c r="D5011" s="17" t="s">
        <v>21</v>
      </c>
      <c r="E5011" s="17" t="s">
        <v>80</v>
      </c>
      <c r="F5011" s="17"/>
      <c r="G5011" s="18">
        <v>3.2000</v>
      </c>
      <c r="H5011" s="18">
        <v>0</v>
      </c>
      <c r="I5011" s="18">
        <f ca="1">((I5010 + G5011) - H5011)</f>
        <v>0</v>
      </c>
      <c r="J5011" s="18">
        <v>0</v>
      </c>
      <c r="K5011" s="19">
        <v>0</v>
      </c>
      <c r="L5011" s="17" t="s">
        <v>209</v>
      </c>
    </row>
    <row r="5012" ht="10.95" customHeight="true" customFormat="true" s="9">
      <c r="A5012" s="16">
        <v>45421</v>
      </c>
      <c r="B5012" s="17" t="s">
        <v>894</v>
      </c>
      <c r="C5012" s="17" t="s">
        <v>895</v>
      </c>
      <c r="D5012" s="17" t="s">
        <v>21</v>
      </c>
      <c r="E5012" s="17" t="s">
        <v>902</v>
      </c>
      <c r="F5012" s="17" t="s">
        <v>48</v>
      </c>
      <c r="G5012" s="18">
        <v>52.2500</v>
      </c>
      <c r="H5012" s="18">
        <v>0</v>
      </c>
      <c r="I5012" s="18">
        <f ca="1">((I5011 + G5012) - H5012)</f>
        <v>0</v>
      </c>
      <c r="J5012" s="18">
        <v>0</v>
      </c>
      <c r="K5012" s="19">
        <v>0</v>
      </c>
      <c r="L5012" s="17" t="s">
        <v>209</v>
      </c>
    </row>
    <row r="5013" ht="10.95" customHeight="true" customFormat="true" s="9">
      <c r="A5013" s="16">
        <v>45421</v>
      </c>
      <c r="B5013" s="17" t="s">
        <v>894</v>
      </c>
      <c r="C5013" s="17" t="s">
        <v>895</v>
      </c>
      <c r="D5013" s="17" t="s">
        <v>21</v>
      </c>
      <c r="E5013" s="17" t="s">
        <v>48</v>
      </c>
      <c r="F5013" s="17"/>
      <c r="G5013" s="18">
        <v>5.0000</v>
      </c>
      <c r="H5013" s="18">
        <v>0</v>
      </c>
      <c r="I5013" s="18">
        <f ca="1">((I5012 + G5013) - H5013)</f>
        <v>0</v>
      </c>
      <c r="J5013" s="18">
        <v>0</v>
      </c>
      <c r="K5013" s="19">
        <v>0</v>
      </c>
      <c r="L5013" s="17" t="s">
        <v>209</v>
      </c>
    </row>
    <row r="5014" ht="10.95" customHeight="true" customFormat="true" s="9">
      <c r="A5014" s="16">
        <v>45421</v>
      </c>
      <c r="B5014" s="17" t="s">
        <v>894</v>
      </c>
      <c r="C5014" s="17" t="s">
        <v>895</v>
      </c>
      <c r="D5014" s="17" t="s">
        <v>21</v>
      </c>
      <c r="E5014" s="17" t="s">
        <v>48</v>
      </c>
      <c r="F5014" s="17"/>
      <c r="G5014" s="18">
        <v>337.9900</v>
      </c>
      <c r="H5014" s="18">
        <v>0</v>
      </c>
      <c r="I5014" s="18">
        <f ca="1">((I5013 + G5014) - H5014)</f>
        <v>0</v>
      </c>
      <c r="J5014" s="18">
        <v>0</v>
      </c>
      <c r="K5014" s="19">
        <v>0</v>
      </c>
      <c r="L5014" s="17" t="s">
        <v>209</v>
      </c>
    </row>
    <row r="5015" ht="10.95" customHeight="true" customFormat="true" s="9">
      <c r="A5015" s="16">
        <v>45421</v>
      </c>
      <c r="B5015" s="17" t="s">
        <v>894</v>
      </c>
      <c r="C5015" s="17" t="s">
        <v>895</v>
      </c>
      <c r="D5015" s="17" t="s">
        <v>21</v>
      </c>
      <c r="E5015" s="17" t="s">
        <v>901</v>
      </c>
      <c r="F5015" s="17" t="s">
        <v>82</v>
      </c>
      <c r="G5015" s="18">
        <v>500.0000</v>
      </c>
      <c r="H5015" s="18">
        <v>0</v>
      </c>
      <c r="I5015" s="18">
        <f ca="1">((I5014 + G5015) - H5015)</f>
        <v>0</v>
      </c>
      <c r="J5015" s="18">
        <v>0</v>
      </c>
      <c r="K5015" s="19">
        <v>0</v>
      </c>
      <c r="L5015" s="17" t="s">
        <v>209</v>
      </c>
    </row>
    <row r="5016" ht="10.95" customHeight="true" customFormat="true" s="9">
      <c r="A5016" s="16">
        <v>45421</v>
      </c>
      <c r="B5016" s="17" t="s">
        <v>894</v>
      </c>
      <c r="C5016" s="17" t="s">
        <v>895</v>
      </c>
      <c r="D5016" s="17" t="s">
        <v>21</v>
      </c>
      <c r="E5016" s="17" t="s">
        <v>48</v>
      </c>
      <c r="F5016" s="17"/>
      <c r="G5016" s="18">
        <v>15.0000</v>
      </c>
      <c r="H5016" s="18">
        <v>0</v>
      </c>
      <c r="I5016" s="18">
        <f ca="1">((I5015 + G5016) - H5016)</f>
        <v>0</v>
      </c>
      <c r="J5016" s="18">
        <v>0</v>
      </c>
      <c r="K5016" s="19">
        <v>0</v>
      </c>
      <c r="L5016" s="17" t="s">
        <v>209</v>
      </c>
    </row>
    <row r="5017" ht="10.95" customHeight="true" customFormat="true" s="9">
      <c r="A5017" s="16">
        <v>45421</v>
      </c>
      <c r="B5017" s="17" t="s">
        <v>894</v>
      </c>
      <c r="C5017" s="17" t="s">
        <v>895</v>
      </c>
      <c r="D5017" s="17" t="s">
        <v>21</v>
      </c>
      <c r="E5017" s="17" t="s">
        <v>48</v>
      </c>
      <c r="F5017" s="17"/>
      <c r="G5017" s="18">
        <v>30.0000</v>
      </c>
      <c r="H5017" s="18">
        <v>0</v>
      </c>
      <c r="I5017" s="18">
        <f ca="1">((I5016 + G5017) - H5017)</f>
        <v>0</v>
      </c>
      <c r="J5017" s="18">
        <v>0</v>
      </c>
      <c r="K5017" s="19">
        <v>0</v>
      </c>
      <c r="L5017" s="17" t="s">
        <v>209</v>
      </c>
    </row>
    <row r="5018" ht="10.95" customHeight="true" customFormat="true" s="9">
      <c r="A5018" s="16">
        <v>45422</v>
      </c>
      <c r="B5018" s="17" t="s">
        <v>894</v>
      </c>
      <c r="C5018" s="17" t="s">
        <v>895</v>
      </c>
      <c r="D5018" s="17" t="s">
        <v>21</v>
      </c>
      <c r="E5018" s="17" t="s">
        <v>48</v>
      </c>
      <c r="F5018" s="17"/>
      <c r="G5018" s="18">
        <v>14.9700</v>
      </c>
      <c r="H5018" s="18">
        <v>0</v>
      </c>
      <c r="I5018" s="18">
        <f ca="1">((I5017 + G5018) - H5018)</f>
        <v>0</v>
      </c>
      <c r="J5018" s="18">
        <v>0</v>
      </c>
      <c r="K5018" s="19">
        <v>0</v>
      </c>
      <c r="L5018" s="17" t="s">
        <v>209</v>
      </c>
    </row>
    <row r="5019" ht="10.95" customHeight="true" customFormat="true" s="9">
      <c r="A5019" s="16">
        <v>45423</v>
      </c>
      <c r="B5019" s="17" t="s">
        <v>894</v>
      </c>
      <c r="C5019" s="17" t="s">
        <v>895</v>
      </c>
      <c r="D5019" s="17" t="s">
        <v>21</v>
      </c>
      <c r="E5019" s="17" t="s">
        <v>48</v>
      </c>
      <c r="F5019" s="17"/>
      <c r="G5019" s="18">
        <v>24.0000</v>
      </c>
      <c r="H5019" s="18">
        <v>0</v>
      </c>
      <c r="I5019" s="18">
        <f ca="1">((I5018 + G5019) - H5019)</f>
        <v>0</v>
      </c>
      <c r="J5019" s="18">
        <v>0</v>
      </c>
      <c r="K5019" s="19">
        <v>0</v>
      </c>
      <c r="L5019" s="17" t="s">
        <v>209</v>
      </c>
    </row>
    <row r="5020" ht="10.95" customHeight="true" customFormat="true" s="9">
      <c r="A5020" s="16">
        <v>45423</v>
      </c>
      <c r="B5020" s="17" t="s">
        <v>894</v>
      </c>
      <c r="C5020" s="17" t="s">
        <v>895</v>
      </c>
      <c r="D5020" s="17" t="s">
        <v>21</v>
      </c>
      <c r="E5020" s="17" t="s">
        <v>48</v>
      </c>
      <c r="F5020" s="17"/>
      <c r="G5020" s="18">
        <v>111.1000</v>
      </c>
      <c r="H5020" s="18">
        <v>0</v>
      </c>
      <c r="I5020" s="18">
        <f ca="1">((I5019 + G5020) - H5020)</f>
        <v>0</v>
      </c>
      <c r="J5020" s="18">
        <v>0</v>
      </c>
      <c r="K5020" s="19">
        <v>0</v>
      </c>
      <c r="L5020" s="17" t="s">
        <v>209</v>
      </c>
    </row>
    <row r="5021" ht="10.95" customHeight="true" customFormat="true" s="9">
      <c r="A5021" s="16">
        <v>45423</v>
      </c>
      <c r="B5021" s="17" t="s">
        <v>894</v>
      </c>
      <c r="C5021" s="17" t="s">
        <v>895</v>
      </c>
      <c r="D5021" s="17" t="s">
        <v>21</v>
      </c>
      <c r="E5021" s="17" t="s">
        <v>48</v>
      </c>
      <c r="F5021" s="17"/>
      <c r="G5021" s="18">
        <v>44.9500</v>
      </c>
      <c r="H5021" s="18">
        <v>0</v>
      </c>
      <c r="I5021" s="18">
        <f ca="1">((I5020 + G5021) - H5021)</f>
        <v>0</v>
      </c>
      <c r="J5021" s="18">
        <v>0</v>
      </c>
      <c r="K5021" s="19">
        <v>0</v>
      </c>
      <c r="L5021" s="17" t="s">
        <v>209</v>
      </c>
    </row>
    <row r="5022" ht="10.95" customHeight="true" customFormat="true" s="9">
      <c r="A5022" s="16">
        <v>45423</v>
      </c>
      <c r="B5022" s="17" t="s">
        <v>894</v>
      </c>
      <c r="C5022" s="17" t="s">
        <v>895</v>
      </c>
      <c r="D5022" s="17" t="s">
        <v>21</v>
      </c>
      <c r="E5022" s="17" t="s">
        <v>48</v>
      </c>
      <c r="F5022" s="17"/>
      <c r="G5022" s="18">
        <v>64.0000</v>
      </c>
      <c r="H5022" s="18">
        <v>0</v>
      </c>
      <c r="I5022" s="18">
        <f ca="1">((I5021 + G5022) - H5022)</f>
        <v>0</v>
      </c>
      <c r="J5022" s="18">
        <v>0</v>
      </c>
      <c r="K5022" s="19">
        <v>0</v>
      </c>
      <c r="L5022" s="17" t="s">
        <v>209</v>
      </c>
    </row>
    <row r="5023" ht="10.95" customHeight="true" customFormat="true" s="9">
      <c r="A5023" s="16">
        <v>45426</v>
      </c>
      <c r="B5023" s="17" t="s">
        <v>894</v>
      </c>
      <c r="C5023" s="17" t="s">
        <v>895</v>
      </c>
      <c r="D5023" s="17" t="s">
        <v>21</v>
      </c>
      <c r="E5023" s="17" t="s">
        <v>899</v>
      </c>
      <c r="F5023" s="17"/>
      <c r="G5023" s="18">
        <v>3.7500</v>
      </c>
      <c r="H5023" s="18">
        <v>0</v>
      </c>
      <c r="I5023" s="18">
        <f ca="1">((I5022 + G5023) - H5023)</f>
        <v>0</v>
      </c>
      <c r="J5023" s="18">
        <v>0</v>
      </c>
      <c r="K5023" s="19">
        <v>0</v>
      </c>
      <c r="L5023" s="17" t="s">
        <v>209</v>
      </c>
    </row>
    <row r="5024" ht="10.95" customHeight="true" customFormat="true" s="9">
      <c r="A5024" s="16">
        <v>45426</v>
      </c>
      <c r="B5024" s="17" t="s">
        <v>894</v>
      </c>
      <c r="C5024" s="17" t="s">
        <v>895</v>
      </c>
      <c r="D5024" s="17" t="s">
        <v>21</v>
      </c>
      <c r="E5024" s="17" t="s">
        <v>907</v>
      </c>
      <c r="F5024" s="17" t="s">
        <v>48</v>
      </c>
      <c r="G5024" s="18">
        <v>6.5000</v>
      </c>
      <c r="H5024" s="18">
        <v>0</v>
      </c>
      <c r="I5024" s="18">
        <f ca="1">((I5023 + G5024) - H5024)</f>
        <v>0</v>
      </c>
      <c r="J5024" s="18">
        <v>0</v>
      </c>
      <c r="K5024" s="19">
        <v>0</v>
      </c>
      <c r="L5024" s="17" t="s">
        <v>209</v>
      </c>
    </row>
    <row r="5025" ht="10.95" customHeight="true" customFormat="true" s="9">
      <c r="A5025" s="16">
        <v>45426</v>
      </c>
      <c r="B5025" s="17" t="s">
        <v>894</v>
      </c>
      <c r="C5025" s="17" t="s">
        <v>895</v>
      </c>
      <c r="D5025" s="17" t="s">
        <v>21</v>
      </c>
      <c r="E5025" s="17" t="s">
        <v>899</v>
      </c>
      <c r="F5025" s="17"/>
      <c r="G5025" s="18">
        <v>27.1500</v>
      </c>
      <c r="H5025" s="18">
        <v>0</v>
      </c>
      <c r="I5025" s="18">
        <f ca="1">((I5024 + G5025) - H5025)</f>
        <v>0</v>
      </c>
      <c r="J5025" s="18">
        <v>0</v>
      </c>
      <c r="K5025" s="19">
        <v>0</v>
      </c>
      <c r="L5025" s="17" t="s">
        <v>209</v>
      </c>
    </row>
    <row r="5026" ht="10.95" customHeight="true" customFormat="true" s="9">
      <c r="A5026" s="16">
        <v>45426</v>
      </c>
      <c r="B5026" s="17" t="s">
        <v>894</v>
      </c>
      <c r="C5026" s="17" t="s">
        <v>895</v>
      </c>
      <c r="D5026" s="17" t="s">
        <v>21</v>
      </c>
      <c r="E5026" s="17" t="s">
        <v>110</v>
      </c>
      <c r="F5026" s="17"/>
      <c r="G5026" s="18">
        <v>683.0900</v>
      </c>
      <c r="H5026" s="18">
        <v>0</v>
      </c>
      <c r="I5026" s="18">
        <f ca="1">((I5025 + G5026) - H5026)</f>
        <v>0</v>
      </c>
      <c r="J5026" s="18">
        <v>0</v>
      </c>
      <c r="K5026" s="19">
        <v>0</v>
      </c>
      <c r="L5026" s="17" t="s">
        <v>209</v>
      </c>
    </row>
    <row r="5027" ht="10.95" customHeight="true" customFormat="true" s="9">
      <c r="A5027" s="16">
        <v>45426</v>
      </c>
      <c r="B5027" s="17" t="s">
        <v>894</v>
      </c>
      <c r="C5027" s="17" t="s">
        <v>895</v>
      </c>
      <c r="D5027" s="17" t="s">
        <v>21</v>
      </c>
      <c r="E5027" s="17" t="s">
        <v>48</v>
      </c>
      <c r="F5027" s="17"/>
      <c r="G5027" s="18">
        <v>66.0000</v>
      </c>
      <c r="H5027" s="18">
        <v>0</v>
      </c>
      <c r="I5027" s="18">
        <f ca="1">((I5026 + G5027) - H5027)</f>
        <v>0</v>
      </c>
      <c r="J5027" s="18">
        <v>0</v>
      </c>
      <c r="K5027" s="19">
        <v>0</v>
      </c>
      <c r="L5027" s="17" t="s">
        <v>209</v>
      </c>
    </row>
    <row r="5028" ht="10.95" customHeight="true" customFormat="true" s="9">
      <c r="A5028" s="16">
        <v>45426</v>
      </c>
      <c r="B5028" s="17" t="s">
        <v>894</v>
      </c>
      <c r="C5028" s="17" t="s">
        <v>895</v>
      </c>
      <c r="D5028" s="17" t="s">
        <v>21</v>
      </c>
      <c r="E5028" s="17" t="s">
        <v>174</v>
      </c>
      <c r="F5028" s="17"/>
      <c r="G5028" s="18">
        <v>37.0000</v>
      </c>
      <c r="H5028" s="18">
        <v>0</v>
      </c>
      <c r="I5028" s="18">
        <f ca="1">((I5027 + G5028) - H5028)</f>
        <v>0</v>
      </c>
      <c r="J5028" s="18">
        <v>0</v>
      </c>
      <c r="K5028" s="19">
        <v>0</v>
      </c>
      <c r="L5028" s="17" t="s">
        <v>209</v>
      </c>
    </row>
    <row r="5029" ht="10.95" customHeight="true" customFormat="true" s="9">
      <c r="A5029" s="16">
        <v>45426</v>
      </c>
      <c r="B5029" s="17" t="s">
        <v>894</v>
      </c>
      <c r="C5029" s="17" t="s">
        <v>895</v>
      </c>
      <c r="D5029" s="17" t="s">
        <v>21</v>
      </c>
      <c r="E5029" s="17" t="s">
        <v>48</v>
      </c>
      <c r="F5029" s="17"/>
      <c r="G5029" s="18">
        <v>18.8000</v>
      </c>
      <c r="H5029" s="18">
        <v>0</v>
      </c>
      <c r="I5029" s="18">
        <f ca="1">((I5028 + G5029) - H5029)</f>
        <v>0</v>
      </c>
      <c r="J5029" s="18">
        <v>0</v>
      </c>
      <c r="K5029" s="19">
        <v>0</v>
      </c>
      <c r="L5029" s="17" t="s">
        <v>209</v>
      </c>
    </row>
    <row r="5030" ht="10.95" customHeight="true" customFormat="true" s="9">
      <c r="A5030" s="16">
        <v>45428</v>
      </c>
      <c r="B5030" s="17" t="s">
        <v>894</v>
      </c>
      <c r="C5030" s="17" t="s">
        <v>895</v>
      </c>
      <c r="D5030" s="17" t="s">
        <v>21</v>
      </c>
      <c r="E5030" s="17" t="s">
        <v>48</v>
      </c>
      <c r="F5030" s="17"/>
      <c r="G5030" s="18">
        <v>21.7500</v>
      </c>
      <c r="H5030" s="18">
        <v>0</v>
      </c>
      <c r="I5030" s="18">
        <f ca="1">((I5029 + G5030) - H5030)</f>
        <v>0</v>
      </c>
      <c r="J5030" s="18">
        <v>0</v>
      </c>
      <c r="K5030" s="19">
        <v>0</v>
      </c>
      <c r="L5030" s="17" t="s">
        <v>209</v>
      </c>
    </row>
    <row r="5031" ht="10.95" customHeight="true" customFormat="true" s="9">
      <c r="A5031" s="16">
        <v>45428</v>
      </c>
      <c r="B5031" s="17" t="s">
        <v>894</v>
      </c>
      <c r="C5031" s="17" t="s">
        <v>895</v>
      </c>
      <c r="D5031" s="17" t="s">
        <v>21</v>
      </c>
      <c r="E5031" s="17" t="s">
        <v>902</v>
      </c>
      <c r="F5031" s="17" t="s">
        <v>48</v>
      </c>
      <c r="G5031" s="18">
        <v>29.4000</v>
      </c>
      <c r="H5031" s="18">
        <v>0</v>
      </c>
      <c r="I5031" s="18">
        <f ca="1">((I5030 + G5031) - H5031)</f>
        <v>0</v>
      </c>
      <c r="J5031" s="18">
        <v>0</v>
      </c>
      <c r="K5031" s="19">
        <v>0</v>
      </c>
      <c r="L5031" s="17" t="s">
        <v>209</v>
      </c>
    </row>
    <row r="5032" ht="10.95" customHeight="true" customFormat="true" s="9">
      <c r="A5032" s="16">
        <v>45428</v>
      </c>
      <c r="B5032" s="17" t="s">
        <v>894</v>
      </c>
      <c r="C5032" s="17" t="s">
        <v>895</v>
      </c>
      <c r="D5032" s="17" t="s">
        <v>21</v>
      </c>
      <c r="E5032" s="17" t="s">
        <v>48</v>
      </c>
      <c r="F5032" s="17"/>
      <c r="G5032" s="18">
        <v>37.1000</v>
      </c>
      <c r="H5032" s="18">
        <v>0</v>
      </c>
      <c r="I5032" s="18">
        <f ca="1">((I5031 + G5032) - H5032)</f>
        <v>0</v>
      </c>
      <c r="J5032" s="18">
        <v>0</v>
      </c>
      <c r="K5032" s="19">
        <v>0</v>
      </c>
      <c r="L5032" s="17" t="s">
        <v>209</v>
      </c>
    </row>
    <row r="5033" ht="10.95" customHeight="true" customFormat="true" s="9">
      <c r="A5033" s="16">
        <v>45428</v>
      </c>
      <c r="B5033" s="17" t="s">
        <v>894</v>
      </c>
      <c r="C5033" s="17" t="s">
        <v>895</v>
      </c>
      <c r="D5033" s="17" t="s">
        <v>21</v>
      </c>
      <c r="E5033" s="17" t="s">
        <v>48</v>
      </c>
      <c r="F5033" s="17"/>
      <c r="G5033" s="18">
        <v>44.5000</v>
      </c>
      <c r="H5033" s="18">
        <v>0</v>
      </c>
      <c r="I5033" s="18">
        <f ca="1">((I5032 + G5033) - H5033)</f>
        <v>0</v>
      </c>
      <c r="J5033" s="18">
        <v>0</v>
      </c>
      <c r="K5033" s="19">
        <v>0</v>
      </c>
      <c r="L5033" s="17" t="s">
        <v>209</v>
      </c>
    </row>
    <row r="5034" ht="10.95" customHeight="true" customFormat="true" s="9">
      <c r="A5034" s="16">
        <v>45429</v>
      </c>
      <c r="B5034" s="17" t="s">
        <v>894</v>
      </c>
      <c r="C5034" s="17" t="s">
        <v>895</v>
      </c>
      <c r="D5034" s="17" t="s">
        <v>21</v>
      </c>
      <c r="E5034" s="17" t="s">
        <v>48</v>
      </c>
      <c r="F5034" s="17"/>
      <c r="G5034" s="18">
        <v>30.9800</v>
      </c>
      <c r="H5034" s="18">
        <v>0</v>
      </c>
      <c r="I5034" s="18">
        <f ca="1">((I5033 + G5034) - H5034)</f>
        <v>0</v>
      </c>
      <c r="J5034" s="18">
        <v>0</v>
      </c>
      <c r="K5034" s="19">
        <v>0</v>
      </c>
      <c r="L5034" s="17" t="s">
        <v>209</v>
      </c>
    </row>
    <row r="5035" ht="10.95" customHeight="true" customFormat="true" s="9">
      <c r="A5035" s="16">
        <v>45430</v>
      </c>
      <c r="B5035" s="17" t="s">
        <v>894</v>
      </c>
      <c r="C5035" s="17" t="s">
        <v>895</v>
      </c>
      <c r="D5035" s="17" t="s">
        <v>21</v>
      </c>
      <c r="E5035" s="17" t="s">
        <v>48</v>
      </c>
      <c r="F5035" s="17"/>
      <c r="G5035" s="18">
        <v>5.5000</v>
      </c>
      <c r="H5035" s="18">
        <v>0</v>
      </c>
      <c r="I5035" s="18">
        <f ca="1">((I5034 + G5035) - H5035)</f>
        <v>0</v>
      </c>
      <c r="J5035" s="18">
        <v>0</v>
      </c>
      <c r="K5035" s="19">
        <v>0</v>
      </c>
      <c r="L5035" s="17" t="s">
        <v>209</v>
      </c>
    </row>
    <row r="5036" ht="10.95" customHeight="true" customFormat="true" s="9">
      <c r="A5036" s="16">
        <v>45430</v>
      </c>
      <c r="B5036" s="17" t="s">
        <v>894</v>
      </c>
      <c r="C5036" s="17" t="s">
        <v>895</v>
      </c>
      <c r="D5036" s="17" t="s">
        <v>21</v>
      </c>
      <c r="E5036" s="17" t="s">
        <v>48</v>
      </c>
      <c r="F5036" s="17"/>
      <c r="G5036" s="18">
        <v>135.2000</v>
      </c>
      <c r="H5036" s="18">
        <v>0</v>
      </c>
      <c r="I5036" s="18">
        <f ca="1">((I5035 + G5036) - H5036)</f>
        <v>0</v>
      </c>
      <c r="J5036" s="18">
        <v>0</v>
      </c>
      <c r="K5036" s="19">
        <v>0</v>
      </c>
      <c r="L5036" s="17" t="s">
        <v>209</v>
      </c>
    </row>
    <row r="5037" ht="10.95" customHeight="true" customFormat="true" s="9">
      <c r="A5037" s="16">
        <v>45430</v>
      </c>
      <c r="B5037" s="17" t="s">
        <v>894</v>
      </c>
      <c r="C5037" s="17" t="s">
        <v>895</v>
      </c>
      <c r="D5037" s="17" t="s">
        <v>21</v>
      </c>
      <c r="E5037" s="17" t="s">
        <v>48</v>
      </c>
      <c r="F5037" s="17"/>
      <c r="G5037" s="18">
        <v>237.0000</v>
      </c>
      <c r="H5037" s="18">
        <v>0</v>
      </c>
      <c r="I5037" s="18">
        <f ca="1">((I5036 + G5037) - H5037)</f>
        <v>0</v>
      </c>
      <c r="J5037" s="18">
        <v>0</v>
      </c>
      <c r="K5037" s="19">
        <v>0</v>
      </c>
      <c r="L5037" s="17" t="s">
        <v>209</v>
      </c>
    </row>
    <row r="5038" ht="10.95" customHeight="true" customFormat="true" s="9">
      <c r="A5038" s="16">
        <v>45433</v>
      </c>
      <c r="B5038" s="17" t="s">
        <v>894</v>
      </c>
      <c r="C5038" s="17" t="s">
        <v>895</v>
      </c>
      <c r="D5038" s="17" t="s">
        <v>21</v>
      </c>
      <c r="E5038" s="17" t="s">
        <v>48</v>
      </c>
      <c r="F5038" s="17"/>
      <c r="G5038" s="18">
        <v>5.0000</v>
      </c>
      <c r="H5038" s="18">
        <v>0</v>
      </c>
      <c r="I5038" s="18">
        <f ca="1">((I5037 + G5038) - H5038)</f>
        <v>0</v>
      </c>
      <c r="J5038" s="18">
        <v>0</v>
      </c>
      <c r="K5038" s="19">
        <v>0</v>
      </c>
      <c r="L5038" s="17" t="s">
        <v>209</v>
      </c>
    </row>
    <row r="5039" ht="10.95" customHeight="true" customFormat="true" s="9">
      <c r="A5039" s="16">
        <v>45433</v>
      </c>
      <c r="B5039" s="17" t="s">
        <v>894</v>
      </c>
      <c r="C5039" s="17" t="s">
        <v>895</v>
      </c>
      <c r="D5039" s="17" t="s">
        <v>21</v>
      </c>
      <c r="E5039" s="17" t="s">
        <v>904</v>
      </c>
      <c r="F5039" s="17" t="s">
        <v>48</v>
      </c>
      <c r="G5039" s="18">
        <v>248.8500</v>
      </c>
      <c r="H5039" s="18">
        <v>0</v>
      </c>
      <c r="I5039" s="18">
        <f ca="1">((I5038 + G5039) - H5039)</f>
        <v>0</v>
      </c>
      <c r="J5039" s="18">
        <v>0</v>
      </c>
      <c r="K5039" s="19">
        <v>0</v>
      </c>
      <c r="L5039" s="17" t="s">
        <v>209</v>
      </c>
    </row>
    <row r="5040" ht="10.95" customHeight="true" customFormat="true" s="9">
      <c r="A5040" s="16">
        <v>45435</v>
      </c>
      <c r="B5040" s="17" t="s">
        <v>894</v>
      </c>
      <c r="C5040" s="17" t="s">
        <v>895</v>
      </c>
      <c r="D5040" s="17" t="s">
        <v>21</v>
      </c>
      <c r="E5040" s="17" t="s">
        <v>902</v>
      </c>
      <c r="F5040" s="17" t="s">
        <v>48</v>
      </c>
      <c r="G5040" s="18">
        <v>24.5000</v>
      </c>
      <c r="H5040" s="18">
        <v>0</v>
      </c>
      <c r="I5040" s="18">
        <f ca="1">((I5039 + G5040) - H5040)</f>
        <v>0</v>
      </c>
      <c r="J5040" s="18">
        <v>0</v>
      </c>
      <c r="K5040" s="19">
        <v>0</v>
      </c>
      <c r="L5040" s="17" t="s">
        <v>209</v>
      </c>
    </row>
    <row r="5041" ht="10.95" customHeight="true" customFormat="true" s="9">
      <c r="A5041" s="16">
        <v>45436</v>
      </c>
      <c r="B5041" s="17" t="s">
        <v>894</v>
      </c>
      <c r="C5041" s="17" t="s">
        <v>895</v>
      </c>
      <c r="D5041" s="17" t="s">
        <v>21</v>
      </c>
      <c r="E5041" s="17" t="s">
        <v>910</v>
      </c>
      <c r="F5041" s="17"/>
      <c r="G5041" s="18">
        <v>30.9900</v>
      </c>
      <c r="H5041" s="18">
        <v>0</v>
      </c>
      <c r="I5041" s="18">
        <f ca="1">((I5040 + G5041) - H5041)</f>
        <v>0</v>
      </c>
      <c r="J5041" s="18">
        <v>0</v>
      </c>
      <c r="K5041" s="19">
        <v>0</v>
      </c>
      <c r="L5041" s="17" t="s">
        <v>209</v>
      </c>
    </row>
    <row r="5042" ht="10.95" customHeight="true" customFormat="true" s="9">
      <c r="A5042" s="16">
        <v>45436</v>
      </c>
      <c r="B5042" s="17" t="s">
        <v>894</v>
      </c>
      <c r="C5042" s="17" t="s">
        <v>895</v>
      </c>
      <c r="D5042" s="17" t="s">
        <v>21</v>
      </c>
      <c r="E5042" s="17" t="s">
        <v>85</v>
      </c>
      <c r="F5042" s="17"/>
      <c r="G5042" s="18">
        <v>363.0900</v>
      </c>
      <c r="H5042" s="18">
        <v>0</v>
      </c>
      <c r="I5042" s="18">
        <f ca="1">((I5041 + G5042) - H5042)</f>
        <v>0</v>
      </c>
      <c r="J5042" s="18">
        <v>0</v>
      </c>
      <c r="K5042" s="19">
        <v>0</v>
      </c>
      <c r="L5042" s="17" t="s">
        <v>209</v>
      </c>
    </row>
    <row r="5043" ht="10.95" customHeight="true" customFormat="true" s="9">
      <c r="A5043" s="16">
        <v>45436</v>
      </c>
      <c r="B5043" s="17" t="s">
        <v>894</v>
      </c>
      <c r="C5043" s="17" t="s">
        <v>895</v>
      </c>
      <c r="D5043" s="17" t="s">
        <v>21</v>
      </c>
      <c r="E5043" s="17" t="s">
        <v>48</v>
      </c>
      <c r="F5043" s="17"/>
      <c r="G5043" s="18">
        <v>501.6700</v>
      </c>
      <c r="H5043" s="18">
        <v>0</v>
      </c>
      <c r="I5043" s="18">
        <f ca="1">((I5042 + G5043) - H5043)</f>
        <v>0</v>
      </c>
      <c r="J5043" s="18">
        <v>0</v>
      </c>
      <c r="K5043" s="19">
        <v>0</v>
      </c>
      <c r="L5043" s="17" t="s">
        <v>209</v>
      </c>
    </row>
    <row r="5044" ht="10.95" customHeight="true" customFormat="true" s="9">
      <c r="A5044" s="16">
        <v>45437</v>
      </c>
      <c r="B5044" s="17" t="s">
        <v>894</v>
      </c>
      <c r="C5044" s="17" t="s">
        <v>895</v>
      </c>
      <c r="D5044" s="17" t="s">
        <v>21</v>
      </c>
      <c r="E5044" s="17" t="s">
        <v>48</v>
      </c>
      <c r="F5044" s="17"/>
      <c r="G5044" s="18">
        <v>213.7000</v>
      </c>
      <c r="H5044" s="18">
        <v>0</v>
      </c>
      <c r="I5044" s="18">
        <f ca="1">((I5043 + G5044) - H5044)</f>
        <v>0</v>
      </c>
      <c r="J5044" s="18">
        <v>0</v>
      </c>
      <c r="K5044" s="19">
        <v>0</v>
      </c>
      <c r="L5044" s="17" t="s">
        <v>209</v>
      </c>
    </row>
    <row r="5045" ht="10.95" customHeight="true" customFormat="true" s="9">
      <c r="A5045" s="16">
        <v>45437</v>
      </c>
      <c r="B5045" s="17" t="s">
        <v>894</v>
      </c>
      <c r="C5045" s="17" t="s">
        <v>895</v>
      </c>
      <c r="D5045" s="17" t="s">
        <v>21</v>
      </c>
      <c r="E5045" s="17" t="s">
        <v>48</v>
      </c>
      <c r="F5045" s="17"/>
      <c r="G5045" s="18">
        <v>481.0800</v>
      </c>
      <c r="H5045" s="18">
        <v>0</v>
      </c>
      <c r="I5045" s="18">
        <f ca="1">((I5044 + G5045) - H5045)</f>
        <v>0</v>
      </c>
      <c r="J5045" s="18">
        <v>0</v>
      </c>
      <c r="K5045" s="19">
        <v>0</v>
      </c>
      <c r="L5045" s="17" t="s">
        <v>209</v>
      </c>
    </row>
    <row r="5046" ht="10.95" customHeight="true" customFormat="true" s="9">
      <c r="A5046" s="16">
        <v>45437</v>
      </c>
      <c r="B5046" s="17" t="s">
        <v>894</v>
      </c>
      <c r="C5046" s="17" t="s">
        <v>895</v>
      </c>
      <c r="D5046" s="17" t="s">
        <v>21</v>
      </c>
      <c r="E5046" s="17" t="s">
        <v>169</v>
      </c>
      <c r="F5046" s="17" t="s">
        <v>170</v>
      </c>
      <c r="G5046" s="18">
        <v>199.9500</v>
      </c>
      <c r="H5046" s="18">
        <v>0</v>
      </c>
      <c r="I5046" s="18">
        <f ca="1">((I5045 + G5046) - H5046)</f>
        <v>0</v>
      </c>
      <c r="J5046" s="18">
        <v>0</v>
      </c>
      <c r="K5046" s="19">
        <v>0</v>
      </c>
      <c r="L5046" s="17" t="s">
        <v>209</v>
      </c>
    </row>
    <row r="5047" ht="10.95" customHeight="true" customFormat="true" s="9">
      <c r="A5047" s="16">
        <v>45439</v>
      </c>
      <c r="B5047" s="17" t="s">
        <v>894</v>
      </c>
      <c r="C5047" s="17" t="s">
        <v>895</v>
      </c>
      <c r="D5047" s="17" t="s">
        <v>21</v>
      </c>
      <c r="E5047" s="17" t="s">
        <v>900</v>
      </c>
      <c r="F5047" s="17"/>
      <c r="G5047" s="18">
        <v>1000.0000</v>
      </c>
      <c r="H5047" s="18">
        <v>0</v>
      </c>
      <c r="I5047" s="18">
        <f ca="1">((I5046 + G5047) - H5047)</f>
        <v>0</v>
      </c>
      <c r="J5047" s="18">
        <v>0</v>
      </c>
      <c r="K5047" s="19">
        <v>0</v>
      </c>
      <c r="L5047" s="17" t="s">
        <v>209</v>
      </c>
    </row>
    <row r="5048" ht="10.95" customHeight="true" customFormat="true" s="9">
      <c r="A5048" s="16">
        <v>45441</v>
      </c>
      <c r="B5048" s="17" t="s">
        <v>894</v>
      </c>
      <c r="C5048" s="17" t="s">
        <v>895</v>
      </c>
      <c r="D5048" s="17" t="s">
        <v>21</v>
      </c>
      <c r="E5048" s="17" t="s">
        <v>48</v>
      </c>
      <c r="F5048" s="17"/>
      <c r="G5048" s="18">
        <v>33.5000</v>
      </c>
      <c r="H5048" s="18">
        <v>0</v>
      </c>
      <c r="I5048" s="18">
        <f ca="1">((I5047 + G5048) - H5048)</f>
        <v>0</v>
      </c>
      <c r="J5048" s="18">
        <v>0</v>
      </c>
      <c r="K5048" s="19">
        <v>0</v>
      </c>
      <c r="L5048" s="17" t="s">
        <v>209</v>
      </c>
    </row>
    <row r="5049" ht="10.95" customHeight="true" customFormat="true" s="9">
      <c r="A5049" s="16">
        <v>45442</v>
      </c>
      <c r="B5049" s="17" t="s">
        <v>894</v>
      </c>
      <c r="C5049" s="17" t="s">
        <v>895</v>
      </c>
      <c r="D5049" s="17" t="s">
        <v>21</v>
      </c>
      <c r="E5049" s="17" t="s">
        <v>902</v>
      </c>
      <c r="F5049" s="17" t="s">
        <v>48</v>
      </c>
      <c r="G5049" s="18">
        <v>10.7500</v>
      </c>
      <c r="H5049" s="18">
        <v>0</v>
      </c>
      <c r="I5049" s="18">
        <f ca="1">((I5048 + G5049) - H5049)</f>
        <v>0</v>
      </c>
      <c r="J5049" s="18">
        <v>0</v>
      </c>
      <c r="K5049" s="19">
        <v>0</v>
      </c>
      <c r="L5049" s="17" t="s">
        <v>209</v>
      </c>
    </row>
    <row r="5050" ht="10.95" customHeight="true" customFormat="true" s="9">
      <c r="A5050" s="16">
        <v>45442</v>
      </c>
      <c r="B5050" s="17" t="s">
        <v>894</v>
      </c>
      <c r="C5050" s="17" t="s">
        <v>895</v>
      </c>
      <c r="D5050" s="17" t="s">
        <v>21</v>
      </c>
      <c r="E5050" s="17" t="s">
        <v>48</v>
      </c>
      <c r="F5050" s="17"/>
      <c r="G5050" s="18">
        <v>11.9900</v>
      </c>
      <c r="H5050" s="18">
        <v>0</v>
      </c>
      <c r="I5050" s="18">
        <f ca="1">((I5049 + G5050) - H5050)</f>
        <v>0</v>
      </c>
      <c r="J5050" s="18">
        <v>0</v>
      </c>
      <c r="K5050" s="19">
        <v>0</v>
      </c>
      <c r="L5050" s="17" t="s">
        <v>209</v>
      </c>
    </row>
    <row r="5051" ht="10.95" customHeight="true" customFormat="true" s="9">
      <c r="A5051" s="16">
        <v>45442</v>
      </c>
      <c r="B5051" s="17" t="s">
        <v>894</v>
      </c>
      <c r="C5051" s="17" t="s">
        <v>895</v>
      </c>
      <c r="D5051" s="17" t="s">
        <v>21</v>
      </c>
      <c r="E5051" s="17" t="s">
        <v>48</v>
      </c>
      <c r="F5051" s="17"/>
      <c r="G5051" s="18">
        <v>70.2000</v>
      </c>
      <c r="H5051" s="18">
        <v>0</v>
      </c>
      <c r="I5051" s="18">
        <f ca="1">((I5050 + G5051) - H5051)</f>
        <v>0</v>
      </c>
      <c r="J5051" s="18">
        <v>0</v>
      </c>
      <c r="K5051" s="19">
        <v>0</v>
      </c>
      <c r="L5051" s="17" t="s">
        <v>209</v>
      </c>
    </row>
    <row r="5052" ht="10.95" customHeight="true" customFormat="true" s="9">
      <c r="A5052" s="16">
        <v>45443</v>
      </c>
      <c r="B5052" s="17" t="s">
        <v>894</v>
      </c>
      <c r="C5052" s="17" t="s">
        <v>895</v>
      </c>
      <c r="D5052" s="17" t="s">
        <v>21</v>
      </c>
      <c r="E5052" s="17" t="s">
        <v>48</v>
      </c>
      <c r="F5052" s="17"/>
      <c r="G5052" s="18">
        <v>24.9900</v>
      </c>
      <c r="H5052" s="18">
        <v>0</v>
      </c>
      <c r="I5052" s="18">
        <f ca="1">((I5051 + G5052) - H5052)</f>
        <v>0</v>
      </c>
      <c r="J5052" s="18">
        <v>0</v>
      </c>
      <c r="K5052" s="19">
        <v>0</v>
      </c>
      <c r="L5052" s="17" t="s">
        <v>209</v>
      </c>
    </row>
    <row r="5053" ht="10.95" customHeight="true" customFormat="true" s="9">
      <c r="A5053" s="16">
        <v>45443</v>
      </c>
      <c r="B5053" s="17" t="s">
        <v>894</v>
      </c>
      <c r="C5053" s="17" t="s">
        <v>895</v>
      </c>
      <c r="D5053" s="17" t="s">
        <v>21</v>
      </c>
      <c r="E5053" s="17" t="s">
        <v>94</v>
      </c>
      <c r="F5053" s="17"/>
      <c r="G5053" s="18">
        <v>50.0000</v>
      </c>
      <c r="H5053" s="18">
        <v>0</v>
      </c>
      <c r="I5053" s="18">
        <f ca="1">((I5052 + G5053) - H5053)</f>
        <v>0</v>
      </c>
      <c r="J5053" s="18">
        <v>0</v>
      </c>
      <c r="K5053" s="19">
        <v>0</v>
      </c>
      <c r="L5053" s="17" t="s">
        <v>209</v>
      </c>
    </row>
    <row r="5054" ht="10.95" customHeight="true" customFormat="true" s="9">
      <c r="A5054" s="16">
        <v>45443</v>
      </c>
      <c r="B5054" s="17" t="s">
        <v>894</v>
      </c>
      <c r="C5054" s="17" t="s">
        <v>895</v>
      </c>
      <c r="D5054" s="17" t="s">
        <v>21</v>
      </c>
      <c r="E5054" s="17" t="s">
        <v>94</v>
      </c>
      <c r="F5054" s="17"/>
      <c r="G5054" s="18">
        <v>50.0000</v>
      </c>
      <c r="H5054" s="18">
        <v>0</v>
      </c>
      <c r="I5054" s="18">
        <f ca="1">((I5053 + G5054) - H5054)</f>
        <v>0</v>
      </c>
      <c r="J5054" s="18">
        <v>0</v>
      </c>
      <c r="K5054" s="19">
        <v>0</v>
      </c>
      <c r="L5054" s="17" t="s">
        <v>209</v>
      </c>
    </row>
    <row r="5055" ht="10.95" customHeight="true" customFormat="true" s="9">
      <c r="A5055" s="16">
        <v>45443</v>
      </c>
      <c r="B5055" s="17" t="s">
        <v>894</v>
      </c>
      <c r="C5055" s="17" t="s">
        <v>895</v>
      </c>
      <c r="D5055" s="17" t="s">
        <v>21</v>
      </c>
      <c r="E5055" s="17" t="s">
        <v>94</v>
      </c>
      <c r="F5055" s="17"/>
      <c r="G5055" s="18">
        <v>50.0000</v>
      </c>
      <c r="H5055" s="18">
        <v>0</v>
      </c>
      <c r="I5055" s="18">
        <f ca="1">((I5054 + G5055) - H5055)</f>
        <v>0</v>
      </c>
      <c r="J5055" s="18">
        <v>0</v>
      </c>
      <c r="K5055" s="19">
        <v>0</v>
      </c>
      <c r="L5055" s="17" t="s">
        <v>209</v>
      </c>
    </row>
    <row r="5056" ht="10.95" customHeight="true" customFormat="true" s="9">
      <c r="A5056" s="16">
        <v>45443</v>
      </c>
      <c r="B5056" s="17" t="s">
        <v>894</v>
      </c>
      <c r="C5056" s="17" t="s">
        <v>895</v>
      </c>
      <c r="D5056" s="17" t="s">
        <v>21</v>
      </c>
      <c r="E5056" s="17" t="s">
        <v>48</v>
      </c>
      <c r="F5056" s="17"/>
      <c r="G5056" s="18">
        <v>99.9800</v>
      </c>
      <c r="H5056" s="18">
        <v>0</v>
      </c>
      <c r="I5056" s="18">
        <f ca="1">((I5055 + G5056) - H5056)</f>
        <v>0</v>
      </c>
      <c r="J5056" s="18">
        <v>0</v>
      </c>
      <c r="K5056" s="19">
        <v>0</v>
      </c>
      <c r="L5056" s="17" t="s">
        <v>209</v>
      </c>
    </row>
    <row r="5057" ht="10.95" customHeight="true" customFormat="true" s="9">
      <c r="A5057" s="16">
        <v>45443</v>
      </c>
      <c r="B5057" s="17" t="s">
        <v>894</v>
      </c>
      <c r="C5057" s="17" t="s">
        <v>895</v>
      </c>
      <c r="D5057" s="17" t="s">
        <v>21</v>
      </c>
      <c r="E5057" s="17" t="s">
        <v>908</v>
      </c>
      <c r="F5057" s="17" t="s">
        <v>48</v>
      </c>
      <c r="G5057" s="18">
        <v>346.6400</v>
      </c>
      <c r="H5057" s="18">
        <v>0</v>
      </c>
      <c r="I5057" s="18">
        <f ca="1">((I5056 + G5057) - H5057)</f>
        <v>0</v>
      </c>
      <c r="J5057" s="18">
        <v>0</v>
      </c>
      <c r="K5057" s="19">
        <v>0</v>
      </c>
      <c r="L5057" s="17" t="s">
        <v>209</v>
      </c>
    </row>
    <row r="5058" ht="10.95" customHeight="true" customFormat="true" s="9">
      <c r="A5058" s="16">
        <v>45443</v>
      </c>
      <c r="B5058" s="17" t="s">
        <v>894</v>
      </c>
      <c r="C5058" s="17" t="s">
        <v>895</v>
      </c>
      <c r="D5058" s="17" t="s">
        <v>21</v>
      </c>
      <c r="E5058" s="17" t="s">
        <v>48</v>
      </c>
      <c r="F5058" s="17"/>
      <c r="G5058" s="18">
        <v>695.0000</v>
      </c>
      <c r="H5058" s="18">
        <v>0</v>
      </c>
      <c r="I5058" s="18">
        <f ca="1">((I5057 + G5058) - H5058)</f>
        <v>0</v>
      </c>
      <c r="J5058" s="18">
        <v>0</v>
      </c>
      <c r="K5058" s="19">
        <v>0</v>
      </c>
      <c r="L5058" s="17" t="s">
        <v>209</v>
      </c>
    </row>
    <row r="5059" ht="10.95" customHeight="true" customFormat="true" s="9">
      <c r="A5059" s="16">
        <v>45444</v>
      </c>
      <c r="B5059" s="17" t="s">
        <v>894</v>
      </c>
      <c r="C5059" s="17" t="s">
        <v>895</v>
      </c>
      <c r="D5059" s="17" t="s">
        <v>21</v>
      </c>
      <c r="E5059" s="17" t="s">
        <v>902</v>
      </c>
      <c r="F5059" s="17" t="s">
        <v>48</v>
      </c>
      <c r="G5059" s="18">
        <v>20.3500</v>
      </c>
      <c r="H5059" s="18">
        <v>0</v>
      </c>
      <c r="I5059" s="18">
        <f ca="1">((I5058 + G5059) - H5059)</f>
        <v>0</v>
      </c>
      <c r="J5059" s="18">
        <v>0</v>
      </c>
      <c r="K5059" s="19">
        <v>0</v>
      </c>
      <c r="L5059" s="17" t="s">
        <v>209</v>
      </c>
    </row>
    <row r="5060" ht="10.95" customHeight="true" customFormat="true" s="9">
      <c r="A5060" s="16">
        <v>45445</v>
      </c>
      <c r="B5060" s="17" t="s">
        <v>894</v>
      </c>
      <c r="C5060" s="17" t="s">
        <v>895</v>
      </c>
      <c r="D5060" s="17" t="s">
        <v>21</v>
      </c>
      <c r="E5060" s="17" t="s">
        <v>907</v>
      </c>
      <c r="F5060" s="17" t="s">
        <v>48</v>
      </c>
      <c r="G5060" s="18">
        <v>0.7500</v>
      </c>
      <c r="H5060" s="18">
        <v>0</v>
      </c>
      <c r="I5060" s="18">
        <f ca="1">((I5059 + G5060) - H5060)</f>
        <v>0</v>
      </c>
      <c r="J5060" s="18">
        <v>0</v>
      </c>
      <c r="K5060" s="19">
        <v>0</v>
      </c>
      <c r="L5060" s="17" t="s">
        <v>209</v>
      </c>
    </row>
    <row r="5061" ht="10.95" customHeight="true" customFormat="true" s="9">
      <c r="A5061" s="16">
        <v>45446</v>
      </c>
      <c r="B5061" s="17" t="s">
        <v>894</v>
      </c>
      <c r="C5061" s="17" t="s">
        <v>895</v>
      </c>
      <c r="D5061" s="17" t="s">
        <v>21</v>
      </c>
      <c r="E5061" s="17" t="s">
        <v>907</v>
      </c>
      <c r="F5061" s="17" t="s">
        <v>48</v>
      </c>
      <c r="G5061" s="18">
        <v>6.5000</v>
      </c>
      <c r="H5061" s="18">
        <v>0</v>
      </c>
      <c r="I5061" s="18">
        <f ca="1">((I5060 + G5061) - H5061)</f>
        <v>0</v>
      </c>
      <c r="J5061" s="18">
        <v>0</v>
      </c>
      <c r="K5061" s="19">
        <v>0</v>
      </c>
      <c r="L5061" s="17" t="s">
        <v>209</v>
      </c>
    </row>
    <row r="5062" ht="10.95" customHeight="true" customFormat="true" s="9">
      <c r="A5062" s="16">
        <v>45447</v>
      </c>
      <c r="B5062" s="17" t="s">
        <v>894</v>
      </c>
      <c r="C5062" s="17" t="s">
        <v>895</v>
      </c>
      <c r="D5062" s="17" t="s">
        <v>21</v>
      </c>
      <c r="E5062" s="17" t="s">
        <v>903</v>
      </c>
      <c r="F5062" s="17" t="s">
        <v>48</v>
      </c>
      <c r="G5062" s="18">
        <v>35.5000</v>
      </c>
      <c r="H5062" s="18">
        <v>0</v>
      </c>
      <c r="I5062" s="18">
        <f ca="1">((I5061 + G5062) - H5062)</f>
        <v>0</v>
      </c>
      <c r="J5062" s="18">
        <v>0</v>
      </c>
      <c r="K5062" s="19">
        <v>0</v>
      </c>
      <c r="L5062" s="17" t="s">
        <v>209</v>
      </c>
    </row>
    <row r="5063" ht="10.95" customHeight="true" customFormat="true" s="9">
      <c r="A5063" s="16">
        <v>45447</v>
      </c>
      <c r="B5063" s="17" t="s">
        <v>894</v>
      </c>
      <c r="C5063" s="17" t="s">
        <v>895</v>
      </c>
      <c r="D5063" s="17" t="s">
        <v>21</v>
      </c>
      <c r="E5063" s="17" t="s">
        <v>48</v>
      </c>
      <c r="F5063" s="17"/>
      <c r="G5063" s="18">
        <v>136.5200</v>
      </c>
      <c r="H5063" s="18">
        <v>0</v>
      </c>
      <c r="I5063" s="18">
        <f ca="1">((I5062 + G5063) - H5063)</f>
        <v>0</v>
      </c>
      <c r="J5063" s="18">
        <v>0</v>
      </c>
      <c r="K5063" s="19">
        <v>0</v>
      </c>
      <c r="L5063" s="17" t="s">
        <v>209</v>
      </c>
    </row>
    <row r="5064" ht="10.95" customHeight="true" customFormat="true" s="9">
      <c r="A5064" s="16">
        <v>45447</v>
      </c>
      <c r="B5064" s="17" t="s">
        <v>894</v>
      </c>
      <c r="C5064" s="17" t="s">
        <v>895</v>
      </c>
      <c r="D5064" s="17" t="s">
        <v>21</v>
      </c>
      <c r="E5064" s="17" t="s">
        <v>110</v>
      </c>
      <c r="F5064" s="17"/>
      <c r="G5064" s="18">
        <v>253.4100</v>
      </c>
      <c r="H5064" s="18">
        <v>0</v>
      </c>
      <c r="I5064" s="18">
        <f ca="1">((I5063 + G5064) - H5064)</f>
        <v>0</v>
      </c>
      <c r="J5064" s="18">
        <v>0</v>
      </c>
      <c r="K5064" s="19">
        <v>0</v>
      </c>
      <c r="L5064" s="17" t="s">
        <v>209</v>
      </c>
    </row>
    <row r="5065" ht="10.95" customHeight="true" customFormat="true" s="9">
      <c r="A5065" s="16">
        <v>45447</v>
      </c>
      <c r="B5065" s="17" t="s">
        <v>894</v>
      </c>
      <c r="C5065" s="17" t="s">
        <v>895</v>
      </c>
      <c r="D5065" s="17" t="s">
        <v>21</v>
      </c>
      <c r="E5065" s="17" t="s">
        <v>48</v>
      </c>
      <c r="F5065" s="17"/>
      <c r="G5065" s="18">
        <v>279.0000</v>
      </c>
      <c r="H5065" s="18">
        <v>0</v>
      </c>
      <c r="I5065" s="18">
        <f ca="1">((I5064 + G5065) - H5065)</f>
        <v>0</v>
      </c>
      <c r="J5065" s="18">
        <v>0</v>
      </c>
      <c r="K5065" s="19">
        <v>0</v>
      </c>
      <c r="L5065" s="17" t="s">
        <v>209</v>
      </c>
    </row>
    <row r="5066" ht="10.95" customHeight="true" customFormat="true" s="9">
      <c r="A5066" s="16">
        <v>45447</v>
      </c>
      <c r="B5066" s="17" t="s">
        <v>894</v>
      </c>
      <c r="C5066" s="17" t="s">
        <v>895</v>
      </c>
      <c r="D5066" s="17" t="s">
        <v>21</v>
      </c>
      <c r="E5066" s="17" t="s">
        <v>48</v>
      </c>
      <c r="F5066" s="17"/>
      <c r="G5066" s="18">
        <v>5.5000</v>
      </c>
      <c r="H5066" s="18">
        <v>0</v>
      </c>
      <c r="I5066" s="18">
        <f ca="1">((I5065 + G5066) - H5066)</f>
        <v>0</v>
      </c>
      <c r="J5066" s="18">
        <v>0</v>
      </c>
      <c r="K5066" s="19">
        <v>0</v>
      </c>
      <c r="L5066" s="17" t="s">
        <v>209</v>
      </c>
    </row>
    <row r="5067" ht="10.95" customHeight="true" customFormat="true" s="9">
      <c r="A5067" s="16">
        <v>45448</v>
      </c>
      <c r="B5067" s="17" t="s">
        <v>894</v>
      </c>
      <c r="C5067" s="17" t="s">
        <v>895</v>
      </c>
      <c r="D5067" s="17" t="s">
        <v>21</v>
      </c>
      <c r="E5067" s="17" t="s">
        <v>910</v>
      </c>
      <c r="F5067" s="17"/>
      <c r="G5067" s="18">
        <v>26.8000</v>
      </c>
      <c r="H5067" s="18">
        <v>0</v>
      </c>
      <c r="I5067" s="18">
        <f ca="1">((I5066 + G5067) - H5067)</f>
        <v>0</v>
      </c>
      <c r="J5067" s="18">
        <v>0</v>
      </c>
      <c r="K5067" s="19">
        <v>0</v>
      </c>
      <c r="L5067" s="17" t="s">
        <v>209</v>
      </c>
    </row>
    <row r="5068" ht="10.95" customHeight="true" customFormat="true" s="9">
      <c r="A5068" s="16">
        <v>45449</v>
      </c>
      <c r="B5068" s="17" t="s">
        <v>894</v>
      </c>
      <c r="C5068" s="17" t="s">
        <v>895</v>
      </c>
      <c r="D5068" s="17" t="s">
        <v>21</v>
      </c>
      <c r="E5068" s="17" t="s">
        <v>902</v>
      </c>
      <c r="F5068" s="17" t="s">
        <v>48</v>
      </c>
      <c r="G5068" s="18">
        <v>24.0000</v>
      </c>
      <c r="H5068" s="18">
        <v>0</v>
      </c>
      <c r="I5068" s="18">
        <f ca="1">((I5067 + G5068) - H5068)</f>
        <v>0</v>
      </c>
      <c r="J5068" s="18">
        <v>0</v>
      </c>
      <c r="K5068" s="19">
        <v>0</v>
      </c>
      <c r="L5068" s="17" t="s">
        <v>209</v>
      </c>
    </row>
    <row r="5069" ht="10.95" customHeight="true" customFormat="true" s="9">
      <c r="A5069" s="16">
        <v>45449</v>
      </c>
      <c r="B5069" s="17" t="s">
        <v>894</v>
      </c>
      <c r="C5069" s="17" t="s">
        <v>895</v>
      </c>
      <c r="D5069" s="17" t="s">
        <v>21</v>
      </c>
      <c r="E5069" s="17" t="s">
        <v>20</v>
      </c>
      <c r="F5069" s="17"/>
      <c r="G5069" s="18">
        <v>199.9800</v>
      </c>
      <c r="H5069" s="18">
        <v>0</v>
      </c>
      <c r="I5069" s="18">
        <f ca="1">((I5068 + G5069) - H5069)</f>
        <v>0</v>
      </c>
      <c r="J5069" s="18">
        <v>0</v>
      </c>
      <c r="K5069" s="19">
        <v>0</v>
      </c>
      <c r="L5069" s="17" t="s">
        <v>209</v>
      </c>
    </row>
    <row r="5070" ht="10.95" customHeight="true" customFormat="true" s="9">
      <c r="A5070" s="16">
        <v>45450</v>
      </c>
      <c r="B5070" s="17" t="s">
        <v>894</v>
      </c>
      <c r="C5070" s="17" t="s">
        <v>895</v>
      </c>
      <c r="D5070" s="17" t="s">
        <v>21</v>
      </c>
      <c r="E5070" s="17" t="s">
        <v>48</v>
      </c>
      <c r="F5070" s="17"/>
      <c r="G5070" s="18">
        <v>5.5000</v>
      </c>
      <c r="H5070" s="18">
        <v>0</v>
      </c>
      <c r="I5070" s="18">
        <f ca="1">((I5069 + G5070) - H5070)</f>
        <v>0</v>
      </c>
      <c r="J5070" s="18">
        <v>0</v>
      </c>
      <c r="K5070" s="19">
        <v>0</v>
      </c>
      <c r="L5070" s="17" t="s">
        <v>209</v>
      </c>
    </row>
    <row r="5071" ht="10.95" customHeight="true" customFormat="true" s="9">
      <c r="A5071" s="16">
        <v>45452</v>
      </c>
      <c r="B5071" s="17" t="s">
        <v>894</v>
      </c>
      <c r="C5071" s="17" t="s">
        <v>895</v>
      </c>
      <c r="D5071" s="17" t="s">
        <v>21</v>
      </c>
      <c r="E5071" s="17" t="s">
        <v>48</v>
      </c>
      <c r="F5071" s="17"/>
      <c r="G5071" s="18">
        <v>92.9800</v>
      </c>
      <c r="H5071" s="18">
        <v>0</v>
      </c>
      <c r="I5071" s="18">
        <f ca="1">((I5070 + G5071) - H5071)</f>
        <v>0</v>
      </c>
      <c r="J5071" s="18">
        <v>0</v>
      </c>
      <c r="K5071" s="19">
        <v>0</v>
      </c>
      <c r="L5071" s="17" t="s">
        <v>209</v>
      </c>
    </row>
    <row r="5072" ht="10.95" customHeight="true" customFormat="true" s="9">
      <c r="A5072" s="16">
        <v>45455</v>
      </c>
      <c r="B5072" s="17" t="s">
        <v>894</v>
      </c>
      <c r="C5072" s="17" t="s">
        <v>895</v>
      </c>
      <c r="D5072" s="17" t="s">
        <v>21</v>
      </c>
      <c r="E5072" s="17" t="s">
        <v>907</v>
      </c>
      <c r="F5072" s="17" t="s">
        <v>48</v>
      </c>
      <c r="G5072" s="18">
        <v>6.5000</v>
      </c>
      <c r="H5072" s="18">
        <v>0</v>
      </c>
      <c r="I5072" s="18">
        <f ca="1">((I5071 + G5072) - H5072)</f>
        <v>0</v>
      </c>
      <c r="J5072" s="18">
        <v>0</v>
      </c>
      <c r="K5072" s="19">
        <v>0</v>
      </c>
      <c r="L5072" s="17" t="s">
        <v>209</v>
      </c>
    </row>
    <row r="5073" ht="10.95" customHeight="true" customFormat="true" s="9">
      <c r="A5073" s="16">
        <v>45456</v>
      </c>
      <c r="B5073" s="17" t="s">
        <v>894</v>
      </c>
      <c r="C5073" s="17" t="s">
        <v>895</v>
      </c>
      <c r="D5073" s="17" t="s">
        <v>21</v>
      </c>
      <c r="E5073" s="17" t="s">
        <v>48</v>
      </c>
      <c r="F5073" s="17"/>
      <c r="G5073" s="18">
        <v>125.4200</v>
      </c>
      <c r="H5073" s="18">
        <v>0</v>
      </c>
      <c r="I5073" s="18">
        <f ca="1">((I5072 + G5073) - H5073)</f>
        <v>0</v>
      </c>
      <c r="J5073" s="18">
        <v>0</v>
      </c>
      <c r="K5073" s="19">
        <v>0</v>
      </c>
      <c r="L5073" s="17" t="s">
        <v>209</v>
      </c>
    </row>
    <row r="5074" ht="10.95" customHeight="true" customFormat="true" s="9">
      <c r="A5074" s="16">
        <v>45458</v>
      </c>
      <c r="B5074" s="17" t="s">
        <v>894</v>
      </c>
      <c r="C5074" s="17" t="s">
        <v>895</v>
      </c>
      <c r="D5074" s="17" t="s">
        <v>21</v>
      </c>
      <c r="E5074" s="17" t="s">
        <v>908</v>
      </c>
      <c r="F5074" s="17" t="s">
        <v>48</v>
      </c>
      <c r="G5074" s="18">
        <v>42.9500</v>
      </c>
      <c r="H5074" s="18">
        <v>0</v>
      </c>
      <c r="I5074" s="18">
        <f ca="1">((I5073 + G5074) - H5074)</f>
        <v>0</v>
      </c>
      <c r="J5074" s="18">
        <v>0</v>
      </c>
      <c r="K5074" s="19">
        <v>0</v>
      </c>
      <c r="L5074" s="17" t="s">
        <v>209</v>
      </c>
    </row>
    <row r="5075" ht="10.95" customHeight="true" customFormat="true" s="9">
      <c r="A5075" s="16">
        <v>45458</v>
      </c>
      <c r="B5075" s="17" t="s">
        <v>894</v>
      </c>
      <c r="C5075" s="17" t="s">
        <v>895</v>
      </c>
      <c r="D5075" s="17" t="s">
        <v>21</v>
      </c>
      <c r="E5075" s="17" t="s">
        <v>908</v>
      </c>
      <c r="F5075" s="17" t="s">
        <v>48</v>
      </c>
      <c r="G5075" s="18">
        <v>105.0500</v>
      </c>
      <c r="H5075" s="18">
        <v>0</v>
      </c>
      <c r="I5075" s="18">
        <f ca="1">((I5074 + G5075) - H5075)</f>
        <v>0</v>
      </c>
      <c r="J5075" s="18">
        <v>0</v>
      </c>
      <c r="K5075" s="19">
        <v>0</v>
      </c>
      <c r="L5075" s="17" t="s">
        <v>209</v>
      </c>
    </row>
    <row r="5076" ht="10.95" customHeight="true" customFormat="true" s="9">
      <c r="A5076" s="16">
        <v>45458</v>
      </c>
      <c r="B5076" s="17" t="s">
        <v>894</v>
      </c>
      <c r="C5076" s="17" t="s">
        <v>895</v>
      </c>
      <c r="D5076" s="17" t="s">
        <v>21</v>
      </c>
      <c r="E5076" s="17" t="s">
        <v>48</v>
      </c>
      <c r="F5076" s="17"/>
      <c r="G5076" s="18">
        <v>137.0000</v>
      </c>
      <c r="H5076" s="18">
        <v>0</v>
      </c>
      <c r="I5076" s="18">
        <f ca="1">((I5075 + G5076) - H5076)</f>
        <v>0</v>
      </c>
      <c r="J5076" s="18">
        <v>0</v>
      </c>
      <c r="K5076" s="19">
        <v>0</v>
      </c>
      <c r="L5076" s="17" t="s">
        <v>209</v>
      </c>
    </row>
    <row r="5077" ht="10.95" customHeight="true" customFormat="true" s="9">
      <c r="A5077" s="16">
        <v>45461</v>
      </c>
      <c r="B5077" s="17" t="s">
        <v>894</v>
      </c>
      <c r="C5077" s="17" t="s">
        <v>895</v>
      </c>
      <c r="D5077" s="17" t="s">
        <v>21</v>
      </c>
      <c r="E5077" s="17" t="s">
        <v>48</v>
      </c>
      <c r="F5077" s="17"/>
      <c r="G5077" s="18">
        <v>37.4000</v>
      </c>
      <c r="H5077" s="18">
        <v>0</v>
      </c>
      <c r="I5077" s="18">
        <f ca="1">((I5076 + G5077) - H5077)</f>
        <v>0</v>
      </c>
      <c r="J5077" s="18">
        <v>0</v>
      </c>
      <c r="K5077" s="19">
        <v>0</v>
      </c>
      <c r="L5077" s="17" t="s">
        <v>209</v>
      </c>
    </row>
    <row r="5078" ht="10.95" customHeight="true" customFormat="true" s="9">
      <c r="A5078" s="16">
        <v>45461</v>
      </c>
      <c r="B5078" s="17" t="s">
        <v>894</v>
      </c>
      <c r="C5078" s="17" t="s">
        <v>895</v>
      </c>
      <c r="D5078" s="17" t="s">
        <v>21</v>
      </c>
      <c r="E5078" s="17" t="s">
        <v>899</v>
      </c>
      <c r="F5078" s="17"/>
      <c r="G5078" s="18">
        <v>39.3500</v>
      </c>
      <c r="H5078" s="18">
        <v>0</v>
      </c>
      <c r="I5078" s="18">
        <f ca="1">((I5077 + G5078) - H5078)</f>
        <v>0</v>
      </c>
      <c r="J5078" s="18">
        <v>0</v>
      </c>
      <c r="K5078" s="19">
        <v>0</v>
      </c>
      <c r="L5078" s="17" t="s">
        <v>209</v>
      </c>
    </row>
    <row r="5079" ht="10.95" customHeight="true" customFormat="true" s="9">
      <c r="A5079" s="16">
        <v>45461</v>
      </c>
      <c r="B5079" s="17" t="s">
        <v>894</v>
      </c>
      <c r="C5079" s="17" t="s">
        <v>895</v>
      </c>
      <c r="D5079" s="17" t="s">
        <v>21</v>
      </c>
      <c r="E5079" s="17" t="s">
        <v>48</v>
      </c>
      <c r="F5079" s="17"/>
      <c r="G5079" s="18">
        <v>77.4000</v>
      </c>
      <c r="H5079" s="18">
        <v>0</v>
      </c>
      <c r="I5079" s="18">
        <f ca="1">((I5078 + G5079) - H5079)</f>
        <v>0</v>
      </c>
      <c r="J5079" s="18">
        <v>0</v>
      </c>
      <c r="K5079" s="19">
        <v>0</v>
      </c>
      <c r="L5079" s="17" t="s">
        <v>209</v>
      </c>
    </row>
    <row r="5080" ht="10.95" customHeight="true" customFormat="true" s="9">
      <c r="A5080" s="16">
        <v>45461</v>
      </c>
      <c r="B5080" s="17" t="s">
        <v>894</v>
      </c>
      <c r="C5080" s="17" t="s">
        <v>895</v>
      </c>
      <c r="D5080" s="17" t="s">
        <v>21</v>
      </c>
      <c r="E5080" s="17" t="s">
        <v>48</v>
      </c>
      <c r="F5080" s="17"/>
      <c r="G5080" s="18">
        <v>81.9800</v>
      </c>
      <c r="H5080" s="18">
        <v>0</v>
      </c>
      <c r="I5080" s="18">
        <f ca="1">((I5079 + G5080) - H5080)</f>
        <v>0</v>
      </c>
      <c r="J5080" s="18">
        <v>0</v>
      </c>
      <c r="K5080" s="19">
        <v>0</v>
      </c>
      <c r="L5080" s="17" t="s">
        <v>209</v>
      </c>
    </row>
    <row r="5081" ht="10.95" customHeight="true" customFormat="true" s="9">
      <c r="A5081" s="16">
        <v>45461</v>
      </c>
      <c r="B5081" s="17" t="s">
        <v>894</v>
      </c>
      <c r="C5081" s="17" t="s">
        <v>895</v>
      </c>
      <c r="D5081" s="17" t="s">
        <v>21</v>
      </c>
      <c r="E5081" s="17" t="s">
        <v>48</v>
      </c>
      <c r="F5081" s="17"/>
      <c r="G5081" s="18">
        <v>295.0000</v>
      </c>
      <c r="H5081" s="18">
        <v>0</v>
      </c>
      <c r="I5081" s="18">
        <f ca="1">((I5080 + G5081) - H5081)</f>
        <v>0</v>
      </c>
      <c r="J5081" s="18">
        <v>0</v>
      </c>
      <c r="K5081" s="19">
        <v>0</v>
      </c>
      <c r="L5081" s="17" t="s">
        <v>209</v>
      </c>
    </row>
    <row r="5082" ht="10.95" customHeight="true" customFormat="true" s="9">
      <c r="A5082" s="16">
        <v>45461</v>
      </c>
      <c r="B5082" s="17" t="s">
        <v>894</v>
      </c>
      <c r="C5082" s="17" t="s">
        <v>895</v>
      </c>
      <c r="D5082" s="17" t="s">
        <v>21</v>
      </c>
      <c r="E5082" s="17" t="s">
        <v>48</v>
      </c>
      <c r="F5082" s="17"/>
      <c r="G5082" s="18">
        <v>388.8000</v>
      </c>
      <c r="H5082" s="18">
        <v>0</v>
      </c>
      <c r="I5082" s="18">
        <f ca="1">((I5081 + G5082) - H5082)</f>
        <v>0</v>
      </c>
      <c r="J5082" s="18">
        <v>0</v>
      </c>
      <c r="K5082" s="19">
        <v>0</v>
      </c>
      <c r="L5082" s="17" t="s">
        <v>209</v>
      </c>
    </row>
    <row r="5083" ht="10.95" customHeight="true" customFormat="true" s="9">
      <c r="A5083" s="16">
        <v>45461</v>
      </c>
      <c r="B5083" s="17" t="s">
        <v>894</v>
      </c>
      <c r="C5083" s="17" t="s">
        <v>895</v>
      </c>
      <c r="D5083" s="17" t="s">
        <v>21</v>
      </c>
      <c r="E5083" s="17" t="s">
        <v>48</v>
      </c>
      <c r="F5083" s="17"/>
      <c r="G5083" s="18">
        <v>1483.0000</v>
      </c>
      <c r="H5083" s="18">
        <v>0</v>
      </c>
      <c r="I5083" s="18">
        <f ca="1">((I5082 + G5083) - H5083)</f>
        <v>0</v>
      </c>
      <c r="J5083" s="18">
        <v>0</v>
      </c>
      <c r="K5083" s="19">
        <v>0</v>
      </c>
      <c r="L5083" s="17" t="s">
        <v>209</v>
      </c>
    </row>
    <row r="5084" ht="10.95" customHeight="true" customFormat="true" s="9">
      <c r="A5084" s="16">
        <v>45462</v>
      </c>
      <c r="B5084" s="17" t="s">
        <v>894</v>
      </c>
      <c r="C5084" s="17" t="s">
        <v>895</v>
      </c>
      <c r="D5084" s="17" t="s">
        <v>21</v>
      </c>
      <c r="E5084" s="17" t="s">
        <v>48</v>
      </c>
      <c r="F5084" s="17"/>
      <c r="G5084" s="18">
        <v>55.3800</v>
      </c>
      <c r="H5084" s="18">
        <v>0</v>
      </c>
      <c r="I5084" s="18">
        <f ca="1">((I5083 + G5084) - H5084)</f>
        <v>0</v>
      </c>
      <c r="J5084" s="18">
        <v>0</v>
      </c>
      <c r="K5084" s="19">
        <v>0</v>
      </c>
      <c r="L5084" s="17" t="s">
        <v>209</v>
      </c>
    </row>
    <row r="5085" ht="10.95" customHeight="true" customFormat="true" s="9">
      <c r="A5085" s="16">
        <v>45463</v>
      </c>
      <c r="B5085" s="17" t="s">
        <v>894</v>
      </c>
      <c r="C5085" s="17" t="s">
        <v>895</v>
      </c>
      <c r="D5085" s="17" t="s">
        <v>21</v>
      </c>
      <c r="E5085" s="17" t="s">
        <v>48</v>
      </c>
      <c r="F5085" s="17"/>
      <c r="G5085" s="18">
        <v>24.9000</v>
      </c>
      <c r="H5085" s="18">
        <v>0</v>
      </c>
      <c r="I5085" s="18">
        <f ca="1">((I5084 + G5085) - H5085)</f>
        <v>0</v>
      </c>
      <c r="J5085" s="18">
        <v>0</v>
      </c>
      <c r="K5085" s="19">
        <v>0</v>
      </c>
      <c r="L5085" s="17" t="s">
        <v>209</v>
      </c>
    </row>
    <row r="5086" ht="10.95" customHeight="true" customFormat="true" s="9">
      <c r="A5086" s="16">
        <v>45463</v>
      </c>
      <c r="B5086" s="17" t="s">
        <v>894</v>
      </c>
      <c r="C5086" s="17" t="s">
        <v>895</v>
      </c>
      <c r="D5086" s="17" t="s">
        <v>21</v>
      </c>
      <c r="E5086" s="17" t="s">
        <v>902</v>
      </c>
      <c r="F5086" s="17" t="s">
        <v>48</v>
      </c>
      <c r="G5086" s="18">
        <v>29.0000</v>
      </c>
      <c r="H5086" s="18">
        <v>0</v>
      </c>
      <c r="I5086" s="18">
        <f ca="1">((I5085 + G5086) - H5086)</f>
        <v>0</v>
      </c>
      <c r="J5086" s="18">
        <v>0</v>
      </c>
      <c r="K5086" s="19">
        <v>0</v>
      </c>
      <c r="L5086" s="17" t="s">
        <v>209</v>
      </c>
    </row>
    <row r="5087" ht="10.95" customHeight="true" customFormat="true" s="9">
      <c r="A5087" s="16">
        <v>45466</v>
      </c>
      <c r="B5087" s="17" t="s">
        <v>894</v>
      </c>
      <c r="C5087" s="17" t="s">
        <v>895</v>
      </c>
      <c r="D5087" s="17" t="s">
        <v>21</v>
      </c>
      <c r="E5087" s="17" t="s">
        <v>48</v>
      </c>
      <c r="F5087" s="17"/>
      <c r="G5087" s="18">
        <v>170.0000</v>
      </c>
      <c r="H5087" s="18">
        <v>0</v>
      </c>
      <c r="I5087" s="18">
        <f ca="1">((I5086 + G5087) - H5087)</f>
        <v>0</v>
      </c>
      <c r="J5087" s="18">
        <v>0</v>
      </c>
      <c r="K5087" s="19">
        <v>0</v>
      </c>
      <c r="L5087" s="17" t="s">
        <v>209</v>
      </c>
    </row>
    <row r="5088" ht="10.95" customHeight="true" customFormat="true" s="9">
      <c r="A5088" s="16">
        <v>45467</v>
      </c>
      <c r="B5088" s="17" t="s">
        <v>894</v>
      </c>
      <c r="C5088" s="17" t="s">
        <v>895</v>
      </c>
      <c r="D5088" s="17" t="s">
        <v>21</v>
      </c>
      <c r="E5088" s="17" t="s">
        <v>48</v>
      </c>
      <c r="F5088" s="17"/>
      <c r="G5088" s="18">
        <v>50.7500</v>
      </c>
      <c r="H5088" s="18">
        <v>0</v>
      </c>
      <c r="I5088" s="18">
        <f ca="1">((I5087 + G5088) - H5088)</f>
        <v>0</v>
      </c>
      <c r="J5088" s="18">
        <v>0</v>
      </c>
      <c r="K5088" s="19">
        <v>0</v>
      </c>
      <c r="L5088" s="17" t="s">
        <v>209</v>
      </c>
    </row>
    <row r="5089" ht="10.95" customHeight="true" customFormat="true" s="9">
      <c r="A5089" s="16">
        <v>45467</v>
      </c>
      <c r="B5089" s="17" t="s">
        <v>894</v>
      </c>
      <c r="C5089" s="17" t="s">
        <v>895</v>
      </c>
      <c r="D5089" s="17" t="s">
        <v>21</v>
      </c>
      <c r="E5089" s="17" t="s">
        <v>85</v>
      </c>
      <c r="F5089" s="17"/>
      <c r="G5089" s="18">
        <v>363.0900</v>
      </c>
      <c r="H5089" s="18">
        <v>0</v>
      </c>
      <c r="I5089" s="18">
        <f ca="1">((I5088 + G5089) - H5089)</f>
        <v>0</v>
      </c>
      <c r="J5089" s="18">
        <v>0</v>
      </c>
      <c r="K5089" s="19">
        <v>0</v>
      </c>
      <c r="L5089" s="17" t="s">
        <v>209</v>
      </c>
    </row>
    <row r="5090" ht="10.95" customHeight="true" customFormat="true" s="9">
      <c r="A5090" s="16">
        <v>45468</v>
      </c>
      <c r="B5090" s="17" t="s">
        <v>894</v>
      </c>
      <c r="C5090" s="17" t="s">
        <v>895</v>
      </c>
      <c r="D5090" s="17" t="s">
        <v>21</v>
      </c>
      <c r="E5090" s="17" t="s">
        <v>80</v>
      </c>
      <c r="F5090" s="17"/>
      <c r="G5090" s="18">
        <v>2.7500</v>
      </c>
      <c r="H5090" s="18">
        <v>0</v>
      </c>
      <c r="I5090" s="18">
        <f ca="1">((I5089 + G5090) - H5090)</f>
        <v>0</v>
      </c>
      <c r="J5090" s="18">
        <v>0</v>
      </c>
      <c r="K5090" s="19">
        <v>0</v>
      </c>
      <c r="L5090" s="17" t="s">
        <v>209</v>
      </c>
    </row>
    <row r="5091" ht="10.95" customHeight="true" customFormat="true" s="9">
      <c r="A5091" s="16">
        <v>45468</v>
      </c>
      <c r="B5091" s="17" t="s">
        <v>894</v>
      </c>
      <c r="C5091" s="17" t="s">
        <v>895</v>
      </c>
      <c r="D5091" s="17" t="s">
        <v>21</v>
      </c>
      <c r="E5091" s="17" t="s">
        <v>80</v>
      </c>
      <c r="F5091" s="17"/>
      <c r="G5091" s="18">
        <v>2.7500</v>
      </c>
      <c r="H5091" s="18">
        <v>0</v>
      </c>
      <c r="I5091" s="18">
        <f ca="1">((I5090 + G5091) - H5091)</f>
        <v>0</v>
      </c>
      <c r="J5091" s="18">
        <v>0</v>
      </c>
      <c r="K5091" s="19">
        <v>0</v>
      </c>
      <c r="L5091" s="17" t="s">
        <v>209</v>
      </c>
    </row>
    <row r="5092" ht="10.95" customHeight="true" customFormat="true" s="9">
      <c r="A5092" s="16">
        <v>45468</v>
      </c>
      <c r="B5092" s="17" t="s">
        <v>894</v>
      </c>
      <c r="C5092" s="17" t="s">
        <v>895</v>
      </c>
      <c r="D5092" s="17" t="s">
        <v>21</v>
      </c>
      <c r="E5092" s="17" t="s">
        <v>80</v>
      </c>
      <c r="F5092" s="17"/>
      <c r="G5092" s="18">
        <v>2.7500</v>
      </c>
      <c r="H5092" s="18">
        <v>0</v>
      </c>
      <c r="I5092" s="18">
        <f ca="1">((I5091 + G5092) - H5092)</f>
        <v>0</v>
      </c>
      <c r="J5092" s="18">
        <v>0</v>
      </c>
      <c r="K5092" s="19">
        <v>0</v>
      </c>
      <c r="L5092" s="17" t="s">
        <v>209</v>
      </c>
    </row>
    <row r="5093" ht="10.95" customHeight="true" customFormat="true" s="9">
      <c r="A5093" s="16">
        <v>45468</v>
      </c>
      <c r="B5093" s="17" t="s">
        <v>894</v>
      </c>
      <c r="C5093" s="17" t="s">
        <v>895</v>
      </c>
      <c r="D5093" s="17" t="s">
        <v>21</v>
      </c>
      <c r="E5093" s="17" t="s">
        <v>48</v>
      </c>
      <c r="F5093" s="17"/>
      <c r="G5093" s="18">
        <v>18.2700</v>
      </c>
      <c r="H5093" s="18">
        <v>0</v>
      </c>
      <c r="I5093" s="18">
        <f ca="1">((I5092 + G5093) - H5093)</f>
        <v>0</v>
      </c>
      <c r="J5093" s="18">
        <v>0</v>
      </c>
      <c r="K5093" s="19">
        <v>0</v>
      </c>
      <c r="L5093" s="17" t="s">
        <v>209</v>
      </c>
    </row>
    <row r="5094" ht="10.95" customHeight="true" customFormat="true" s="9">
      <c r="A5094" s="16">
        <v>45468</v>
      </c>
      <c r="B5094" s="17" t="s">
        <v>894</v>
      </c>
      <c r="C5094" s="17" t="s">
        <v>895</v>
      </c>
      <c r="D5094" s="17" t="s">
        <v>21</v>
      </c>
      <c r="E5094" s="17" t="s">
        <v>48</v>
      </c>
      <c r="F5094" s="17"/>
      <c r="G5094" s="18">
        <v>20.6800</v>
      </c>
      <c r="H5094" s="18">
        <v>0</v>
      </c>
      <c r="I5094" s="18">
        <f ca="1">((I5093 + G5094) - H5094)</f>
        <v>0</v>
      </c>
      <c r="J5094" s="18">
        <v>0</v>
      </c>
      <c r="K5094" s="19">
        <v>0</v>
      </c>
      <c r="L5094" s="17" t="s">
        <v>209</v>
      </c>
    </row>
    <row r="5095" ht="10.95" customHeight="true" customFormat="true" s="9">
      <c r="A5095" s="16">
        <v>45468</v>
      </c>
      <c r="B5095" s="17" t="s">
        <v>894</v>
      </c>
      <c r="C5095" s="17" t="s">
        <v>895</v>
      </c>
      <c r="D5095" s="17" t="s">
        <v>21</v>
      </c>
      <c r="E5095" s="17" t="s">
        <v>48</v>
      </c>
      <c r="F5095" s="17"/>
      <c r="G5095" s="18">
        <v>23.1900</v>
      </c>
      <c r="H5095" s="18">
        <v>0</v>
      </c>
      <c r="I5095" s="18">
        <f ca="1">((I5094 + G5095) - H5095)</f>
        <v>0</v>
      </c>
      <c r="J5095" s="18">
        <v>0</v>
      </c>
      <c r="K5095" s="19">
        <v>0</v>
      </c>
      <c r="L5095" s="17" t="s">
        <v>209</v>
      </c>
    </row>
    <row r="5096" ht="10.95" customHeight="true" customFormat="true" s="9">
      <c r="A5096" s="16">
        <v>45468</v>
      </c>
      <c r="B5096" s="17" t="s">
        <v>894</v>
      </c>
      <c r="C5096" s="17" t="s">
        <v>895</v>
      </c>
      <c r="D5096" s="17" t="s">
        <v>21</v>
      </c>
      <c r="E5096" s="17" t="s">
        <v>48</v>
      </c>
      <c r="F5096" s="17"/>
      <c r="G5096" s="18">
        <v>60.9900</v>
      </c>
      <c r="H5096" s="18">
        <v>0</v>
      </c>
      <c r="I5096" s="18">
        <f ca="1">((I5095 + G5096) - H5096)</f>
        <v>0</v>
      </c>
      <c r="J5096" s="18">
        <v>0</v>
      </c>
      <c r="K5096" s="19">
        <v>0</v>
      </c>
      <c r="L5096" s="17" t="s">
        <v>209</v>
      </c>
    </row>
    <row r="5097" ht="10.95" customHeight="true" customFormat="true" s="9">
      <c r="A5097" s="16">
        <v>45468</v>
      </c>
      <c r="B5097" s="17" t="s">
        <v>894</v>
      </c>
      <c r="C5097" s="17" t="s">
        <v>895</v>
      </c>
      <c r="D5097" s="17" t="s">
        <v>21</v>
      </c>
      <c r="E5097" s="17" t="s">
        <v>901</v>
      </c>
      <c r="F5097" s="17" t="s">
        <v>82</v>
      </c>
      <c r="G5097" s="18">
        <v>200.0000</v>
      </c>
      <c r="H5097" s="18">
        <v>0</v>
      </c>
      <c r="I5097" s="18">
        <f ca="1">((I5096 + G5097) - H5097)</f>
        <v>0</v>
      </c>
      <c r="J5097" s="18">
        <v>0</v>
      </c>
      <c r="K5097" s="19">
        <v>0</v>
      </c>
      <c r="L5097" s="17" t="s">
        <v>209</v>
      </c>
    </row>
    <row r="5098" ht="10.95" customHeight="true" customFormat="true" s="9">
      <c r="A5098" s="16">
        <v>45468</v>
      </c>
      <c r="B5098" s="17" t="s">
        <v>894</v>
      </c>
      <c r="C5098" s="17" t="s">
        <v>895</v>
      </c>
      <c r="D5098" s="17" t="s">
        <v>21</v>
      </c>
      <c r="E5098" s="17" t="s">
        <v>901</v>
      </c>
      <c r="F5098" s="17" t="s">
        <v>82</v>
      </c>
      <c r="G5098" s="18">
        <v>200.0000</v>
      </c>
      <c r="H5098" s="18">
        <v>0</v>
      </c>
      <c r="I5098" s="18">
        <f ca="1">((I5097 + G5098) - H5098)</f>
        <v>0</v>
      </c>
      <c r="J5098" s="18">
        <v>0</v>
      </c>
      <c r="K5098" s="19">
        <v>0</v>
      </c>
      <c r="L5098" s="17" t="s">
        <v>209</v>
      </c>
    </row>
    <row r="5099" ht="10.95" customHeight="true" customFormat="true" s="9">
      <c r="A5099" s="16">
        <v>45468</v>
      </c>
      <c r="B5099" s="17" t="s">
        <v>894</v>
      </c>
      <c r="C5099" s="17" t="s">
        <v>895</v>
      </c>
      <c r="D5099" s="17" t="s">
        <v>21</v>
      </c>
      <c r="E5099" s="17" t="s">
        <v>901</v>
      </c>
      <c r="F5099" s="17" t="s">
        <v>82</v>
      </c>
      <c r="G5099" s="18">
        <v>200.0000</v>
      </c>
      <c r="H5099" s="18">
        <v>0</v>
      </c>
      <c r="I5099" s="18">
        <f ca="1">((I5098 + G5099) - H5099)</f>
        <v>0</v>
      </c>
      <c r="J5099" s="18">
        <v>0</v>
      </c>
      <c r="K5099" s="19">
        <v>0</v>
      </c>
      <c r="L5099" s="17" t="s">
        <v>209</v>
      </c>
    </row>
    <row r="5100" ht="10.95" customHeight="true" customFormat="true" s="9">
      <c r="A5100" s="16">
        <v>45468</v>
      </c>
      <c r="B5100" s="17" t="s">
        <v>894</v>
      </c>
      <c r="C5100" s="17" t="s">
        <v>895</v>
      </c>
      <c r="D5100" s="17" t="s">
        <v>21</v>
      </c>
      <c r="E5100" s="17" t="s">
        <v>169</v>
      </c>
      <c r="F5100" s="17" t="s">
        <v>170</v>
      </c>
      <c r="G5100" s="18">
        <v>140.0000</v>
      </c>
      <c r="H5100" s="18">
        <v>0</v>
      </c>
      <c r="I5100" s="18">
        <f ca="1">((I5099 + G5100) - H5100)</f>
        <v>0</v>
      </c>
      <c r="J5100" s="18">
        <v>0</v>
      </c>
      <c r="K5100" s="19">
        <v>0</v>
      </c>
      <c r="L5100" s="17" t="s">
        <v>209</v>
      </c>
    </row>
    <row r="5101" ht="10.95" customHeight="true" customFormat="true" s="9">
      <c r="A5101" s="16">
        <v>45470</v>
      </c>
      <c r="B5101" s="17" t="s">
        <v>894</v>
      </c>
      <c r="C5101" s="17" t="s">
        <v>895</v>
      </c>
      <c r="D5101" s="17" t="s">
        <v>21</v>
      </c>
      <c r="E5101" s="17" t="s">
        <v>48</v>
      </c>
      <c r="F5101" s="17"/>
      <c r="G5101" s="18">
        <v>12.5000</v>
      </c>
      <c r="H5101" s="18">
        <v>0</v>
      </c>
      <c r="I5101" s="18">
        <f ca="1">((I5100 + G5101) - H5101)</f>
        <v>0</v>
      </c>
      <c r="J5101" s="18">
        <v>0</v>
      </c>
      <c r="K5101" s="19">
        <v>0</v>
      </c>
      <c r="L5101" s="17" t="s">
        <v>209</v>
      </c>
    </row>
    <row r="5102" ht="10.95" customHeight="true" customFormat="true" s="9">
      <c r="A5102" s="16">
        <v>45470</v>
      </c>
      <c r="B5102" s="17" t="s">
        <v>894</v>
      </c>
      <c r="C5102" s="17" t="s">
        <v>895</v>
      </c>
      <c r="D5102" s="17" t="s">
        <v>21</v>
      </c>
      <c r="E5102" s="17" t="s">
        <v>910</v>
      </c>
      <c r="F5102" s="17"/>
      <c r="G5102" s="18">
        <v>30.9900</v>
      </c>
      <c r="H5102" s="18">
        <v>0</v>
      </c>
      <c r="I5102" s="18">
        <f ca="1">((I5101 + G5102) - H5102)</f>
        <v>0</v>
      </c>
      <c r="J5102" s="18">
        <v>0</v>
      </c>
      <c r="K5102" s="19">
        <v>0</v>
      </c>
      <c r="L5102" s="17" t="s">
        <v>209</v>
      </c>
    </row>
    <row r="5103" ht="10.95" customHeight="true" customFormat="true" s="9">
      <c r="A5103" s="16">
        <v>45470</v>
      </c>
      <c r="B5103" s="17" t="s">
        <v>894</v>
      </c>
      <c r="C5103" s="17" t="s">
        <v>895</v>
      </c>
      <c r="D5103" s="17" t="s">
        <v>21</v>
      </c>
      <c r="E5103" s="17" t="s">
        <v>900</v>
      </c>
      <c r="F5103" s="17"/>
      <c r="G5103" s="18">
        <v>220.2100</v>
      </c>
      <c r="H5103" s="18">
        <v>0</v>
      </c>
      <c r="I5103" s="18">
        <f ca="1">((I5102 + G5103) - H5103)</f>
        <v>0</v>
      </c>
      <c r="J5103" s="18">
        <v>0</v>
      </c>
      <c r="K5103" s="19">
        <v>0</v>
      </c>
      <c r="L5103" s="17" t="s">
        <v>209</v>
      </c>
    </row>
    <row r="5104" ht="10.95" customHeight="true" customFormat="true" s="9">
      <c r="A5104" s="16">
        <v>45473</v>
      </c>
      <c r="B5104" s="17" t="s">
        <v>894</v>
      </c>
      <c r="C5104" s="17" t="s">
        <v>895</v>
      </c>
      <c r="D5104" s="17" t="s">
        <v>21</v>
      </c>
      <c r="E5104" s="17" t="s">
        <v>94</v>
      </c>
      <c r="F5104" s="17"/>
      <c r="G5104" s="18">
        <v>50.0000</v>
      </c>
      <c r="H5104" s="18">
        <v>0</v>
      </c>
      <c r="I5104" s="18">
        <f ca="1">((I5103 + G5104) - H5104)</f>
        <v>0</v>
      </c>
      <c r="J5104" s="18">
        <v>0</v>
      </c>
      <c r="K5104" s="19">
        <v>0</v>
      </c>
      <c r="L5104" s="17" t="s">
        <v>209</v>
      </c>
    </row>
    <row r="5105" ht="10.95" customHeight="true" customFormat="true" s="9">
      <c r="A5105" s="16">
        <v>45473</v>
      </c>
      <c r="B5105" s="17" t="s">
        <v>894</v>
      </c>
      <c r="C5105" s="17" t="s">
        <v>895</v>
      </c>
      <c r="D5105" s="17" t="s">
        <v>21</v>
      </c>
      <c r="E5105" s="17" t="s">
        <v>94</v>
      </c>
      <c r="F5105" s="17"/>
      <c r="G5105" s="18">
        <v>50.0000</v>
      </c>
      <c r="H5105" s="18">
        <v>0</v>
      </c>
      <c r="I5105" s="18">
        <f ca="1">((I5104 + G5105) - H5105)</f>
        <v>0</v>
      </c>
      <c r="J5105" s="18">
        <v>0</v>
      </c>
      <c r="K5105" s="19">
        <v>0</v>
      </c>
      <c r="L5105" s="17" t="s">
        <v>209</v>
      </c>
    </row>
    <row r="5106" ht="10.95" customHeight="true" customFormat="true" s="9">
      <c r="A5106" s="16">
        <v>45473</v>
      </c>
      <c r="B5106" s="17" t="s">
        <v>894</v>
      </c>
      <c r="C5106" s="17" t="s">
        <v>895</v>
      </c>
      <c r="D5106" s="17" t="s">
        <v>21</v>
      </c>
      <c r="E5106" s="17" t="s">
        <v>94</v>
      </c>
      <c r="F5106" s="17"/>
      <c r="G5106" s="18">
        <v>50.0000</v>
      </c>
      <c r="H5106" s="18">
        <v>0</v>
      </c>
      <c r="I5106" s="18">
        <f ca="1">((I5105 + G5106) - H5106)</f>
        <v>0</v>
      </c>
      <c r="J5106" s="18">
        <v>0</v>
      </c>
      <c r="K5106" s="19">
        <v>0</v>
      </c>
      <c r="L5106" s="17" t="s">
        <v>209</v>
      </c>
    </row>
    <row r="5107" ht="10.95" customHeight="true" customFormat="true" s="9">
      <c r="A5107" s="16">
        <v>45473</v>
      </c>
      <c r="B5107" s="17" t="s">
        <v>894</v>
      </c>
      <c r="C5107" s="17" t="s">
        <v>895</v>
      </c>
      <c r="D5107" s="17" t="s">
        <v>210</v>
      </c>
      <c r="E5107" s="17" t="s">
        <v>571</v>
      </c>
      <c r="F5107" s="17" t="s">
        <v>572</v>
      </c>
      <c r="G5107" s="18">
        <v>1664.0100</v>
      </c>
      <c r="H5107" s="18">
        <v>0</v>
      </c>
      <c r="I5107" s="18">
        <f ca="1">((I5106 + G5107) - H5107)</f>
        <v>0</v>
      </c>
      <c r="J5107" s="18">
        <v>0</v>
      </c>
      <c r="K5107" s="19">
        <v>0</v>
      </c>
      <c r="L5107" s="17" t="s">
        <v>209</v>
      </c>
    </row>
    <row r="5108" ht="10.95" customHeight="true" customFormat="true" s="9">
      <c r="A5108" s="16">
        <v>45473</v>
      </c>
      <c r="B5108" s="17" t="s">
        <v>894</v>
      </c>
      <c r="C5108" s="17" t="s">
        <v>895</v>
      </c>
      <c r="D5108" s="17" t="s">
        <v>210</v>
      </c>
      <c r="E5108" s="17" t="s">
        <v>282</v>
      </c>
      <c r="F5108" s="17" t="s">
        <v>283</v>
      </c>
      <c r="G5108" s="18">
        <v>581.1900</v>
      </c>
      <c r="H5108" s="18">
        <v>0</v>
      </c>
      <c r="I5108" s="18">
        <f ca="1">((I5107 + G5108) - H5108)</f>
        <v>0</v>
      </c>
      <c r="J5108" s="18">
        <v>0</v>
      </c>
      <c r="K5108" s="19">
        <v>0</v>
      </c>
      <c r="L5108" s="17" t="s">
        <v>209</v>
      </c>
    </row>
    <row r="5109" ht="10.95" customHeight="true" customFormat="true" s="9">
      <c r="A5109" s="16">
        <v>45473</v>
      </c>
      <c r="B5109" s="17" t="s">
        <v>894</v>
      </c>
      <c r="C5109" s="17" t="s">
        <v>895</v>
      </c>
      <c r="D5109" s="17" t="s">
        <v>210</v>
      </c>
      <c r="E5109" s="17" t="s">
        <v>723</v>
      </c>
      <c r="F5109" s="17" t="s">
        <v>724</v>
      </c>
      <c r="G5109" s="18">
        <v>273.3900</v>
      </c>
      <c r="H5109" s="18">
        <v>0</v>
      </c>
      <c r="I5109" s="18">
        <f ca="1">((I5108 + G5109) - H5109)</f>
        <v>0</v>
      </c>
      <c r="J5109" s="18">
        <v>0</v>
      </c>
      <c r="K5109" s="19">
        <v>0</v>
      </c>
      <c r="L5109" s="17" t="s">
        <v>209</v>
      </c>
    </row>
    <row r="5110" ht="10.95" customHeight="true" customFormat="true" s="9">
      <c r="A5110" s="16">
        <v>45473</v>
      </c>
      <c r="B5110" s="17" t="s">
        <v>894</v>
      </c>
      <c r="C5110" s="17" t="s">
        <v>895</v>
      </c>
      <c r="D5110" s="17" t="s">
        <v>210</v>
      </c>
      <c r="E5110" s="17" t="s">
        <v>871</v>
      </c>
      <c r="F5110" s="17" t="s">
        <v>872</v>
      </c>
      <c r="G5110" s="18">
        <v>11915.4900</v>
      </c>
      <c r="H5110" s="18">
        <v>0</v>
      </c>
      <c r="I5110" s="18">
        <f ca="1">((I5109 + G5110) - H5110)</f>
        <v>0</v>
      </c>
      <c r="J5110" s="18">
        <v>0</v>
      </c>
      <c r="K5110" s="19">
        <v>0</v>
      </c>
      <c r="L5110" s="17" t="s">
        <v>209</v>
      </c>
    </row>
    <row r="5111" ht="10.95" customHeight="true" customFormat="true" s="9">
      <c r="A5111" s="16">
        <v>45473</v>
      </c>
      <c r="B5111" s="17" t="s">
        <v>894</v>
      </c>
      <c r="C5111" s="17" t="s">
        <v>895</v>
      </c>
      <c r="D5111" s="17" t="s">
        <v>210</v>
      </c>
      <c r="E5111" s="17" t="s">
        <v>873</v>
      </c>
      <c r="F5111" s="17" t="s">
        <v>872</v>
      </c>
      <c r="G5111" s="18">
        <v>30543.4300</v>
      </c>
      <c r="H5111" s="18">
        <v>0</v>
      </c>
      <c r="I5111" s="18">
        <f ca="1">((I5110 + G5111) - H5111)</f>
        <v>0</v>
      </c>
      <c r="J5111" s="18">
        <v>0</v>
      </c>
      <c r="K5111" s="19">
        <v>0</v>
      </c>
      <c r="L5111" s="17" t="s">
        <v>209</v>
      </c>
    </row>
    <row r="5112" ht="10.95" customHeight="true" customFormat="true" s="9">
      <c r="A5112" s="16">
        <v>45473</v>
      </c>
      <c r="B5112" s="17" t="s">
        <v>894</v>
      </c>
      <c r="C5112" s="17" t="s">
        <v>895</v>
      </c>
      <c r="D5112" s="17" t="s">
        <v>210</v>
      </c>
      <c r="E5112" s="17" t="s">
        <v>920</v>
      </c>
      <c r="F5112" s="17" t="s">
        <v>921</v>
      </c>
      <c r="G5112" s="18">
        <v>15192.6600</v>
      </c>
      <c r="H5112" s="18">
        <v>0</v>
      </c>
      <c r="I5112" s="18">
        <f ca="1">((I5111 + G5112) - H5112)</f>
        <v>0</v>
      </c>
      <c r="J5112" s="18">
        <v>0</v>
      </c>
      <c r="K5112" s="19">
        <v>0</v>
      </c>
      <c r="L5112" s="17" t="s">
        <v>209</v>
      </c>
    </row>
    <row r="5113" ht="10.95" customHeight="true" customFormat="true" s="9">
      <c r="A5113" s="16">
        <v>45473</v>
      </c>
      <c r="B5113" s="17" t="s">
        <v>894</v>
      </c>
      <c r="C5113" s="17" t="s">
        <v>895</v>
      </c>
      <c r="D5113" s="17" t="s">
        <v>210</v>
      </c>
      <c r="E5113" s="17" t="s">
        <v>922</v>
      </c>
      <c r="F5113" s="17" t="s">
        <v>923</v>
      </c>
      <c r="G5113" s="18">
        <v>0</v>
      </c>
      <c r="H5113" s="18">
        <v>25628.0000</v>
      </c>
      <c r="I5113" s="18">
        <f ca="1">((I5112 + G5113) - H5113)</f>
        <v>0</v>
      </c>
      <c r="J5113" s="18">
        <v>0</v>
      </c>
      <c r="K5113" s="19">
        <v>0</v>
      </c>
      <c r="L5113" s="17" t="s">
        <v>209</v>
      </c>
    </row>
    <row r="5114" ht="10.95" customHeight="true" customFormat="true" s="9">
      <c r="A5114" s="16">
        <v>45473</v>
      </c>
      <c r="B5114" s="17" t="s">
        <v>894</v>
      </c>
      <c r="C5114" s="17" t="s">
        <v>895</v>
      </c>
      <c r="D5114" s="17" t="s">
        <v>210</v>
      </c>
      <c r="E5114" s="17" t="s">
        <v>764</v>
      </c>
      <c r="F5114" s="17" t="s">
        <v>765</v>
      </c>
      <c r="G5114" s="18">
        <v>50000.0000</v>
      </c>
      <c r="H5114" s="18">
        <v>0</v>
      </c>
      <c r="I5114" s="18">
        <f ca="1">((I5113 + G5114) - H5114)</f>
        <v>0</v>
      </c>
      <c r="J5114" s="18">
        <v>0</v>
      </c>
      <c r="K5114" s="19">
        <v>0</v>
      </c>
      <c r="L5114" s="17" t="s">
        <v>209</v>
      </c>
    </row>
    <row r="5115" ht="10.95" customHeight="true" customFormat="true" s="9">
      <c r="A5115" s="16">
        <v>45473</v>
      </c>
      <c r="B5115" s="17" t="s">
        <v>894</v>
      </c>
      <c r="C5115" s="17" t="s">
        <v>895</v>
      </c>
      <c r="D5115" s="17" t="s">
        <v>210</v>
      </c>
      <c r="E5115" s="17" t="s">
        <v>772</v>
      </c>
      <c r="F5115" s="17" t="s">
        <v>773</v>
      </c>
      <c r="G5115" s="18">
        <v>45400.0000</v>
      </c>
      <c r="H5115" s="18">
        <v>0</v>
      </c>
      <c r="I5115" s="18">
        <f ca="1">((I5114 + G5115) - H5115)</f>
        <v>0</v>
      </c>
      <c r="J5115" s="18">
        <v>0</v>
      </c>
      <c r="K5115" s="19">
        <v>0</v>
      </c>
      <c r="L5115" s="17" t="s">
        <v>209</v>
      </c>
    </row>
    <row r="5116" ht="10.95" customHeight="true" customFormat="true" s="9">
      <c r="A5116" s="16">
        <v>45473</v>
      </c>
      <c r="B5116" s="17" t="s">
        <v>894</v>
      </c>
      <c r="C5116" s="17" t="s">
        <v>895</v>
      </c>
      <c r="D5116" s="17" t="s">
        <v>210</v>
      </c>
      <c r="E5116" s="17" t="s">
        <v>834</v>
      </c>
      <c r="F5116" s="17" t="s">
        <v>835</v>
      </c>
      <c r="G5116" s="18">
        <v>342410.1500</v>
      </c>
      <c r="H5116" s="18">
        <v>0</v>
      </c>
      <c r="I5116" s="18">
        <f ca="1">((I5115 + G5116) - H5116)</f>
        <v>0</v>
      </c>
      <c r="J5116" s="18">
        <v>0</v>
      </c>
      <c r="K5116" s="19">
        <v>0</v>
      </c>
      <c r="L5116" s="17" t="s">
        <v>209</v>
      </c>
    </row>
    <row r="5117" ht="10.95" customHeight="true" customFormat="true" s="9">
      <c r="A5117" s="16">
        <v>45473</v>
      </c>
      <c r="B5117" s="17" t="s">
        <v>894</v>
      </c>
      <c r="C5117" s="17" t="s">
        <v>895</v>
      </c>
      <c r="D5117" s="17" t="s">
        <v>210</v>
      </c>
      <c r="E5117" s="17" t="s">
        <v>861</v>
      </c>
      <c r="F5117" s="17" t="s">
        <v>862</v>
      </c>
      <c r="G5117" s="18">
        <v>28.0000</v>
      </c>
      <c r="H5117" s="18">
        <v>0</v>
      </c>
      <c r="I5117" s="18">
        <f ca="1">((I5116 + G5117) - H5117)</f>
        <v>0</v>
      </c>
      <c r="J5117" s="18">
        <v>0</v>
      </c>
      <c r="K5117" s="19">
        <v>0</v>
      </c>
      <c r="L5117" s="17" t="s">
        <v>209</v>
      </c>
    </row>
    <row r="5118" ht="10.95" customHeight="true" customFormat="true" s="9">
      <c r="A5118" s="16">
        <v>45473</v>
      </c>
      <c r="B5118" s="17" t="s">
        <v>894</v>
      </c>
      <c r="C5118" s="17" t="s">
        <v>895</v>
      </c>
      <c r="D5118" s="17" t="s">
        <v>210</v>
      </c>
      <c r="E5118" s="17" t="s">
        <v>397</v>
      </c>
      <c r="F5118" s="17" t="s">
        <v>398</v>
      </c>
      <c r="G5118" s="18">
        <v>0</v>
      </c>
      <c r="H5118" s="18">
        <v>6991.7100</v>
      </c>
      <c r="I5118" s="18">
        <f ca="1">((I5117 + G5118) - H5118)</f>
        <v>0</v>
      </c>
      <c r="J5118" s="18">
        <v>0</v>
      </c>
      <c r="K5118" s="19">
        <v>0</v>
      </c>
      <c r="L5118" s="17" t="s">
        <v>209</v>
      </c>
    </row>
    <row r="5119" ht="10.95" customHeight="true" customFormat="true" s="9">
      <c r="A5119" s="16">
        <v>45473</v>
      </c>
      <c r="B5119" s="17" t="s">
        <v>894</v>
      </c>
      <c r="C5119" s="17" t="s">
        <v>895</v>
      </c>
      <c r="D5119" s="17" t="s">
        <v>210</v>
      </c>
      <c r="E5119" s="17" t="s">
        <v>729</v>
      </c>
      <c r="F5119" s="17" t="s">
        <v>730</v>
      </c>
      <c r="G5119" s="18">
        <v>8630.1900</v>
      </c>
      <c r="H5119" s="18">
        <v>0</v>
      </c>
      <c r="I5119" s="18">
        <f ca="1">((I5118 + G5119) - H5119)</f>
        <v>0</v>
      </c>
      <c r="J5119" s="18">
        <v>0</v>
      </c>
      <c r="K5119" s="19">
        <v>0</v>
      </c>
      <c r="L5119" s="17" t="s">
        <v>209</v>
      </c>
    </row>
    <row r="5120" ht="10.95" customHeight="true" customFormat="true" s="9">
      <c r="A5120" s="16">
        <v>45473</v>
      </c>
      <c r="B5120" s="17" t="s">
        <v>894</v>
      </c>
      <c r="C5120" s="17" t="s">
        <v>895</v>
      </c>
      <c r="D5120" s="17" t="s">
        <v>210</v>
      </c>
      <c r="E5120" s="17" t="s">
        <v>924</v>
      </c>
      <c r="F5120" s="17" t="s">
        <v>925</v>
      </c>
      <c r="G5120" s="18">
        <v>0</v>
      </c>
      <c r="H5120" s="18">
        <v>4448.0000</v>
      </c>
      <c r="I5120" s="18">
        <f ca="1">((I5119 + G5120) - H5120)</f>
        <v>0</v>
      </c>
      <c r="J5120" s="18">
        <v>0</v>
      </c>
      <c r="K5120" s="19">
        <v>0</v>
      </c>
      <c r="L5120" s="17" t="s">
        <v>209</v>
      </c>
    </row>
    <row r="5121" ht="10.95" customHeight="true" customFormat="true" s="9">
      <c r="A5121" s="16">
        <v>45473</v>
      </c>
      <c r="B5121" s="17" t="s">
        <v>894</v>
      </c>
      <c r="C5121" s="17" t="s">
        <v>895</v>
      </c>
      <c r="D5121" s="17" t="s">
        <v>210</v>
      </c>
      <c r="E5121" s="17" t="s">
        <v>926</v>
      </c>
      <c r="F5121" s="17" t="s">
        <v>927</v>
      </c>
      <c r="G5121" s="18">
        <v>7933.3400</v>
      </c>
      <c r="H5121" s="18">
        <v>0</v>
      </c>
      <c r="I5121" s="18">
        <f ca="1">((I5120 + G5121) - H5121)</f>
        <v>0</v>
      </c>
      <c r="J5121" s="18">
        <v>0</v>
      </c>
      <c r="K5121" s="19">
        <v>0</v>
      </c>
      <c r="L5121" s="17" t="s">
        <v>209</v>
      </c>
    </row>
    <row r="5122" ht="10.95" customHeight="true" customFormat="true" s="9">
      <c r="A5122" s="16">
        <v>45473</v>
      </c>
      <c r="B5122" s="17" t="s">
        <v>894</v>
      </c>
      <c r="C5122" s="17" t="s">
        <v>895</v>
      </c>
      <c r="D5122" s="17" t="s">
        <v>210</v>
      </c>
      <c r="E5122" s="17" t="s">
        <v>301</v>
      </c>
      <c r="F5122" s="17" t="s">
        <v>302</v>
      </c>
      <c r="G5122" s="18">
        <v>0</v>
      </c>
      <c r="H5122" s="18">
        <v>7982.8600</v>
      </c>
      <c r="I5122" s="18">
        <f ca="1">((I5121 + G5122) - H5122)</f>
        <v>0</v>
      </c>
      <c r="J5122" s="18">
        <v>0</v>
      </c>
      <c r="K5122" s="19">
        <v>0</v>
      </c>
      <c r="L5122" s="17" t="s">
        <v>209</v>
      </c>
    </row>
    <row r="5123" ht="10.95" customHeight="true" customFormat="true" s="9">
      <c r="A5123" s="16">
        <v>45473</v>
      </c>
      <c r="B5123" s="17" t="s">
        <v>894</v>
      </c>
      <c r="C5123" s="17" t="s">
        <v>895</v>
      </c>
      <c r="D5123" s="17" t="s">
        <v>210</v>
      </c>
      <c r="E5123" s="17" t="s">
        <v>774</v>
      </c>
      <c r="F5123" s="17" t="s">
        <v>775</v>
      </c>
      <c r="G5123" s="18">
        <v>379.3000</v>
      </c>
      <c r="H5123" s="18">
        <v>0</v>
      </c>
      <c r="I5123" s="18">
        <f ca="1">((I5122 + G5123) - H5123)</f>
        <v>0</v>
      </c>
      <c r="J5123" s="18">
        <v>0</v>
      </c>
      <c r="K5123" s="19">
        <v>0</v>
      </c>
      <c r="L5123" s="17" t="s">
        <v>209</v>
      </c>
    </row>
    <row r="5124" ht="10.95" customHeight="true" customFormat="true" s="9">
      <c r="A5124" s="20" t="s">
        <v>928</v>
      </c>
      <c r="B5124" s="20"/>
      <c r="C5124" s="20"/>
      <c r="D5124" s="20"/>
      <c r="E5124" s="20"/>
      <c r="F5124" s="20"/>
      <c r="G5124" s="21">
        <f ca="1">SUM(G4595:G5123)</f>
        <v>0</v>
      </c>
      <c r="H5124" s="21">
        <f ca="1">SUM(H4595:H5123)</f>
        <v>0</v>
      </c>
      <c r="I5124" s="21">
        <f ca="1">I5123</f>
        <v>0</v>
      </c>
      <c r="J5124" s="21">
        <f ca="1">SUM(J4595:J5123)</f>
        <v>0</v>
      </c>
      <c r="K5124" s="20"/>
      <c r="L5124" s="20"/>
    </row>
    <row r="5125" ht="10.95" customHeight="true" customFormat="true" s="9">
      <c r="A5125" s="20" t="s">
        <v>44</v>
      </c>
      <c r="B5125" s="20"/>
      <c r="C5125" s="20"/>
      <c r="D5125" s="20"/>
      <c r="E5125" s="20"/>
      <c r="F5125" s="20"/>
      <c r="G5125" s="21">
        <v>612863.7900</v>
      </c>
      <c r="H5125" s="21">
        <v>0</v>
      </c>
      <c r="I5125" s="21">
        <v>0</v>
      </c>
      <c r="J5125" s="21">
        <v>0</v>
      </c>
      <c r="K5125" s="20"/>
      <c r="L5125" s="20"/>
    </row>
    <row r="5126" ht="10.95" customHeight="true" customFormat="true" s="9">
      <c r="A5126" s="10" t="s">
        <v>45</v>
      </c>
      <c r="B5126" s="10"/>
      <c r="C5126" s="10"/>
      <c r="D5126" s="10"/>
      <c r="E5126" s="10"/>
      <c r="F5126" s="10"/>
      <c r="G5126" s="11">
        <v>617830.5700</v>
      </c>
      <c r="H5126" s="11">
        <v>0</v>
      </c>
      <c r="I5126" s="11">
        <f ca="1">I5123</f>
        <v>0</v>
      </c>
      <c r="J5126" s="11">
        <v>0</v>
      </c>
      <c r="K5126" s="10"/>
      <c r="L5126" s="10"/>
    </row>
    <row r="5127" ht="13.35" customHeight="true"/>
    <row r="5128" ht="12.1" customHeight="true" customFormat="true" s="5">
      <c r="A5128" s="8" t="s">
        <v>929</v>
      </c>
      <c r="B5128" s="8"/>
      <c r="C5128" s="8"/>
      <c r="D5128" s="8"/>
      <c r="E5128" s="8"/>
      <c r="F5128" s="8"/>
      <c r="G5128" s="8"/>
      <c r="H5128" s="8"/>
      <c r="I5128" s="8"/>
      <c r="J5128" s="8"/>
      <c r="K5128" s="8"/>
      <c r="L5128" s="8"/>
    </row>
    <row r="5129" ht="10.95" customHeight="true" customFormat="true" s="9">
      <c r="A5129" s="10" t="s">
        <v>16</v>
      </c>
      <c r="B5129" s="10"/>
      <c r="C5129" s="10"/>
      <c r="D5129" s="10"/>
      <c r="E5129" s="10"/>
      <c r="F5129" s="10"/>
      <c r="G5129" s="11">
        <v>4966.1200</v>
      </c>
      <c r="H5129" s="11">
        <v>0</v>
      </c>
      <c r="I5129" s="11">
        <f ca="1">(G5129 - H5129)</f>
        <v>0</v>
      </c>
      <c r="J5129" s="11">
        <v>0</v>
      </c>
      <c r="K5129" s="10"/>
      <c r="L5129" s="10"/>
    </row>
    <row r="5130" ht="10.95" customHeight="true" customFormat="true" s="9">
      <c r="A5130" s="12">
        <v>45108</v>
      </c>
      <c r="B5130" s="13" t="s">
        <v>930</v>
      </c>
      <c r="C5130" s="13" t="s">
        <v>895</v>
      </c>
      <c r="D5130" s="13" t="s">
        <v>21</v>
      </c>
      <c r="E5130" s="13" t="s">
        <v>48</v>
      </c>
      <c r="F5130" s="13"/>
      <c r="G5130" s="14">
        <v>31.2700</v>
      </c>
      <c r="H5130" s="14">
        <v>0</v>
      </c>
      <c r="I5130" s="14">
        <f ca="1">((I5129 + G5130) - H5130)</f>
        <v>0</v>
      </c>
      <c r="J5130" s="14">
        <v>0</v>
      </c>
      <c r="K5130" s="15">
        <v>0</v>
      </c>
      <c r="L5130" s="13" t="s">
        <v>209</v>
      </c>
    </row>
    <row r="5131" ht="10.95" customHeight="true" customFormat="true" s="9">
      <c r="A5131" s="16">
        <v>45108</v>
      </c>
      <c r="B5131" s="17" t="s">
        <v>930</v>
      </c>
      <c r="C5131" s="17" t="s">
        <v>895</v>
      </c>
      <c r="D5131" s="17" t="s">
        <v>21</v>
      </c>
      <c r="E5131" s="17" t="s">
        <v>49</v>
      </c>
      <c r="F5131" s="17"/>
      <c r="G5131" s="18">
        <v>33.0000</v>
      </c>
      <c r="H5131" s="18">
        <v>0</v>
      </c>
      <c r="I5131" s="18">
        <f ca="1">((I5130 + G5131) - H5131)</f>
        <v>0</v>
      </c>
      <c r="J5131" s="18">
        <v>0</v>
      </c>
      <c r="K5131" s="19">
        <v>0</v>
      </c>
      <c r="L5131" s="17" t="s">
        <v>209</v>
      </c>
    </row>
    <row r="5132" ht="10.95" customHeight="true" customFormat="true" s="9">
      <c r="A5132" s="16">
        <v>45108</v>
      </c>
      <c r="B5132" s="17" t="s">
        <v>930</v>
      </c>
      <c r="C5132" s="17" t="s">
        <v>895</v>
      </c>
      <c r="D5132" s="17" t="s">
        <v>21</v>
      </c>
      <c r="E5132" s="17" t="s">
        <v>48</v>
      </c>
      <c r="F5132" s="17"/>
      <c r="G5132" s="18">
        <v>45.9600</v>
      </c>
      <c r="H5132" s="18">
        <v>0</v>
      </c>
      <c r="I5132" s="18">
        <f ca="1">((I5131 + G5132) - H5132)</f>
        <v>0</v>
      </c>
      <c r="J5132" s="18">
        <v>0</v>
      </c>
      <c r="K5132" s="19">
        <v>0</v>
      </c>
      <c r="L5132" s="17" t="s">
        <v>209</v>
      </c>
    </row>
    <row r="5133" ht="10.95" customHeight="true" customFormat="true" s="9">
      <c r="A5133" s="16">
        <v>45108</v>
      </c>
      <c r="B5133" s="17" t="s">
        <v>930</v>
      </c>
      <c r="C5133" s="17" t="s">
        <v>895</v>
      </c>
      <c r="D5133" s="17" t="s">
        <v>21</v>
      </c>
      <c r="E5133" s="17" t="s">
        <v>48</v>
      </c>
      <c r="F5133" s="17"/>
      <c r="G5133" s="18">
        <v>106.6800</v>
      </c>
      <c r="H5133" s="18">
        <v>0</v>
      </c>
      <c r="I5133" s="18">
        <f ca="1">((I5132 + G5133) - H5133)</f>
        <v>0</v>
      </c>
      <c r="J5133" s="18">
        <v>0</v>
      </c>
      <c r="K5133" s="19">
        <v>0</v>
      </c>
      <c r="L5133" s="17" t="s">
        <v>209</v>
      </c>
    </row>
    <row r="5134" ht="10.95" customHeight="true" customFormat="true" s="9">
      <c r="A5134" s="16">
        <v>45108</v>
      </c>
      <c r="B5134" s="17" t="s">
        <v>930</v>
      </c>
      <c r="C5134" s="17" t="s">
        <v>895</v>
      </c>
      <c r="D5134" s="17" t="s">
        <v>210</v>
      </c>
      <c r="E5134" s="17" t="s">
        <v>897</v>
      </c>
      <c r="F5134" s="17" t="s">
        <v>898</v>
      </c>
      <c r="G5134" s="18">
        <v>0</v>
      </c>
      <c r="H5134" s="18">
        <v>4966.1200</v>
      </c>
      <c r="I5134" s="18">
        <f ca="1">((I5133 + G5134) - H5134)</f>
        <v>0</v>
      </c>
      <c r="J5134" s="18">
        <v>0</v>
      </c>
      <c r="K5134" s="19">
        <v>0</v>
      </c>
      <c r="L5134" s="17" t="s">
        <v>209</v>
      </c>
    </row>
    <row r="5135" ht="10.95" customHeight="true" customFormat="true" s="9">
      <c r="A5135" s="16">
        <v>45109</v>
      </c>
      <c r="B5135" s="17" t="s">
        <v>930</v>
      </c>
      <c r="C5135" s="17" t="s">
        <v>895</v>
      </c>
      <c r="D5135" s="17" t="s">
        <v>21</v>
      </c>
      <c r="E5135" s="17" t="s">
        <v>48</v>
      </c>
      <c r="F5135" s="17"/>
      <c r="G5135" s="18">
        <v>269.5000</v>
      </c>
      <c r="H5135" s="18">
        <v>0</v>
      </c>
      <c r="I5135" s="18">
        <f ca="1">((I5134 + G5135) - H5135)</f>
        <v>0</v>
      </c>
      <c r="J5135" s="18">
        <v>0</v>
      </c>
      <c r="K5135" s="19">
        <v>0</v>
      </c>
      <c r="L5135" s="17" t="s">
        <v>209</v>
      </c>
    </row>
    <row r="5136" ht="10.95" customHeight="true" customFormat="true" s="9">
      <c r="A5136" s="16">
        <v>45109</v>
      </c>
      <c r="B5136" s="17" t="s">
        <v>930</v>
      </c>
      <c r="C5136" s="17" t="s">
        <v>895</v>
      </c>
      <c r="D5136" s="17" t="s">
        <v>21</v>
      </c>
      <c r="E5136" s="17" t="s">
        <v>48</v>
      </c>
      <c r="F5136" s="17"/>
      <c r="G5136" s="18">
        <v>34.5000</v>
      </c>
      <c r="H5136" s="18">
        <v>0</v>
      </c>
      <c r="I5136" s="18">
        <f ca="1">((I5135 + G5136) - H5136)</f>
        <v>0</v>
      </c>
      <c r="J5136" s="18">
        <v>0</v>
      </c>
      <c r="K5136" s="19">
        <v>0</v>
      </c>
      <c r="L5136" s="17" t="s">
        <v>209</v>
      </c>
    </row>
    <row r="5137" ht="10.95" customHeight="true" customFormat="true" s="9">
      <c r="A5137" s="16">
        <v>45110</v>
      </c>
      <c r="B5137" s="17" t="s">
        <v>930</v>
      </c>
      <c r="C5137" s="17" t="s">
        <v>895</v>
      </c>
      <c r="D5137" s="17" t="s">
        <v>21</v>
      </c>
      <c r="E5137" s="17" t="s">
        <v>20</v>
      </c>
      <c r="F5137" s="17"/>
      <c r="G5137" s="18">
        <v>14902.5500</v>
      </c>
      <c r="H5137" s="18">
        <v>0</v>
      </c>
      <c r="I5137" s="18">
        <f ca="1">((I5136 + G5137) - H5137)</f>
        <v>0</v>
      </c>
      <c r="J5137" s="18">
        <v>0</v>
      </c>
      <c r="K5137" s="19">
        <v>0</v>
      </c>
      <c r="L5137" s="17" t="s">
        <v>209</v>
      </c>
    </row>
    <row r="5138" ht="10.95" customHeight="true" customFormat="true" s="9">
      <c r="A5138" s="16">
        <v>45111</v>
      </c>
      <c r="B5138" s="17" t="s">
        <v>930</v>
      </c>
      <c r="C5138" s="17" t="s">
        <v>895</v>
      </c>
      <c r="D5138" s="17" t="s">
        <v>21</v>
      </c>
      <c r="E5138" s="17" t="s">
        <v>48</v>
      </c>
      <c r="F5138" s="17"/>
      <c r="G5138" s="18">
        <v>40.6000</v>
      </c>
      <c r="H5138" s="18">
        <v>0</v>
      </c>
      <c r="I5138" s="18">
        <f ca="1">((I5137 + G5138) - H5138)</f>
        <v>0</v>
      </c>
      <c r="J5138" s="18">
        <v>0</v>
      </c>
      <c r="K5138" s="19">
        <v>0</v>
      </c>
      <c r="L5138" s="17" t="s">
        <v>209</v>
      </c>
    </row>
    <row r="5139" ht="10.95" customHeight="true" customFormat="true" s="9">
      <c r="A5139" s="16">
        <v>45111</v>
      </c>
      <c r="B5139" s="17" t="s">
        <v>930</v>
      </c>
      <c r="C5139" s="17" t="s">
        <v>895</v>
      </c>
      <c r="D5139" s="17" t="s">
        <v>21</v>
      </c>
      <c r="E5139" s="17" t="s">
        <v>48</v>
      </c>
      <c r="F5139" s="17"/>
      <c r="G5139" s="18">
        <v>92.8700</v>
      </c>
      <c r="H5139" s="18">
        <v>0</v>
      </c>
      <c r="I5139" s="18">
        <f ca="1">((I5138 + G5139) - H5139)</f>
        <v>0</v>
      </c>
      <c r="J5139" s="18">
        <v>0</v>
      </c>
      <c r="K5139" s="19">
        <v>0</v>
      </c>
      <c r="L5139" s="17" t="s">
        <v>209</v>
      </c>
    </row>
    <row r="5140" ht="10.95" customHeight="true" customFormat="true" s="9">
      <c r="A5140" s="16">
        <v>45111</v>
      </c>
      <c r="B5140" s="17" t="s">
        <v>930</v>
      </c>
      <c r="C5140" s="17" t="s">
        <v>895</v>
      </c>
      <c r="D5140" s="17" t="s">
        <v>21</v>
      </c>
      <c r="E5140" s="17" t="s">
        <v>48</v>
      </c>
      <c r="F5140" s="17"/>
      <c r="G5140" s="18">
        <v>97.6400</v>
      </c>
      <c r="H5140" s="18">
        <v>0</v>
      </c>
      <c r="I5140" s="18">
        <f ca="1">((I5139 + G5140) - H5140)</f>
        <v>0</v>
      </c>
      <c r="J5140" s="18">
        <v>0</v>
      </c>
      <c r="K5140" s="19">
        <v>0</v>
      </c>
      <c r="L5140" s="17" t="s">
        <v>209</v>
      </c>
    </row>
    <row r="5141" ht="10.95" customHeight="true" customFormat="true" s="9">
      <c r="A5141" s="16">
        <v>45111</v>
      </c>
      <c r="B5141" s="17" t="s">
        <v>930</v>
      </c>
      <c r="C5141" s="17" t="s">
        <v>895</v>
      </c>
      <c r="D5141" s="17" t="s">
        <v>23</v>
      </c>
      <c r="E5141" s="17" t="s">
        <v>20</v>
      </c>
      <c r="F5141" s="17"/>
      <c r="G5141" s="18">
        <v>0</v>
      </c>
      <c r="H5141" s="18">
        <v>600.0000</v>
      </c>
      <c r="I5141" s="18">
        <f ca="1">((I5140 + G5141) - H5141)</f>
        <v>0</v>
      </c>
      <c r="J5141" s="18">
        <v>0</v>
      </c>
      <c r="K5141" s="19">
        <v>0</v>
      </c>
      <c r="L5141" s="17" t="s">
        <v>209</v>
      </c>
    </row>
    <row r="5142" ht="10.95" customHeight="true" customFormat="true" s="9">
      <c r="A5142" s="16">
        <v>45112</v>
      </c>
      <c r="B5142" s="17" t="s">
        <v>930</v>
      </c>
      <c r="C5142" s="17" t="s">
        <v>895</v>
      </c>
      <c r="D5142" s="17" t="s">
        <v>21</v>
      </c>
      <c r="E5142" s="17" t="s">
        <v>48</v>
      </c>
      <c r="F5142" s="17"/>
      <c r="G5142" s="18">
        <v>249.0000</v>
      </c>
      <c r="H5142" s="18">
        <v>0</v>
      </c>
      <c r="I5142" s="18">
        <f ca="1">((I5141 + G5142) - H5142)</f>
        <v>0</v>
      </c>
      <c r="J5142" s="18">
        <v>0</v>
      </c>
      <c r="K5142" s="19">
        <v>0</v>
      </c>
      <c r="L5142" s="17" t="s">
        <v>209</v>
      </c>
    </row>
    <row r="5143" ht="10.95" customHeight="true" customFormat="true" s="9">
      <c r="A5143" s="16">
        <v>45113</v>
      </c>
      <c r="B5143" s="17" t="s">
        <v>930</v>
      </c>
      <c r="C5143" s="17" t="s">
        <v>895</v>
      </c>
      <c r="D5143" s="17" t="s">
        <v>21</v>
      </c>
      <c r="E5143" s="17" t="s">
        <v>59</v>
      </c>
      <c r="F5143" s="17"/>
      <c r="G5143" s="18">
        <v>7.0600</v>
      </c>
      <c r="H5143" s="18">
        <v>0</v>
      </c>
      <c r="I5143" s="18">
        <f ca="1">((I5142 + G5143) - H5143)</f>
        <v>0</v>
      </c>
      <c r="J5143" s="18">
        <v>0</v>
      </c>
      <c r="K5143" s="19">
        <v>0</v>
      </c>
      <c r="L5143" s="17" t="s">
        <v>209</v>
      </c>
    </row>
    <row r="5144" ht="10.95" customHeight="true" customFormat="true" s="9">
      <c r="A5144" s="16">
        <v>45113</v>
      </c>
      <c r="B5144" s="17" t="s">
        <v>930</v>
      </c>
      <c r="C5144" s="17" t="s">
        <v>895</v>
      </c>
      <c r="D5144" s="17" t="s">
        <v>21</v>
      </c>
      <c r="E5144" s="17" t="s">
        <v>59</v>
      </c>
      <c r="F5144" s="17"/>
      <c r="G5144" s="18">
        <v>7.0600</v>
      </c>
      <c r="H5144" s="18">
        <v>0</v>
      </c>
      <c r="I5144" s="18">
        <f ca="1">((I5143 + G5144) - H5144)</f>
        <v>0</v>
      </c>
      <c r="J5144" s="18">
        <v>0</v>
      </c>
      <c r="K5144" s="19">
        <v>0</v>
      </c>
      <c r="L5144" s="17" t="s">
        <v>209</v>
      </c>
    </row>
    <row r="5145" ht="10.95" customHeight="true" customFormat="true" s="9">
      <c r="A5145" s="16">
        <v>45113</v>
      </c>
      <c r="B5145" s="17" t="s">
        <v>930</v>
      </c>
      <c r="C5145" s="17" t="s">
        <v>895</v>
      </c>
      <c r="D5145" s="17" t="s">
        <v>21</v>
      </c>
      <c r="E5145" s="17" t="s">
        <v>61</v>
      </c>
      <c r="F5145" s="17"/>
      <c r="G5145" s="18">
        <v>12.5000</v>
      </c>
      <c r="H5145" s="18">
        <v>0</v>
      </c>
      <c r="I5145" s="18">
        <f ca="1">((I5144 + G5145) - H5145)</f>
        <v>0</v>
      </c>
      <c r="J5145" s="18">
        <v>0</v>
      </c>
      <c r="K5145" s="19">
        <v>0</v>
      </c>
      <c r="L5145" s="17" t="s">
        <v>209</v>
      </c>
    </row>
    <row r="5146" ht="10.95" customHeight="true" customFormat="true" s="9">
      <c r="A5146" s="16">
        <v>45113</v>
      </c>
      <c r="B5146" s="17" t="s">
        <v>930</v>
      </c>
      <c r="C5146" s="17" t="s">
        <v>895</v>
      </c>
      <c r="D5146" s="17" t="s">
        <v>21</v>
      </c>
      <c r="E5146" s="17" t="s">
        <v>48</v>
      </c>
      <c r="F5146" s="17"/>
      <c r="G5146" s="18">
        <v>11.9900</v>
      </c>
      <c r="H5146" s="18">
        <v>0</v>
      </c>
      <c r="I5146" s="18">
        <f ca="1">((I5145 + G5146) - H5146)</f>
        <v>0</v>
      </c>
      <c r="J5146" s="18">
        <v>0</v>
      </c>
      <c r="K5146" s="19">
        <v>0</v>
      </c>
      <c r="L5146" s="17" t="s">
        <v>209</v>
      </c>
    </row>
    <row r="5147" ht="10.95" customHeight="true" customFormat="true" s="9">
      <c r="A5147" s="16">
        <v>45113</v>
      </c>
      <c r="B5147" s="17" t="s">
        <v>930</v>
      </c>
      <c r="C5147" s="17" t="s">
        <v>895</v>
      </c>
      <c r="D5147" s="17" t="s">
        <v>21</v>
      </c>
      <c r="E5147" s="17" t="s">
        <v>59</v>
      </c>
      <c r="F5147" s="17"/>
      <c r="G5147" s="18">
        <v>14.1100</v>
      </c>
      <c r="H5147" s="18">
        <v>0</v>
      </c>
      <c r="I5147" s="18">
        <f ca="1">((I5146 + G5147) - H5147)</f>
        <v>0</v>
      </c>
      <c r="J5147" s="18">
        <v>0</v>
      </c>
      <c r="K5147" s="19">
        <v>0</v>
      </c>
      <c r="L5147" s="17" t="s">
        <v>209</v>
      </c>
    </row>
    <row r="5148" ht="10.95" customHeight="true" customFormat="true" s="9">
      <c r="A5148" s="16">
        <v>45115</v>
      </c>
      <c r="B5148" s="17" t="s">
        <v>930</v>
      </c>
      <c r="C5148" s="17" t="s">
        <v>895</v>
      </c>
      <c r="D5148" s="17" t="s">
        <v>21</v>
      </c>
      <c r="E5148" s="17" t="s">
        <v>59</v>
      </c>
      <c r="F5148" s="17"/>
      <c r="G5148" s="18">
        <v>25.2000</v>
      </c>
      <c r="H5148" s="18">
        <v>0</v>
      </c>
      <c r="I5148" s="18">
        <f ca="1">((I5147 + G5148) - H5148)</f>
        <v>0</v>
      </c>
      <c r="J5148" s="18">
        <v>0</v>
      </c>
      <c r="K5148" s="19">
        <v>0</v>
      </c>
      <c r="L5148" s="17" t="s">
        <v>209</v>
      </c>
    </row>
    <row r="5149" ht="10.95" customHeight="true" customFormat="true" s="9">
      <c r="A5149" s="16">
        <v>45115</v>
      </c>
      <c r="B5149" s="17" t="s">
        <v>930</v>
      </c>
      <c r="C5149" s="17" t="s">
        <v>895</v>
      </c>
      <c r="D5149" s="17" t="s">
        <v>21</v>
      </c>
      <c r="E5149" s="17" t="s">
        <v>59</v>
      </c>
      <c r="F5149" s="17"/>
      <c r="G5149" s="18">
        <v>38.2900</v>
      </c>
      <c r="H5149" s="18">
        <v>0</v>
      </c>
      <c r="I5149" s="18">
        <f ca="1">((I5148 + G5149) - H5149)</f>
        <v>0</v>
      </c>
      <c r="J5149" s="18">
        <v>0</v>
      </c>
      <c r="K5149" s="19">
        <v>0</v>
      </c>
      <c r="L5149" s="17" t="s">
        <v>209</v>
      </c>
    </row>
    <row r="5150" ht="10.95" customHeight="true" customFormat="true" s="9">
      <c r="A5150" s="16">
        <v>45115</v>
      </c>
      <c r="B5150" s="17" t="s">
        <v>930</v>
      </c>
      <c r="C5150" s="17" t="s">
        <v>895</v>
      </c>
      <c r="D5150" s="17" t="s">
        <v>21</v>
      </c>
      <c r="E5150" s="17" t="s">
        <v>48</v>
      </c>
      <c r="F5150" s="17"/>
      <c r="G5150" s="18">
        <v>700.0000</v>
      </c>
      <c r="H5150" s="18">
        <v>0</v>
      </c>
      <c r="I5150" s="18">
        <f ca="1">((I5149 + G5150) - H5150)</f>
        <v>0</v>
      </c>
      <c r="J5150" s="18">
        <v>0</v>
      </c>
      <c r="K5150" s="19">
        <v>0</v>
      </c>
      <c r="L5150" s="17" t="s">
        <v>209</v>
      </c>
    </row>
    <row r="5151" ht="10.95" customHeight="true" customFormat="true" s="9">
      <c r="A5151" s="16">
        <v>45117</v>
      </c>
      <c r="B5151" s="17" t="s">
        <v>930</v>
      </c>
      <c r="C5151" s="17" t="s">
        <v>895</v>
      </c>
      <c r="D5151" s="17" t="s">
        <v>21</v>
      </c>
      <c r="E5151" s="17" t="s">
        <v>20</v>
      </c>
      <c r="F5151" s="17"/>
      <c r="G5151" s="18">
        <v>220.0000</v>
      </c>
      <c r="H5151" s="18">
        <v>0</v>
      </c>
      <c r="I5151" s="18">
        <f ca="1">((I5150 + G5151) - H5151)</f>
        <v>0</v>
      </c>
      <c r="J5151" s="18">
        <v>0</v>
      </c>
      <c r="K5151" s="19">
        <v>0</v>
      </c>
      <c r="L5151" s="17" t="s">
        <v>209</v>
      </c>
    </row>
    <row r="5152" ht="10.95" customHeight="true" customFormat="true" s="9">
      <c r="A5152" s="16">
        <v>45118</v>
      </c>
      <c r="B5152" s="17" t="s">
        <v>930</v>
      </c>
      <c r="C5152" s="17" t="s">
        <v>895</v>
      </c>
      <c r="D5152" s="17" t="s">
        <v>21</v>
      </c>
      <c r="E5152" s="17" t="s">
        <v>48</v>
      </c>
      <c r="F5152" s="17"/>
      <c r="G5152" s="18">
        <v>39.9900</v>
      </c>
      <c r="H5152" s="18">
        <v>0</v>
      </c>
      <c r="I5152" s="18">
        <f ca="1">((I5151 + G5152) - H5152)</f>
        <v>0</v>
      </c>
      <c r="J5152" s="18">
        <v>0</v>
      </c>
      <c r="K5152" s="19">
        <v>0</v>
      </c>
      <c r="L5152" s="17" t="s">
        <v>209</v>
      </c>
    </row>
    <row r="5153" ht="10.95" customHeight="true" customFormat="true" s="9">
      <c r="A5153" s="16">
        <v>45118</v>
      </c>
      <c r="B5153" s="17" t="s">
        <v>930</v>
      </c>
      <c r="C5153" s="17" t="s">
        <v>895</v>
      </c>
      <c r="D5153" s="17" t="s">
        <v>21</v>
      </c>
      <c r="E5153" s="17" t="s">
        <v>48</v>
      </c>
      <c r="F5153" s="17"/>
      <c r="G5153" s="18">
        <v>49.9900</v>
      </c>
      <c r="H5153" s="18">
        <v>0</v>
      </c>
      <c r="I5153" s="18">
        <f ca="1">((I5152 + G5153) - H5153)</f>
        <v>0</v>
      </c>
      <c r="J5153" s="18">
        <v>0</v>
      </c>
      <c r="K5153" s="19">
        <v>0</v>
      </c>
      <c r="L5153" s="17" t="s">
        <v>209</v>
      </c>
    </row>
    <row r="5154" ht="10.95" customHeight="true" customFormat="true" s="9">
      <c r="A5154" s="16">
        <v>45120</v>
      </c>
      <c r="B5154" s="17" t="s">
        <v>930</v>
      </c>
      <c r="C5154" s="17" t="s">
        <v>895</v>
      </c>
      <c r="D5154" s="17" t="s">
        <v>21</v>
      </c>
      <c r="E5154" s="17" t="s">
        <v>48</v>
      </c>
      <c r="F5154" s="17"/>
      <c r="G5154" s="18">
        <v>15.0200</v>
      </c>
      <c r="H5154" s="18">
        <v>0</v>
      </c>
      <c r="I5154" s="18">
        <f ca="1">((I5153 + G5154) - H5154)</f>
        <v>0</v>
      </c>
      <c r="J5154" s="18">
        <v>0</v>
      </c>
      <c r="K5154" s="19">
        <v>0</v>
      </c>
      <c r="L5154" s="17" t="s">
        <v>209</v>
      </c>
    </row>
    <row r="5155" ht="10.95" customHeight="true" customFormat="true" s="9">
      <c r="A5155" s="16">
        <v>45121</v>
      </c>
      <c r="B5155" s="17" t="s">
        <v>930</v>
      </c>
      <c r="C5155" s="17" t="s">
        <v>895</v>
      </c>
      <c r="D5155" s="17" t="s">
        <v>21</v>
      </c>
      <c r="E5155" s="17" t="s">
        <v>48</v>
      </c>
      <c r="F5155" s="17"/>
      <c r="G5155" s="18">
        <v>39.9800</v>
      </c>
      <c r="H5155" s="18">
        <v>0</v>
      </c>
      <c r="I5155" s="18">
        <f ca="1">((I5154 + G5155) - H5155)</f>
        <v>0</v>
      </c>
      <c r="J5155" s="18">
        <v>0</v>
      </c>
      <c r="K5155" s="19">
        <v>0</v>
      </c>
      <c r="L5155" s="17" t="s">
        <v>209</v>
      </c>
    </row>
    <row r="5156" ht="10.95" customHeight="true" customFormat="true" s="9">
      <c r="A5156" s="16">
        <v>45121</v>
      </c>
      <c r="B5156" s="17" t="s">
        <v>930</v>
      </c>
      <c r="C5156" s="17" t="s">
        <v>895</v>
      </c>
      <c r="D5156" s="17" t="s">
        <v>21</v>
      </c>
      <c r="E5156" s="17" t="s">
        <v>48</v>
      </c>
      <c r="F5156" s="17"/>
      <c r="G5156" s="18">
        <v>151.4500</v>
      </c>
      <c r="H5156" s="18">
        <v>0</v>
      </c>
      <c r="I5156" s="18">
        <f ca="1">((I5155 + G5156) - H5156)</f>
        <v>0</v>
      </c>
      <c r="J5156" s="18">
        <v>0</v>
      </c>
      <c r="K5156" s="19">
        <v>0</v>
      </c>
      <c r="L5156" s="17" t="s">
        <v>209</v>
      </c>
    </row>
    <row r="5157" ht="10.95" customHeight="true" customFormat="true" s="9">
      <c r="A5157" s="16">
        <v>45121</v>
      </c>
      <c r="B5157" s="17" t="s">
        <v>930</v>
      </c>
      <c r="C5157" s="17" t="s">
        <v>895</v>
      </c>
      <c r="D5157" s="17" t="s">
        <v>21</v>
      </c>
      <c r="E5157" s="17" t="s">
        <v>48</v>
      </c>
      <c r="F5157" s="17"/>
      <c r="G5157" s="18">
        <v>169.9000</v>
      </c>
      <c r="H5157" s="18">
        <v>0</v>
      </c>
      <c r="I5157" s="18">
        <f ca="1">((I5156 + G5157) - H5157)</f>
        <v>0</v>
      </c>
      <c r="J5157" s="18">
        <v>0</v>
      </c>
      <c r="K5157" s="19">
        <v>0</v>
      </c>
      <c r="L5157" s="17" t="s">
        <v>209</v>
      </c>
    </row>
    <row r="5158" ht="10.95" customHeight="true" customFormat="true" s="9">
      <c r="A5158" s="16">
        <v>45122</v>
      </c>
      <c r="B5158" s="17" t="s">
        <v>930</v>
      </c>
      <c r="C5158" s="17" t="s">
        <v>895</v>
      </c>
      <c r="D5158" s="17" t="s">
        <v>21</v>
      </c>
      <c r="E5158" s="17" t="s">
        <v>48</v>
      </c>
      <c r="F5158" s="17"/>
      <c r="G5158" s="18">
        <v>358.5000</v>
      </c>
      <c r="H5158" s="18">
        <v>0</v>
      </c>
      <c r="I5158" s="18">
        <f ca="1">((I5157 + G5158) - H5158)</f>
        <v>0</v>
      </c>
      <c r="J5158" s="18">
        <v>0</v>
      </c>
      <c r="K5158" s="19">
        <v>0</v>
      </c>
      <c r="L5158" s="17" t="s">
        <v>209</v>
      </c>
    </row>
    <row r="5159" ht="10.95" customHeight="true" customFormat="true" s="9">
      <c r="A5159" s="16">
        <v>45125</v>
      </c>
      <c r="B5159" s="17" t="s">
        <v>930</v>
      </c>
      <c r="C5159" s="17" t="s">
        <v>895</v>
      </c>
      <c r="D5159" s="17" t="s">
        <v>21</v>
      </c>
      <c r="E5159" s="17" t="s">
        <v>48</v>
      </c>
      <c r="F5159" s="17"/>
      <c r="G5159" s="18">
        <v>5.3800</v>
      </c>
      <c r="H5159" s="18">
        <v>0</v>
      </c>
      <c r="I5159" s="18">
        <f ca="1">((I5158 + G5159) - H5159)</f>
        <v>0</v>
      </c>
      <c r="J5159" s="18">
        <v>0</v>
      </c>
      <c r="K5159" s="19">
        <v>0</v>
      </c>
      <c r="L5159" s="17" t="s">
        <v>209</v>
      </c>
    </row>
    <row r="5160" ht="10.95" customHeight="true" customFormat="true" s="9">
      <c r="A5160" s="16">
        <v>45125</v>
      </c>
      <c r="B5160" s="17" t="s">
        <v>930</v>
      </c>
      <c r="C5160" s="17" t="s">
        <v>895</v>
      </c>
      <c r="D5160" s="17" t="s">
        <v>21</v>
      </c>
      <c r="E5160" s="17" t="s">
        <v>48</v>
      </c>
      <c r="F5160" s="17"/>
      <c r="G5160" s="18">
        <v>6.8900</v>
      </c>
      <c r="H5160" s="18">
        <v>0</v>
      </c>
      <c r="I5160" s="18">
        <f ca="1">((I5159 + G5160) - H5160)</f>
        <v>0</v>
      </c>
      <c r="J5160" s="18">
        <v>0</v>
      </c>
      <c r="K5160" s="19">
        <v>0</v>
      </c>
      <c r="L5160" s="17" t="s">
        <v>209</v>
      </c>
    </row>
    <row r="5161" ht="10.95" customHeight="true" customFormat="true" s="9">
      <c r="A5161" s="16">
        <v>45125</v>
      </c>
      <c r="B5161" s="17" t="s">
        <v>930</v>
      </c>
      <c r="C5161" s="17" t="s">
        <v>895</v>
      </c>
      <c r="D5161" s="17" t="s">
        <v>21</v>
      </c>
      <c r="E5161" s="17" t="s">
        <v>48</v>
      </c>
      <c r="F5161" s="17"/>
      <c r="G5161" s="18">
        <v>7.3900</v>
      </c>
      <c r="H5161" s="18">
        <v>0</v>
      </c>
      <c r="I5161" s="18">
        <f ca="1">((I5160 + G5161) - H5161)</f>
        <v>0</v>
      </c>
      <c r="J5161" s="18">
        <v>0</v>
      </c>
      <c r="K5161" s="19">
        <v>0</v>
      </c>
      <c r="L5161" s="17" t="s">
        <v>209</v>
      </c>
    </row>
    <row r="5162" ht="10.95" customHeight="true" customFormat="true" s="9">
      <c r="A5162" s="16">
        <v>45125</v>
      </c>
      <c r="B5162" s="17" t="s">
        <v>930</v>
      </c>
      <c r="C5162" s="17" t="s">
        <v>895</v>
      </c>
      <c r="D5162" s="17" t="s">
        <v>21</v>
      </c>
      <c r="E5162" s="17" t="s">
        <v>48</v>
      </c>
      <c r="F5162" s="17"/>
      <c r="G5162" s="18">
        <v>7.3900</v>
      </c>
      <c r="H5162" s="18">
        <v>0</v>
      </c>
      <c r="I5162" s="18">
        <f ca="1">((I5161 + G5162) - H5162)</f>
        <v>0</v>
      </c>
      <c r="J5162" s="18">
        <v>0</v>
      </c>
      <c r="K5162" s="19">
        <v>0</v>
      </c>
      <c r="L5162" s="17" t="s">
        <v>209</v>
      </c>
    </row>
    <row r="5163" ht="10.95" customHeight="true" customFormat="true" s="9">
      <c r="A5163" s="16">
        <v>45125</v>
      </c>
      <c r="B5163" s="17" t="s">
        <v>930</v>
      </c>
      <c r="C5163" s="17" t="s">
        <v>895</v>
      </c>
      <c r="D5163" s="17" t="s">
        <v>21</v>
      </c>
      <c r="E5163" s="17" t="s">
        <v>48</v>
      </c>
      <c r="F5163" s="17"/>
      <c r="G5163" s="18">
        <v>24.7700</v>
      </c>
      <c r="H5163" s="18">
        <v>0</v>
      </c>
      <c r="I5163" s="18">
        <f ca="1">((I5162 + G5163) - H5163)</f>
        <v>0</v>
      </c>
      <c r="J5163" s="18">
        <v>0</v>
      </c>
      <c r="K5163" s="19">
        <v>0</v>
      </c>
      <c r="L5163" s="17" t="s">
        <v>209</v>
      </c>
    </row>
    <row r="5164" ht="10.95" customHeight="true" customFormat="true" s="9">
      <c r="A5164" s="16">
        <v>45125</v>
      </c>
      <c r="B5164" s="17" t="s">
        <v>930</v>
      </c>
      <c r="C5164" s="17" t="s">
        <v>895</v>
      </c>
      <c r="D5164" s="17" t="s">
        <v>21</v>
      </c>
      <c r="E5164" s="17" t="s">
        <v>48</v>
      </c>
      <c r="F5164" s="17"/>
      <c r="G5164" s="18">
        <v>380.0800</v>
      </c>
      <c r="H5164" s="18">
        <v>0</v>
      </c>
      <c r="I5164" s="18">
        <f ca="1">((I5163 + G5164) - H5164)</f>
        <v>0</v>
      </c>
      <c r="J5164" s="18">
        <v>0</v>
      </c>
      <c r="K5164" s="19">
        <v>0</v>
      </c>
      <c r="L5164" s="17" t="s">
        <v>209</v>
      </c>
    </row>
    <row r="5165" ht="10.95" customHeight="true" customFormat="true" s="9">
      <c r="A5165" s="16">
        <v>45125</v>
      </c>
      <c r="B5165" s="17" t="s">
        <v>930</v>
      </c>
      <c r="C5165" s="17" t="s">
        <v>895</v>
      </c>
      <c r="D5165" s="17" t="s">
        <v>21</v>
      </c>
      <c r="E5165" s="17" t="s">
        <v>48</v>
      </c>
      <c r="F5165" s="17"/>
      <c r="G5165" s="18">
        <v>38.2100</v>
      </c>
      <c r="H5165" s="18">
        <v>0</v>
      </c>
      <c r="I5165" s="18">
        <f ca="1">((I5164 + G5165) - H5165)</f>
        <v>0</v>
      </c>
      <c r="J5165" s="18">
        <v>0</v>
      </c>
      <c r="K5165" s="19">
        <v>0</v>
      </c>
      <c r="L5165" s="17" t="s">
        <v>209</v>
      </c>
    </row>
    <row r="5166" ht="10.95" customHeight="true" customFormat="true" s="9">
      <c r="A5166" s="16">
        <v>45125</v>
      </c>
      <c r="B5166" s="17" t="s">
        <v>930</v>
      </c>
      <c r="C5166" s="17" t="s">
        <v>895</v>
      </c>
      <c r="D5166" s="17" t="s">
        <v>21</v>
      </c>
      <c r="E5166" s="17" t="s">
        <v>48</v>
      </c>
      <c r="F5166" s="17"/>
      <c r="G5166" s="18">
        <v>37.6500</v>
      </c>
      <c r="H5166" s="18">
        <v>0</v>
      </c>
      <c r="I5166" s="18">
        <f ca="1">((I5165 + G5166) - H5166)</f>
        <v>0</v>
      </c>
      <c r="J5166" s="18">
        <v>0</v>
      </c>
      <c r="K5166" s="19">
        <v>0</v>
      </c>
      <c r="L5166" s="17" t="s">
        <v>209</v>
      </c>
    </row>
    <row r="5167" ht="10.95" customHeight="true" customFormat="true" s="9">
      <c r="A5167" s="16">
        <v>45125</v>
      </c>
      <c r="B5167" s="17" t="s">
        <v>930</v>
      </c>
      <c r="C5167" s="17" t="s">
        <v>895</v>
      </c>
      <c r="D5167" s="17" t="s">
        <v>21</v>
      </c>
      <c r="E5167" s="17" t="s">
        <v>48</v>
      </c>
      <c r="F5167" s="17"/>
      <c r="G5167" s="18">
        <v>12.6400</v>
      </c>
      <c r="H5167" s="18">
        <v>0</v>
      </c>
      <c r="I5167" s="18">
        <f ca="1">((I5166 + G5167) - H5167)</f>
        <v>0</v>
      </c>
      <c r="J5167" s="18">
        <v>0</v>
      </c>
      <c r="K5167" s="19">
        <v>0</v>
      </c>
      <c r="L5167" s="17" t="s">
        <v>209</v>
      </c>
    </row>
    <row r="5168" ht="10.95" customHeight="true" customFormat="true" s="9">
      <c r="A5168" s="16">
        <v>45125</v>
      </c>
      <c r="B5168" s="17" t="s">
        <v>930</v>
      </c>
      <c r="C5168" s="17" t="s">
        <v>895</v>
      </c>
      <c r="D5168" s="17" t="s">
        <v>23</v>
      </c>
      <c r="E5168" s="17" t="s">
        <v>20</v>
      </c>
      <c r="F5168" s="17"/>
      <c r="G5168" s="18">
        <v>0</v>
      </c>
      <c r="H5168" s="18">
        <v>151.0000</v>
      </c>
      <c r="I5168" s="18">
        <f ca="1">((I5167 + G5168) - H5168)</f>
        <v>0</v>
      </c>
      <c r="J5168" s="18">
        <v>0</v>
      </c>
      <c r="K5168" s="19">
        <v>0</v>
      </c>
      <c r="L5168" s="17" t="s">
        <v>209</v>
      </c>
    </row>
    <row r="5169" ht="10.95" customHeight="true" customFormat="true" s="9">
      <c r="A5169" s="16">
        <v>45126</v>
      </c>
      <c r="B5169" s="17" t="s">
        <v>930</v>
      </c>
      <c r="C5169" s="17" t="s">
        <v>895</v>
      </c>
      <c r="D5169" s="17" t="s">
        <v>21</v>
      </c>
      <c r="E5169" s="17" t="s">
        <v>59</v>
      </c>
      <c r="F5169" s="17"/>
      <c r="G5169" s="18">
        <v>7.0600</v>
      </c>
      <c r="H5169" s="18">
        <v>0</v>
      </c>
      <c r="I5169" s="18">
        <f ca="1">((I5168 + G5169) - H5169)</f>
        <v>0</v>
      </c>
      <c r="J5169" s="18">
        <v>0</v>
      </c>
      <c r="K5169" s="19">
        <v>0</v>
      </c>
      <c r="L5169" s="17" t="s">
        <v>209</v>
      </c>
    </row>
    <row r="5170" ht="10.95" customHeight="true" customFormat="true" s="9">
      <c r="A5170" s="16">
        <v>45126</v>
      </c>
      <c r="B5170" s="17" t="s">
        <v>930</v>
      </c>
      <c r="C5170" s="17" t="s">
        <v>895</v>
      </c>
      <c r="D5170" s="17" t="s">
        <v>21</v>
      </c>
      <c r="E5170" s="17" t="s">
        <v>59</v>
      </c>
      <c r="F5170" s="17"/>
      <c r="G5170" s="18">
        <v>17.1400</v>
      </c>
      <c r="H5170" s="18">
        <v>0</v>
      </c>
      <c r="I5170" s="18">
        <f ca="1">((I5169 + G5170) - H5170)</f>
        <v>0</v>
      </c>
      <c r="J5170" s="18">
        <v>0</v>
      </c>
      <c r="K5170" s="19">
        <v>0</v>
      </c>
      <c r="L5170" s="17" t="s">
        <v>209</v>
      </c>
    </row>
    <row r="5171" ht="10.95" customHeight="true" customFormat="true" s="9">
      <c r="A5171" s="16">
        <v>45126</v>
      </c>
      <c r="B5171" s="17" t="s">
        <v>930</v>
      </c>
      <c r="C5171" s="17" t="s">
        <v>895</v>
      </c>
      <c r="D5171" s="17" t="s">
        <v>21</v>
      </c>
      <c r="E5171" s="17" t="s">
        <v>48</v>
      </c>
      <c r="F5171" s="17"/>
      <c r="G5171" s="18">
        <v>52.7100</v>
      </c>
      <c r="H5171" s="18">
        <v>0</v>
      </c>
      <c r="I5171" s="18">
        <f ca="1">((I5170 + G5171) - H5171)</f>
        <v>0</v>
      </c>
      <c r="J5171" s="18">
        <v>0</v>
      </c>
      <c r="K5171" s="19">
        <v>0</v>
      </c>
      <c r="L5171" s="17" t="s">
        <v>209</v>
      </c>
    </row>
    <row r="5172" ht="10.95" customHeight="true" customFormat="true" s="9">
      <c r="A5172" s="16">
        <v>45126</v>
      </c>
      <c r="B5172" s="17" t="s">
        <v>930</v>
      </c>
      <c r="C5172" s="17" t="s">
        <v>895</v>
      </c>
      <c r="D5172" s="17" t="s">
        <v>21</v>
      </c>
      <c r="E5172" s="17" t="s">
        <v>48</v>
      </c>
      <c r="F5172" s="17"/>
      <c r="G5172" s="18">
        <v>23.3500</v>
      </c>
      <c r="H5172" s="18">
        <v>0</v>
      </c>
      <c r="I5172" s="18">
        <f ca="1">((I5171 + G5172) - H5172)</f>
        <v>0</v>
      </c>
      <c r="J5172" s="18">
        <v>0</v>
      </c>
      <c r="K5172" s="19">
        <v>0</v>
      </c>
      <c r="L5172" s="17" t="s">
        <v>209</v>
      </c>
    </row>
    <row r="5173" ht="10.95" customHeight="true" customFormat="true" s="9">
      <c r="A5173" s="16">
        <v>45126</v>
      </c>
      <c r="B5173" s="17" t="s">
        <v>930</v>
      </c>
      <c r="C5173" s="17" t="s">
        <v>895</v>
      </c>
      <c r="D5173" s="17" t="s">
        <v>23</v>
      </c>
      <c r="E5173" s="17" t="s">
        <v>20</v>
      </c>
      <c r="F5173" s="17"/>
      <c r="G5173" s="18">
        <v>0</v>
      </c>
      <c r="H5173" s="18">
        <v>6636.0500</v>
      </c>
      <c r="I5173" s="18">
        <f ca="1">((I5172 + G5173) - H5173)</f>
        <v>0</v>
      </c>
      <c r="J5173" s="18">
        <v>0</v>
      </c>
      <c r="K5173" s="19">
        <v>0</v>
      </c>
      <c r="L5173" s="17" t="s">
        <v>209</v>
      </c>
    </row>
    <row r="5174" ht="10.95" customHeight="true" customFormat="true" s="9">
      <c r="A5174" s="16">
        <v>45127</v>
      </c>
      <c r="B5174" s="17" t="s">
        <v>930</v>
      </c>
      <c r="C5174" s="17" t="s">
        <v>895</v>
      </c>
      <c r="D5174" s="17" t="s">
        <v>21</v>
      </c>
      <c r="E5174" s="17" t="s">
        <v>48</v>
      </c>
      <c r="F5174" s="17"/>
      <c r="G5174" s="18">
        <v>18.6400</v>
      </c>
      <c r="H5174" s="18">
        <v>0</v>
      </c>
      <c r="I5174" s="18">
        <f ca="1">((I5173 + G5174) - H5174)</f>
        <v>0</v>
      </c>
      <c r="J5174" s="18">
        <v>0</v>
      </c>
      <c r="K5174" s="19">
        <v>0</v>
      </c>
      <c r="L5174" s="17" t="s">
        <v>209</v>
      </c>
    </row>
    <row r="5175" ht="10.95" customHeight="true" customFormat="true" s="9">
      <c r="A5175" s="16">
        <v>45127</v>
      </c>
      <c r="B5175" s="17" t="s">
        <v>930</v>
      </c>
      <c r="C5175" s="17" t="s">
        <v>895</v>
      </c>
      <c r="D5175" s="17" t="s">
        <v>21</v>
      </c>
      <c r="E5175" s="17" t="s">
        <v>48</v>
      </c>
      <c r="F5175" s="17"/>
      <c r="G5175" s="18">
        <v>35.0000</v>
      </c>
      <c r="H5175" s="18">
        <v>0</v>
      </c>
      <c r="I5175" s="18">
        <f ca="1">((I5174 + G5175) - H5175)</f>
        <v>0</v>
      </c>
      <c r="J5175" s="18">
        <v>0</v>
      </c>
      <c r="K5175" s="19">
        <v>0</v>
      </c>
      <c r="L5175" s="17" t="s">
        <v>209</v>
      </c>
    </row>
    <row r="5176" ht="10.95" customHeight="true" customFormat="true" s="9">
      <c r="A5176" s="16">
        <v>45127</v>
      </c>
      <c r="B5176" s="17" t="s">
        <v>930</v>
      </c>
      <c r="C5176" s="17" t="s">
        <v>895</v>
      </c>
      <c r="D5176" s="17" t="s">
        <v>21</v>
      </c>
      <c r="E5176" s="17" t="s">
        <v>48</v>
      </c>
      <c r="F5176" s="17"/>
      <c r="G5176" s="18">
        <v>33.2000</v>
      </c>
      <c r="H5176" s="18">
        <v>0</v>
      </c>
      <c r="I5176" s="18">
        <f ca="1">((I5175 + G5176) - H5176)</f>
        <v>0</v>
      </c>
      <c r="J5176" s="18">
        <v>0</v>
      </c>
      <c r="K5176" s="19">
        <v>0</v>
      </c>
      <c r="L5176" s="17" t="s">
        <v>209</v>
      </c>
    </row>
    <row r="5177" ht="10.95" customHeight="true" customFormat="true" s="9">
      <c r="A5177" s="16">
        <v>45129</v>
      </c>
      <c r="B5177" s="17" t="s">
        <v>930</v>
      </c>
      <c r="C5177" s="17" t="s">
        <v>895</v>
      </c>
      <c r="D5177" s="17" t="s">
        <v>21</v>
      </c>
      <c r="E5177" s="17" t="s">
        <v>48</v>
      </c>
      <c r="F5177" s="17"/>
      <c r="G5177" s="18">
        <v>15.9600</v>
      </c>
      <c r="H5177" s="18">
        <v>0</v>
      </c>
      <c r="I5177" s="18">
        <f ca="1">((I5176 + G5177) - H5177)</f>
        <v>0</v>
      </c>
      <c r="J5177" s="18">
        <v>0</v>
      </c>
      <c r="K5177" s="19">
        <v>0</v>
      </c>
      <c r="L5177" s="17" t="s">
        <v>209</v>
      </c>
    </row>
    <row r="5178" ht="10.95" customHeight="true" customFormat="true" s="9">
      <c r="A5178" s="16">
        <v>45129</v>
      </c>
      <c r="B5178" s="17" t="s">
        <v>930</v>
      </c>
      <c r="C5178" s="17" t="s">
        <v>895</v>
      </c>
      <c r="D5178" s="17" t="s">
        <v>21</v>
      </c>
      <c r="E5178" s="17" t="s">
        <v>48</v>
      </c>
      <c r="F5178" s="17"/>
      <c r="G5178" s="18">
        <v>16.5600</v>
      </c>
      <c r="H5178" s="18">
        <v>0</v>
      </c>
      <c r="I5178" s="18">
        <f ca="1">((I5177 + G5178) - H5178)</f>
        <v>0</v>
      </c>
      <c r="J5178" s="18">
        <v>0</v>
      </c>
      <c r="K5178" s="19">
        <v>0</v>
      </c>
      <c r="L5178" s="17" t="s">
        <v>209</v>
      </c>
    </row>
    <row r="5179" ht="10.95" customHeight="true" customFormat="true" s="9">
      <c r="A5179" s="16">
        <v>45132</v>
      </c>
      <c r="B5179" s="17" t="s">
        <v>930</v>
      </c>
      <c r="C5179" s="17" t="s">
        <v>895</v>
      </c>
      <c r="D5179" s="17" t="s">
        <v>21</v>
      </c>
      <c r="E5179" s="17" t="s">
        <v>48</v>
      </c>
      <c r="F5179" s="17"/>
      <c r="G5179" s="18">
        <v>5.3800</v>
      </c>
      <c r="H5179" s="18">
        <v>0</v>
      </c>
      <c r="I5179" s="18">
        <f ca="1">((I5178 + G5179) - H5179)</f>
        <v>0</v>
      </c>
      <c r="J5179" s="18">
        <v>0</v>
      </c>
      <c r="K5179" s="19">
        <v>0</v>
      </c>
      <c r="L5179" s="17" t="s">
        <v>209</v>
      </c>
    </row>
    <row r="5180" ht="10.95" customHeight="true" customFormat="true" s="9">
      <c r="A5180" s="16">
        <v>45132</v>
      </c>
      <c r="B5180" s="17" t="s">
        <v>930</v>
      </c>
      <c r="C5180" s="17" t="s">
        <v>895</v>
      </c>
      <c r="D5180" s="17" t="s">
        <v>21</v>
      </c>
      <c r="E5180" s="17" t="s">
        <v>48</v>
      </c>
      <c r="F5180" s="17"/>
      <c r="G5180" s="18">
        <v>6.8900</v>
      </c>
      <c r="H5180" s="18">
        <v>0</v>
      </c>
      <c r="I5180" s="18">
        <f ca="1">((I5179 + G5180) - H5180)</f>
        <v>0</v>
      </c>
      <c r="J5180" s="18">
        <v>0</v>
      </c>
      <c r="K5180" s="19">
        <v>0</v>
      </c>
      <c r="L5180" s="17" t="s">
        <v>209</v>
      </c>
    </row>
    <row r="5181" ht="10.95" customHeight="true" customFormat="true" s="9">
      <c r="A5181" s="16">
        <v>45132</v>
      </c>
      <c r="B5181" s="17" t="s">
        <v>930</v>
      </c>
      <c r="C5181" s="17" t="s">
        <v>895</v>
      </c>
      <c r="D5181" s="17" t="s">
        <v>21</v>
      </c>
      <c r="E5181" s="17" t="s">
        <v>48</v>
      </c>
      <c r="F5181" s="17"/>
      <c r="G5181" s="18">
        <v>7.3900</v>
      </c>
      <c r="H5181" s="18">
        <v>0</v>
      </c>
      <c r="I5181" s="18">
        <f ca="1">((I5180 + G5181) - H5181)</f>
        <v>0</v>
      </c>
      <c r="J5181" s="18">
        <v>0</v>
      </c>
      <c r="K5181" s="19">
        <v>0</v>
      </c>
      <c r="L5181" s="17" t="s">
        <v>209</v>
      </c>
    </row>
    <row r="5182" ht="10.95" customHeight="true" customFormat="true" s="9">
      <c r="A5182" s="16">
        <v>45132</v>
      </c>
      <c r="B5182" s="17" t="s">
        <v>930</v>
      </c>
      <c r="C5182" s="17" t="s">
        <v>895</v>
      </c>
      <c r="D5182" s="17" t="s">
        <v>21</v>
      </c>
      <c r="E5182" s="17" t="s">
        <v>48</v>
      </c>
      <c r="F5182" s="17"/>
      <c r="G5182" s="18">
        <v>7.3900</v>
      </c>
      <c r="H5182" s="18">
        <v>0</v>
      </c>
      <c r="I5182" s="18">
        <f ca="1">((I5181 + G5182) - H5182)</f>
        <v>0</v>
      </c>
      <c r="J5182" s="18">
        <v>0</v>
      </c>
      <c r="K5182" s="19">
        <v>0</v>
      </c>
      <c r="L5182" s="17" t="s">
        <v>209</v>
      </c>
    </row>
    <row r="5183" ht="10.95" customHeight="true" customFormat="true" s="9">
      <c r="A5183" s="16">
        <v>45132</v>
      </c>
      <c r="B5183" s="17" t="s">
        <v>930</v>
      </c>
      <c r="C5183" s="17" t="s">
        <v>895</v>
      </c>
      <c r="D5183" s="17" t="s">
        <v>21</v>
      </c>
      <c r="E5183" s="17" t="s">
        <v>48</v>
      </c>
      <c r="F5183" s="17"/>
      <c r="G5183" s="18">
        <v>8.2600</v>
      </c>
      <c r="H5183" s="18">
        <v>0</v>
      </c>
      <c r="I5183" s="18">
        <f ca="1">((I5182 + G5183) - H5183)</f>
        <v>0</v>
      </c>
      <c r="J5183" s="18">
        <v>0</v>
      </c>
      <c r="K5183" s="19">
        <v>0</v>
      </c>
      <c r="L5183" s="17" t="s">
        <v>209</v>
      </c>
    </row>
    <row r="5184" ht="10.95" customHeight="true" customFormat="true" s="9">
      <c r="A5184" s="16">
        <v>45132</v>
      </c>
      <c r="B5184" s="17" t="s">
        <v>930</v>
      </c>
      <c r="C5184" s="17" t="s">
        <v>895</v>
      </c>
      <c r="D5184" s="17" t="s">
        <v>21</v>
      </c>
      <c r="E5184" s="17" t="s">
        <v>48</v>
      </c>
      <c r="F5184" s="17"/>
      <c r="G5184" s="18">
        <v>27.9000</v>
      </c>
      <c r="H5184" s="18">
        <v>0</v>
      </c>
      <c r="I5184" s="18">
        <f ca="1">((I5183 + G5184) - H5184)</f>
        <v>0</v>
      </c>
      <c r="J5184" s="18">
        <v>0</v>
      </c>
      <c r="K5184" s="19">
        <v>0</v>
      </c>
      <c r="L5184" s="17" t="s">
        <v>209</v>
      </c>
    </row>
    <row r="5185" ht="10.95" customHeight="true" customFormat="true" s="9">
      <c r="A5185" s="16">
        <v>45132</v>
      </c>
      <c r="B5185" s="17" t="s">
        <v>930</v>
      </c>
      <c r="C5185" s="17" t="s">
        <v>895</v>
      </c>
      <c r="D5185" s="17" t="s">
        <v>21</v>
      </c>
      <c r="E5185" s="17" t="s">
        <v>59</v>
      </c>
      <c r="F5185" s="17"/>
      <c r="G5185" s="18">
        <v>65.5200</v>
      </c>
      <c r="H5185" s="18">
        <v>0</v>
      </c>
      <c r="I5185" s="18">
        <f ca="1">((I5184 + G5185) - H5185)</f>
        <v>0</v>
      </c>
      <c r="J5185" s="18">
        <v>0</v>
      </c>
      <c r="K5185" s="19">
        <v>0</v>
      </c>
      <c r="L5185" s="17" t="s">
        <v>209</v>
      </c>
    </row>
    <row r="5186" ht="10.95" customHeight="true" customFormat="true" s="9">
      <c r="A5186" s="16">
        <v>45133</v>
      </c>
      <c r="B5186" s="17" t="s">
        <v>930</v>
      </c>
      <c r="C5186" s="17" t="s">
        <v>895</v>
      </c>
      <c r="D5186" s="17" t="s">
        <v>21</v>
      </c>
      <c r="E5186" s="17" t="s">
        <v>61</v>
      </c>
      <c r="F5186" s="17"/>
      <c r="G5186" s="18">
        <v>20.9500</v>
      </c>
      <c r="H5186" s="18">
        <v>0</v>
      </c>
      <c r="I5186" s="18">
        <f ca="1">((I5185 + G5186) - H5186)</f>
        <v>0</v>
      </c>
      <c r="J5186" s="18">
        <v>0</v>
      </c>
      <c r="K5186" s="19">
        <v>0</v>
      </c>
      <c r="L5186" s="17" t="s">
        <v>209</v>
      </c>
    </row>
    <row r="5187" ht="10.95" customHeight="true" customFormat="true" s="9">
      <c r="A5187" s="16">
        <v>45135</v>
      </c>
      <c r="B5187" s="17" t="s">
        <v>930</v>
      </c>
      <c r="C5187" s="17" t="s">
        <v>895</v>
      </c>
      <c r="D5187" s="17" t="s">
        <v>21</v>
      </c>
      <c r="E5187" s="17" t="s">
        <v>48</v>
      </c>
      <c r="F5187" s="17"/>
      <c r="G5187" s="18">
        <v>9.2800</v>
      </c>
      <c r="H5187" s="18">
        <v>0</v>
      </c>
      <c r="I5187" s="18">
        <f ca="1">((I5186 + G5187) - H5187)</f>
        <v>0</v>
      </c>
      <c r="J5187" s="18">
        <v>0</v>
      </c>
      <c r="K5187" s="19">
        <v>0</v>
      </c>
      <c r="L5187" s="17" t="s">
        <v>209</v>
      </c>
    </row>
    <row r="5188" ht="10.95" customHeight="true" customFormat="true" s="9">
      <c r="A5188" s="16">
        <v>45136</v>
      </c>
      <c r="B5188" s="17" t="s">
        <v>930</v>
      </c>
      <c r="C5188" s="17" t="s">
        <v>895</v>
      </c>
      <c r="D5188" s="17" t="s">
        <v>21</v>
      </c>
      <c r="E5188" s="17" t="s">
        <v>48</v>
      </c>
      <c r="F5188" s="17"/>
      <c r="G5188" s="18">
        <v>51.8300</v>
      </c>
      <c r="H5188" s="18">
        <v>0</v>
      </c>
      <c r="I5188" s="18">
        <f ca="1">((I5187 + G5188) - H5188)</f>
        <v>0</v>
      </c>
      <c r="J5188" s="18">
        <v>0</v>
      </c>
      <c r="K5188" s="19">
        <v>0</v>
      </c>
      <c r="L5188" s="17" t="s">
        <v>209</v>
      </c>
    </row>
    <row r="5189" ht="10.95" customHeight="true" customFormat="true" s="9">
      <c r="A5189" s="16">
        <v>45137</v>
      </c>
      <c r="B5189" s="17" t="s">
        <v>930</v>
      </c>
      <c r="C5189" s="17" t="s">
        <v>895</v>
      </c>
      <c r="D5189" s="17" t="s">
        <v>21</v>
      </c>
      <c r="E5189" s="17" t="s">
        <v>48</v>
      </c>
      <c r="F5189" s="17"/>
      <c r="G5189" s="18">
        <v>50.0000</v>
      </c>
      <c r="H5189" s="18">
        <v>0</v>
      </c>
      <c r="I5189" s="18">
        <f ca="1">((I5188 + G5189) - H5189)</f>
        <v>0</v>
      </c>
      <c r="J5189" s="18">
        <v>0</v>
      </c>
      <c r="K5189" s="19">
        <v>0</v>
      </c>
      <c r="L5189" s="17" t="s">
        <v>209</v>
      </c>
    </row>
    <row r="5190" ht="10.95" customHeight="true" customFormat="true" s="9">
      <c r="A5190" s="16">
        <v>45137</v>
      </c>
      <c r="B5190" s="17" t="s">
        <v>930</v>
      </c>
      <c r="C5190" s="17" t="s">
        <v>895</v>
      </c>
      <c r="D5190" s="17" t="s">
        <v>21</v>
      </c>
      <c r="E5190" s="17" t="s">
        <v>48</v>
      </c>
      <c r="F5190" s="17"/>
      <c r="G5190" s="18">
        <v>50.0000</v>
      </c>
      <c r="H5190" s="18">
        <v>0</v>
      </c>
      <c r="I5190" s="18">
        <f ca="1">((I5189 + G5190) - H5190)</f>
        <v>0</v>
      </c>
      <c r="J5190" s="18">
        <v>0</v>
      </c>
      <c r="K5190" s="19">
        <v>0</v>
      </c>
      <c r="L5190" s="17" t="s">
        <v>209</v>
      </c>
    </row>
    <row r="5191" ht="10.95" customHeight="true" customFormat="true" s="9">
      <c r="A5191" s="16">
        <v>45137</v>
      </c>
      <c r="B5191" s="17" t="s">
        <v>930</v>
      </c>
      <c r="C5191" s="17" t="s">
        <v>895</v>
      </c>
      <c r="D5191" s="17" t="s">
        <v>21</v>
      </c>
      <c r="E5191" s="17" t="s">
        <v>48</v>
      </c>
      <c r="F5191" s="17"/>
      <c r="G5191" s="18">
        <v>100.0000</v>
      </c>
      <c r="H5191" s="18">
        <v>0</v>
      </c>
      <c r="I5191" s="18">
        <f ca="1">((I5190 + G5191) - H5191)</f>
        <v>0</v>
      </c>
      <c r="J5191" s="18">
        <v>0</v>
      </c>
      <c r="K5191" s="19">
        <v>0</v>
      </c>
      <c r="L5191" s="17" t="s">
        <v>209</v>
      </c>
    </row>
    <row r="5192" ht="10.95" customHeight="true" customFormat="true" s="9">
      <c r="A5192" s="16">
        <v>45138</v>
      </c>
      <c r="B5192" s="17" t="s">
        <v>930</v>
      </c>
      <c r="C5192" s="17" t="s">
        <v>895</v>
      </c>
      <c r="D5192" s="17" t="s">
        <v>21</v>
      </c>
      <c r="E5192" s="17" t="s">
        <v>48</v>
      </c>
      <c r="F5192" s="17"/>
      <c r="G5192" s="18">
        <v>8.8300</v>
      </c>
      <c r="H5192" s="18">
        <v>0</v>
      </c>
      <c r="I5192" s="18">
        <f ca="1">((I5191 + G5192) - H5192)</f>
        <v>0</v>
      </c>
      <c r="J5192" s="18">
        <v>0</v>
      </c>
      <c r="K5192" s="19">
        <v>0</v>
      </c>
      <c r="L5192" s="17" t="s">
        <v>209</v>
      </c>
    </row>
    <row r="5193" ht="10.95" customHeight="true" customFormat="true" s="9">
      <c r="A5193" s="16">
        <v>45138</v>
      </c>
      <c r="B5193" s="17" t="s">
        <v>930</v>
      </c>
      <c r="C5193" s="17" t="s">
        <v>895</v>
      </c>
      <c r="D5193" s="17" t="s">
        <v>21</v>
      </c>
      <c r="E5193" s="17" t="s">
        <v>48</v>
      </c>
      <c r="F5193" s="17"/>
      <c r="G5193" s="18">
        <v>68.4400</v>
      </c>
      <c r="H5193" s="18">
        <v>0</v>
      </c>
      <c r="I5193" s="18">
        <f ca="1">((I5192 + G5193) - H5193)</f>
        <v>0</v>
      </c>
      <c r="J5193" s="18">
        <v>0</v>
      </c>
      <c r="K5193" s="19">
        <v>0</v>
      </c>
      <c r="L5193" s="17" t="s">
        <v>209</v>
      </c>
    </row>
    <row r="5194" ht="10.95" customHeight="true" customFormat="true" s="9">
      <c r="A5194" s="16">
        <v>45138</v>
      </c>
      <c r="B5194" s="17" t="s">
        <v>930</v>
      </c>
      <c r="C5194" s="17" t="s">
        <v>895</v>
      </c>
      <c r="D5194" s="17" t="s">
        <v>21</v>
      </c>
      <c r="E5194" s="17" t="s">
        <v>20</v>
      </c>
      <c r="F5194" s="17"/>
      <c r="G5194" s="18">
        <v>1946.4900</v>
      </c>
      <c r="H5194" s="18">
        <v>0</v>
      </c>
      <c r="I5194" s="18">
        <f ca="1">((I5193 + G5194) - H5194)</f>
        <v>0</v>
      </c>
      <c r="J5194" s="18">
        <v>0</v>
      </c>
      <c r="K5194" s="19">
        <v>0</v>
      </c>
      <c r="L5194" s="17" t="s">
        <v>209</v>
      </c>
    </row>
    <row r="5195" ht="10.95" customHeight="true" customFormat="true" s="9">
      <c r="A5195" s="16">
        <v>45139</v>
      </c>
      <c r="B5195" s="17" t="s">
        <v>930</v>
      </c>
      <c r="C5195" s="17" t="s">
        <v>895</v>
      </c>
      <c r="D5195" s="17" t="s">
        <v>21</v>
      </c>
      <c r="E5195" s="17" t="s">
        <v>48</v>
      </c>
      <c r="F5195" s="17"/>
      <c r="G5195" s="18">
        <v>5.3800</v>
      </c>
      <c r="H5195" s="18">
        <v>0</v>
      </c>
      <c r="I5195" s="18">
        <f ca="1">((I5194 + G5195) - H5195)</f>
        <v>0</v>
      </c>
      <c r="J5195" s="18">
        <v>0</v>
      </c>
      <c r="K5195" s="19">
        <v>0</v>
      </c>
      <c r="L5195" s="17" t="s">
        <v>209</v>
      </c>
    </row>
    <row r="5196" ht="10.95" customHeight="true" customFormat="true" s="9">
      <c r="A5196" s="16">
        <v>45139</v>
      </c>
      <c r="B5196" s="17" t="s">
        <v>930</v>
      </c>
      <c r="C5196" s="17" t="s">
        <v>895</v>
      </c>
      <c r="D5196" s="17" t="s">
        <v>21</v>
      </c>
      <c r="E5196" s="17" t="s">
        <v>48</v>
      </c>
      <c r="F5196" s="17"/>
      <c r="G5196" s="18">
        <v>7.3900</v>
      </c>
      <c r="H5196" s="18">
        <v>0</v>
      </c>
      <c r="I5196" s="18">
        <f ca="1">((I5195 + G5196) - H5196)</f>
        <v>0</v>
      </c>
      <c r="J5196" s="18">
        <v>0</v>
      </c>
      <c r="K5196" s="19">
        <v>0</v>
      </c>
      <c r="L5196" s="17" t="s">
        <v>209</v>
      </c>
    </row>
    <row r="5197" ht="10.95" customHeight="true" customFormat="true" s="9">
      <c r="A5197" s="16">
        <v>45139</v>
      </c>
      <c r="B5197" s="17" t="s">
        <v>930</v>
      </c>
      <c r="C5197" s="17" t="s">
        <v>895</v>
      </c>
      <c r="D5197" s="17" t="s">
        <v>21</v>
      </c>
      <c r="E5197" s="17" t="s">
        <v>61</v>
      </c>
      <c r="F5197" s="17"/>
      <c r="G5197" s="18">
        <v>21.0000</v>
      </c>
      <c r="H5197" s="18">
        <v>0</v>
      </c>
      <c r="I5197" s="18">
        <f ca="1">((I5196 + G5197) - H5197)</f>
        <v>0</v>
      </c>
      <c r="J5197" s="18">
        <v>0</v>
      </c>
      <c r="K5197" s="19">
        <v>0</v>
      </c>
      <c r="L5197" s="17" t="s">
        <v>209</v>
      </c>
    </row>
    <row r="5198" ht="10.95" customHeight="true" customFormat="true" s="9">
      <c r="A5198" s="16">
        <v>45139</v>
      </c>
      <c r="B5198" s="17" t="s">
        <v>930</v>
      </c>
      <c r="C5198" s="17" t="s">
        <v>895</v>
      </c>
      <c r="D5198" s="17" t="s">
        <v>21</v>
      </c>
      <c r="E5198" s="17" t="s">
        <v>59</v>
      </c>
      <c r="F5198" s="17"/>
      <c r="G5198" s="18">
        <v>21.1700</v>
      </c>
      <c r="H5198" s="18">
        <v>0</v>
      </c>
      <c r="I5198" s="18">
        <f ca="1">((I5197 + G5198) - H5198)</f>
        <v>0</v>
      </c>
      <c r="J5198" s="18">
        <v>0</v>
      </c>
      <c r="K5198" s="19">
        <v>0</v>
      </c>
      <c r="L5198" s="17" t="s">
        <v>209</v>
      </c>
    </row>
    <row r="5199" ht="10.95" customHeight="true" customFormat="true" s="9">
      <c r="A5199" s="16">
        <v>45139</v>
      </c>
      <c r="B5199" s="17" t="s">
        <v>930</v>
      </c>
      <c r="C5199" s="17" t="s">
        <v>895</v>
      </c>
      <c r="D5199" s="17" t="s">
        <v>21</v>
      </c>
      <c r="E5199" s="17" t="s">
        <v>59</v>
      </c>
      <c r="F5199" s="17"/>
      <c r="G5199" s="18">
        <v>38.8100</v>
      </c>
      <c r="H5199" s="18">
        <v>0</v>
      </c>
      <c r="I5199" s="18">
        <f ca="1">((I5198 + G5199) - H5199)</f>
        <v>0</v>
      </c>
      <c r="J5199" s="18">
        <v>0</v>
      </c>
      <c r="K5199" s="19">
        <v>0</v>
      </c>
      <c r="L5199" s="17" t="s">
        <v>209</v>
      </c>
    </row>
    <row r="5200" ht="10.95" customHeight="true" customFormat="true" s="9">
      <c r="A5200" s="16">
        <v>45139</v>
      </c>
      <c r="B5200" s="17" t="s">
        <v>930</v>
      </c>
      <c r="C5200" s="17" t="s">
        <v>895</v>
      </c>
      <c r="D5200" s="17" t="s">
        <v>21</v>
      </c>
      <c r="E5200" s="17" t="s">
        <v>59</v>
      </c>
      <c r="F5200" s="17"/>
      <c r="G5200" s="18">
        <v>54.4300</v>
      </c>
      <c r="H5200" s="18">
        <v>0</v>
      </c>
      <c r="I5200" s="18">
        <f ca="1">((I5199 + G5200) - H5200)</f>
        <v>0</v>
      </c>
      <c r="J5200" s="18">
        <v>0</v>
      </c>
      <c r="K5200" s="19">
        <v>0</v>
      </c>
      <c r="L5200" s="17" t="s">
        <v>209</v>
      </c>
    </row>
    <row r="5201" ht="10.95" customHeight="true" customFormat="true" s="9">
      <c r="A5201" s="16">
        <v>45139</v>
      </c>
      <c r="B5201" s="17" t="s">
        <v>930</v>
      </c>
      <c r="C5201" s="17" t="s">
        <v>895</v>
      </c>
      <c r="D5201" s="17" t="s">
        <v>21</v>
      </c>
      <c r="E5201" s="17" t="s">
        <v>59</v>
      </c>
      <c r="F5201" s="17"/>
      <c r="G5201" s="18">
        <v>89.7000</v>
      </c>
      <c r="H5201" s="18">
        <v>0</v>
      </c>
      <c r="I5201" s="18">
        <f ca="1">((I5200 + G5201) - H5201)</f>
        <v>0</v>
      </c>
      <c r="J5201" s="18">
        <v>0</v>
      </c>
      <c r="K5201" s="19">
        <v>0</v>
      </c>
      <c r="L5201" s="17" t="s">
        <v>209</v>
      </c>
    </row>
    <row r="5202" ht="10.95" customHeight="true" customFormat="true" s="9">
      <c r="A5202" s="16">
        <v>45139</v>
      </c>
      <c r="B5202" s="17" t="s">
        <v>930</v>
      </c>
      <c r="C5202" s="17" t="s">
        <v>895</v>
      </c>
      <c r="D5202" s="17" t="s">
        <v>21</v>
      </c>
      <c r="E5202" s="17" t="s">
        <v>48</v>
      </c>
      <c r="F5202" s="17"/>
      <c r="G5202" s="18">
        <v>142.0000</v>
      </c>
      <c r="H5202" s="18">
        <v>0</v>
      </c>
      <c r="I5202" s="18">
        <f ca="1">((I5201 + G5202) - H5202)</f>
        <v>0</v>
      </c>
      <c r="J5202" s="18">
        <v>0</v>
      </c>
      <c r="K5202" s="19">
        <v>0</v>
      </c>
      <c r="L5202" s="17" t="s">
        <v>209</v>
      </c>
    </row>
    <row r="5203" ht="10.95" customHeight="true" customFormat="true" s="9">
      <c r="A5203" s="16">
        <v>45139</v>
      </c>
      <c r="B5203" s="17" t="s">
        <v>930</v>
      </c>
      <c r="C5203" s="17" t="s">
        <v>895</v>
      </c>
      <c r="D5203" s="17" t="s">
        <v>21</v>
      </c>
      <c r="E5203" s="17" t="s">
        <v>48</v>
      </c>
      <c r="F5203" s="17"/>
      <c r="G5203" s="18">
        <v>460.0000</v>
      </c>
      <c r="H5203" s="18">
        <v>0</v>
      </c>
      <c r="I5203" s="18">
        <f ca="1">((I5202 + G5203) - H5203)</f>
        <v>0</v>
      </c>
      <c r="J5203" s="18">
        <v>0</v>
      </c>
      <c r="K5203" s="19">
        <v>0</v>
      </c>
      <c r="L5203" s="17" t="s">
        <v>209</v>
      </c>
    </row>
    <row r="5204" ht="10.95" customHeight="true" customFormat="true" s="9">
      <c r="A5204" s="16">
        <v>45139</v>
      </c>
      <c r="B5204" s="17" t="s">
        <v>930</v>
      </c>
      <c r="C5204" s="17" t="s">
        <v>895</v>
      </c>
      <c r="D5204" s="17" t="s">
        <v>21</v>
      </c>
      <c r="E5204" s="17" t="s">
        <v>48</v>
      </c>
      <c r="F5204" s="17"/>
      <c r="G5204" s="18">
        <v>835.0000</v>
      </c>
      <c r="H5204" s="18">
        <v>0</v>
      </c>
      <c r="I5204" s="18">
        <f ca="1">((I5203 + G5204) - H5204)</f>
        <v>0</v>
      </c>
      <c r="J5204" s="18">
        <v>0</v>
      </c>
      <c r="K5204" s="19">
        <v>0</v>
      </c>
      <c r="L5204" s="17" t="s">
        <v>209</v>
      </c>
    </row>
    <row r="5205" ht="10.95" customHeight="true" customFormat="true" s="9">
      <c r="A5205" s="16">
        <v>45139</v>
      </c>
      <c r="B5205" s="17" t="s">
        <v>930</v>
      </c>
      <c r="C5205" s="17" t="s">
        <v>895</v>
      </c>
      <c r="D5205" s="17" t="s">
        <v>21</v>
      </c>
      <c r="E5205" s="17" t="s">
        <v>48</v>
      </c>
      <c r="F5205" s="17"/>
      <c r="G5205" s="18">
        <v>295.0000</v>
      </c>
      <c r="H5205" s="18">
        <v>0</v>
      </c>
      <c r="I5205" s="18">
        <f ca="1">((I5204 + G5205) - H5205)</f>
        <v>0</v>
      </c>
      <c r="J5205" s="18">
        <v>0</v>
      </c>
      <c r="K5205" s="19">
        <v>0</v>
      </c>
      <c r="L5205" s="17" t="s">
        <v>209</v>
      </c>
    </row>
    <row r="5206" ht="10.95" customHeight="true" customFormat="true" s="9">
      <c r="A5206" s="16">
        <v>45140</v>
      </c>
      <c r="B5206" s="17" t="s">
        <v>930</v>
      </c>
      <c r="C5206" s="17" t="s">
        <v>895</v>
      </c>
      <c r="D5206" s="17" t="s">
        <v>21</v>
      </c>
      <c r="E5206" s="17" t="s">
        <v>61</v>
      </c>
      <c r="F5206" s="17"/>
      <c r="G5206" s="18">
        <v>7.5000</v>
      </c>
      <c r="H5206" s="18">
        <v>0</v>
      </c>
      <c r="I5206" s="18">
        <f ca="1">((I5205 + G5206) - H5206)</f>
        <v>0</v>
      </c>
      <c r="J5206" s="18">
        <v>0</v>
      </c>
      <c r="K5206" s="19">
        <v>0</v>
      </c>
      <c r="L5206" s="17" t="s">
        <v>209</v>
      </c>
    </row>
    <row r="5207" ht="10.95" customHeight="true" customFormat="true" s="9">
      <c r="A5207" s="16">
        <v>45140</v>
      </c>
      <c r="B5207" s="17" t="s">
        <v>930</v>
      </c>
      <c r="C5207" s="17" t="s">
        <v>895</v>
      </c>
      <c r="D5207" s="17" t="s">
        <v>21</v>
      </c>
      <c r="E5207" s="17" t="s">
        <v>48</v>
      </c>
      <c r="F5207" s="17"/>
      <c r="G5207" s="18">
        <v>51.9400</v>
      </c>
      <c r="H5207" s="18">
        <v>0</v>
      </c>
      <c r="I5207" s="18">
        <f ca="1">((I5206 + G5207) - H5207)</f>
        <v>0</v>
      </c>
      <c r="J5207" s="18">
        <v>0</v>
      </c>
      <c r="K5207" s="19">
        <v>0</v>
      </c>
      <c r="L5207" s="17" t="s">
        <v>209</v>
      </c>
    </row>
    <row r="5208" ht="10.95" customHeight="true" customFormat="true" s="9">
      <c r="A5208" s="16">
        <v>45141</v>
      </c>
      <c r="B5208" s="17" t="s">
        <v>930</v>
      </c>
      <c r="C5208" s="17" t="s">
        <v>895</v>
      </c>
      <c r="D5208" s="17" t="s">
        <v>21</v>
      </c>
      <c r="E5208" s="17" t="s">
        <v>48</v>
      </c>
      <c r="F5208" s="17"/>
      <c r="G5208" s="18">
        <v>37.9000</v>
      </c>
      <c r="H5208" s="18">
        <v>0</v>
      </c>
      <c r="I5208" s="18">
        <f ca="1">((I5207 + G5208) - H5208)</f>
        <v>0</v>
      </c>
      <c r="J5208" s="18">
        <v>0</v>
      </c>
      <c r="K5208" s="19">
        <v>0</v>
      </c>
      <c r="L5208" s="17" t="s">
        <v>209</v>
      </c>
    </row>
    <row r="5209" ht="10.95" customHeight="true" customFormat="true" s="9">
      <c r="A5209" s="16">
        <v>45141</v>
      </c>
      <c r="B5209" s="17" t="s">
        <v>930</v>
      </c>
      <c r="C5209" s="17" t="s">
        <v>895</v>
      </c>
      <c r="D5209" s="17" t="s">
        <v>21</v>
      </c>
      <c r="E5209" s="17" t="s">
        <v>48</v>
      </c>
      <c r="F5209" s="17"/>
      <c r="G5209" s="18">
        <v>58.1300</v>
      </c>
      <c r="H5209" s="18">
        <v>0</v>
      </c>
      <c r="I5209" s="18">
        <f ca="1">((I5208 + G5209) - H5209)</f>
        <v>0</v>
      </c>
      <c r="J5209" s="18">
        <v>0</v>
      </c>
      <c r="K5209" s="19">
        <v>0</v>
      </c>
      <c r="L5209" s="17" t="s">
        <v>209</v>
      </c>
    </row>
    <row r="5210" ht="10.95" customHeight="true" customFormat="true" s="9">
      <c r="A5210" s="16">
        <v>45141</v>
      </c>
      <c r="B5210" s="17" t="s">
        <v>930</v>
      </c>
      <c r="C5210" s="17" t="s">
        <v>895</v>
      </c>
      <c r="D5210" s="17" t="s">
        <v>21</v>
      </c>
      <c r="E5210" s="17" t="s">
        <v>48</v>
      </c>
      <c r="F5210" s="17"/>
      <c r="G5210" s="18">
        <v>160.0000</v>
      </c>
      <c r="H5210" s="18">
        <v>0</v>
      </c>
      <c r="I5210" s="18">
        <f ca="1">((I5209 + G5210) - H5210)</f>
        <v>0</v>
      </c>
      <c r="J5210" s="18">
        <v>0</v>
      </c>
      <c r="K5210" s="19">
        <v>0</v>
      </c>
      <c r="L5210" s="17" t="s">
        <v>209</v>
      </c>
    </row>
    <row r="5211" ht="10.95" customHeight="true" customFormat="true" s="9">
      <c r="A5211" s="16">
        <v>45141</v>
      </c>
      <c r="B5211" s="17" t="s">
        <v>930</v>
      </c>
      <c r="C5211" s="17" t="s">
        <v>895</v>
      </c>
      <c r="D5211" s="17" t="s">
        <v>21</v>
      </c>
      <c r="E5211" s="17" t="s">
        <v>48</v>
      </c>
      <c r="F5211" s="17"/>
      <c r="G5211" s="18">
        <v>190.5100</v>
      </c>
      <c r="H5211" s="18">
        <v>0</v>
      </c>
      <c r="I5211" s="18">
        <f ca="1">((I5210 + G5211) - H5211)</f>
        <v>0</v>
      </c>
      <c r="J5211" s="18">
        <v>0</v>
      </c>
      <c r="K5211" s="19">
        <v>0</v>
      </c>
      <c r="L5211" s="17" t="s">
        <v>209</v>
      </c>
    </row>
    <row r="5212" ht="10.95" customHeight="true" customFormat="true" s="9">
      <c r="A5212" s="16">
        <v>45141</v>
      </c>
      <c r="B5212" s="17" t="s">
        <v>930</v>
      </c>
      <c r="C5212" s="17" t="s">
        <v>895</v>
      </c>
      <c r="D5212" s="17" t="s">
        <v>21</v>
      </c>
      <c r="E5212" s="17" t="s">
        <v>48</v>
      </c>
      <c r="F5212" s="17"/>
      <c r="G5212" s="18">
        <v>234.6300</v>
      </c>
      <c r="H5212" s="18">
        <v>0</v>
      </c>
      <c r="I5212" s="18">
        <f ca="1">((I5211 + G5212) - H5212)</f>
        <v>0</v>
      </c>
      <c r="J5212" s="18">
        <v>0</v>
      </c>
      <c r="K5212" s="19">
        <v>0</v>
      </c>
      <c r="L5212" s="17" t="s">
        <v>209</v>
      </c>
    </row>
    <row r="5213" ht="10.95" customHeight="true" customFormat="true" s="9">
      <c r="A5213" s="16">
        <v>45142</v>
      </c>
      <c r="B5213" s="17" t="s">
        <v>930</v>
      </c>
      <c r="C5213" s="17" t="s">
        <v>895</v>
      </c>
      <c r="D5213" s="17" t="s">
        <v>21</v>
      </c>
      <c r="E5213" s="17" t="s">
        <v>48</v>
      </c>
      <c r="F5213" s="17"/>
      <c r="G5213" s="18">
        <v>115.0000</v>
      </c>
      <c r="H5213" s="18">
        <v>0</v>
      </c>
      <c r="I5213" s="18">
        <f ca="1">((I5212 + G5213) - H5213)</f>
        <v>0</v>
      </c>
      <c r="J5213" s="18">
        <v>0</v>
      </c>
      <c r="K5213" s="19">
        <v>0</v>
      </c>
      <c r="L5213" s="17" t="s">
        <v>209</v>
      </c>
    </row>
    <row r="5214" ht="10.95" customHeight="true" customFormat="true" s="9">
      <c r="A5214" s="16">
        <v>45142</v>
      </c>
      <c r="B5214" s="17" t="s">
        <v>930</v>
      </c>
      <c r="C5214" s="17" t="s">
        <v>895</v>
      </c>
      <c r="D5214" s="17" t="s">
        <v>21</v>
      </c>
      <c r="E5214" s="17" t="s">
        <v>48</v>
      </c>
      <c r="F5214" s="17"/>
      <c r="G5214" s="18">
        <v>150.0000</v>
      </c>
      <c r="H5214" s="18">
        <v>0</v>
      </c>
      <c r="I5214" s="18">
        <f ca="1">((I5213 + G5214) - H5214)</f>
        <v>0</v>
      </c>
      <c r="J5214" s="18">
        <v>0</v>
      </c>
      <c r="K5214" s="19">
        <v>0</v>
      </c>
      <c r="L5214" s="17" t="s">
        <v>209</v>
      </c>
    </row>
    <row r="5215" ht="10.95" customHeight="true" customFormat="true" s="9">
      <c r="A5215" s="16">
        <v>45146</v>
      </c>
      <c r="B5215" s="17" t="s">
        <v>930</v>
      </c>
      <c r="C5215" s="17" t="s">
        <v>895</v>
      </c>
      <c r="D5215" s="17" t="s">
        <v>21</v>
      </c>
      <c r="E5215" s="17" t="s">
        <v>48</v>
      </c>
      <c r="F5215" s="17"/>
      <c r="G5215" s="18">
        <v>5.3800</v>
      </c>
      <c r="H5215" s="18">
        <v>0</v>
      </c>
      <c r="I5215" s="18">
        <f ca="1">((I5214 + G5215) - H5215)</f>
        <v>0</v>
      </c>
      <c r="J5215" s="18">
        <v>0</v>
      </c>
      <c r="K5215" s="19">
        <v>0</v>
      </c>
      <c r="L5215" s="17" t="s">
        <v>209</v>
      </c>
    </row>
    <row r="5216" ht="10.95" customHeight="true" customFormat="true" s="9">
      <c r="A5216" s="16">
        <v>45146</v>
      </c>
      <c r="B5216" s="17" t="s">
        <v>930</v>
      </c>
      <c r="C5216" s="17" t="s">
        <v>895</v>
      </c>
      <c r="D5216" s="17" t="s">
        <v>21</v>
      </c>
      <c r="E5216" s="17" t="s">
        <v>48</v>
      </c>
      <c r="F5216" s="17"/>
      <c r="G5216" s="18">
        <v>6.8900</v>
      </c>
      <c r="H5216" s="18">
        <v>0</v>
      </c>
      <c r="I5216" s="18">
        <f ca="1">((I5215 + G5216) - H5216)</f>
        <v>0</v>
      </c>
      <c r="J5216" s="18">
        <v>0</v>
      </c>
      <c r="K5216" s="19">
        <v>0</v>
      </c>
      <c r="L5216" s="17" t="s">
        <v>209</v>
      </c>
    </row>
    <row r="5217" ht="10.95" customHeight="true" customFormat="true" s="9">
      <c r="A5217" s="16">
        <v>45146</v>
      </c>
      <c r="B5217" s="17" t="s">
        <v>930</v>
      </c>
      <c r="C5217" s="17" t="s">
        <v>895</v>
      </c>
      <c r="D5217" s="17" t="s">
        <v>21</v>
      </c>
      <c r="E5217" s="17" t="s">
        <v>59</v>
      </c>
      <c r="F5217" s="17"/>
      <c r="G5217" s="18">
        <v>7.0600</v>
      </c>
      <c r="H5217" s="18">
        <v>0</v>
      </c>
      <c r="I5217" s="18">
        <f ca="1">((I5216 + G5217) - H5217)</f>
        <v>0</v>
      </c>
      <c r="J5217" s="18">
        <v>0</v>
      </c>
      <c r="K5217" s="19">
        <v>0</v>
      </c>
      <c r="L5217" s="17" t="s">
        <v>209</v>
      </c>
    </row>
    <row r="5218" ht="10.95" customHeight="true" customFormat="true" s="9">
      <c r="A5218" s="16">
        <v>45146</v>
      </c>
      <c r="B5218" s="17" t="s">
        <v>930</v>
      </c>
      <c r="C5218" s="17" t="s">
        <v>895</v>
      </c>
      <c r="D5218" s="17" t="s">
        <v>21</v>
      </c>
      <c r="E5218" s="17" t="s">
        <v>48</v>
      </c>
      <c r="F5218" s="17"/>
      <c r="G5218" s="18">
        <v>7.3900</v>
      </c>
      <c r="H5218" s="18">
        <v>0</v>
      </c>
      <c r="I5218" s="18">
        <f ca="1">((I5217 + G5218) - H5218)</f>
        <v>0</v>
      </c>
      <c r="J5218" s="18">
        <v>0</v>
      </c>
      <c r="K5218" s="19">
        <v>0</v>
      </c>
      <c r="L5218" s="17" t="s">
        <v>209</v>
      </c>
    </row>
    <row r="5219" ht="10.95" customHeight="true" customFormat="true" s="9">
      <c r="A5219" s="16">
        <v>45146</v>
      </c>
      <c r="B5219" s="17" t="s">
        <v>930</v>
      </c>
      <c r="C5219" s="17" t="s">
        <v>895</v>
      </c>
      <c r="D5219" s="17" t="s">
        <v>21</v>
      </c>
      <c r="E5219" s="17" t="s">
        <v>48</v>
      </c>
      <c r="F5219" s="17"/>
      <c r="G5219" s="18">
        <v>7.3900</v>
      </c>
      <c r="H5219" s="18">
        <v>0</v>
      </c>
      <c r="I5219" s="18">
        <f ca="1">((I5218 + G5219) - H5219)</f>
        <v>0</v>
      </c>
      <c r="J5219" s="18">
        <v>0</v>
      </c>
      <c r="K5219" s="19">
        <v>0</v>
      </c>
      <c r="L5219" s="17" t="s">
        <v>209</v>
      </c>
    </row>
    <row r="5220" ht="10.95" customHeight="true" customFormat="true" s="9">
      <c r="A5220" s="16">
        <v>45146</v>
      </c>
      <c r="B5220" s="17" t="s">
        <v>930</v>
      </c>
      <c r="C5220" s="17" t="s">
        <v>895</v>
      </c>
      <c r="D5220" s="17" t="s">
        <v>21</v>
      </c>
      <c r="E5220" s="17" t="s">
        <v>59</v>
      </c>
      <c r="F5220" s="17"/>
      <c r="G5220" s="18">
        <v>42.3400</v>
      </c>
      <c r="H5220" s="18">
        <v>0</v>
      </c>
      <c r="I5220" s="18">
        <f ca="1">((I5219 + G5220) - H5220)</f>
        <v>0</v>
      </c>
      <c r="J5220" s="18">
        <v>0</v>
      </c>
      <c r="K5220" s="19">
        <v>0</v>
      </c>
      <c r="L5220" s="17" t="s">
        <v>209</v>
      </c>
    </row>
    <row r="5221" ht="10.95" customHeight="true" customFormat="true" s="9">
      <c r="A5221" s="16">
        <v>45146</v>
      </c>
      <c r="B5221" s="17" t="s">
        <v>930</v>
      </c>
      <c r="C5221" s="17" t="s">
        <v>895</v>
      </c>
      <c r="D5221" s="17" t="s">
        <v>21</v>
      </c>
      <c r="E5221" s="17" t="s">
        <v>903</v>
      </c>
      <c r="F5221" s="17" t="s">
        <v>48</v>
      </c>
      <c r="G5221" s="18">
        <v>29.9900</v>
      </c>
      <c r="H5221" s="18">
        <v>0</v>
      </c>
      <c r="I5221" s="18">
        <f ca="1">((I5220 + G5221) - H5221)</f>
        <v>0</v>
      </c>
      <c r="J5221" s="18">
        <v>0</v>
      </c>
      <c r="K5221" s="19">
        <v>0</v>
      </c>
      <c r="L5221" s="17" t="s">
        <v>209</v>
      </c>
    </row>
    <row r="5222" ht="10.95" customHeight="true" customFormat="true" s="9">
      <c r="A5222" s="16">
        <v>45146</v>
      </c>
      <c r="B5222" s="17" t="s">
        <v>930</v>
      </c>
      <c r="C5222" s="17" t="s">
        <v>895</v>
      </c>
      <c r="D5222" s="17" t="s">
        <v>21</v>
      </c>
      <c r="E5222" s="17" t="s">
        <v>48</v>
      </c>
      <c r="F5222" s="17"/>
      <c r="G5222" s="18">
        <v>151.0000</v>
      </c>
      <c r="H5222" s="18">
        <v>0</v>
      </c>
      <c r="I5222" s="18">
        <f ca="1">((I5221 + G5222) - H5222)</f>
        <v>0</v>
      </c>
      <c r="J5222" s="18">
        <v>0</v>
      </c>
      <c r="K5222" s="19">
        <v>0</v>
      </c>
      <c r="L5222" s="17" t="s">
        <v>209</v>
      </c>
    </row>
    <row r="5223" ht="10.95" customHeight="true" customFormat="true" s="9">
      <c r="A5223" s="16">
        <v>45146</v>
      </c>
      <c r="B5223" s="17" t="s">
        <v>930</v>
      </c>
      <c r="C5223" s="17" t="s">
        <v>895</v>
      </c>
      <c r="D5223" s="17" t="s">
        <v>21</v>
      </c>
      <c r="E5223" s="17" t="s">
        <v>48</v>
      </c>
      <c r="F5223" s="17"/>
      <c r="G5223" s="18">
        <v>369.9000</v>
      </c>
      <c r="H5223" s="18">
        <v>0</v>
      </c>
      <c r="I5223" s="18">
        <f ca="1">((I5222 + G5223) - H5223)</f>
        <v>0</v>
      </c>
      <c r="J5223" s="18">
        <v>0</v>
      </c>
      <c r="K5223" s="19">
        <v>0</v>
      </c>
      <c r="L5223" s="17" t="s">
        <v>209</v>
      </c>
    </row>
    <row r="5224" ht="10.95" customHeight="true" customFormat="true" s="9">
      <c r="A5224" s="16">
        <v>45150</v>
      </c>
      <c r="B5224" s="17" t="s">
        <v>930</v>
      </c>
      <c r="C5224" s="17" t="s">
        <v>895</v>
      </c>
      <c r="D5224" s="17" t="s">
        <v>21</v>
      </c>
      <c r="E5224" s="17" t="s">
        <v>48</v>
      </c>
      <c r="F5224" s="17"/>
      <c r="G5224" s="18">
        <v>48.0000</v>
      </c>
      <c r="H5224" s="18">
        <v>0</v>
      </c>
      <c r="I5224" s="18">
        <f ca="1">((I5223 + G5224) - H5224)</f>
        <v>0</v>
      </c>
      <c r="J5224" s="18">
        <v>0</v>
      </c>
      <c r="K5224" s="19">
        <v>0</v>
      </c>
      <c r="L5224" s="17" t="s">
        <v>209</v>
      </c>
    </row>
    <row r="5225" ht="10.95" customHeight="true" customFormat="true" s="9">
      <c r="A5225" s="16">
        <v>45152</v>
      </c>
      <c r="B5225" s="17" t="s">
        <v>930</v>
      </c>
      <c r="C5225" s="17" t="s">
        <v>895</v>
      </c>
      <c r="D5225" s="17" t="s">
        <v>21</v>
      </c>
      <c r="E5225" s="17" t="s">
        <v>48</v>
      </c>
      <c r="F5225" s="17"/>
      <c r="G5225" s="18">
        <v>380.0000</v>
      </c>
      <c r="H5225" s="18">
        <v>0</v>
      </c>
      <c r="I5225" s="18">
        <f ca="1">((I5224 + G5225) - H5225)</f>
        <v>0</v>
      </c>
      <c r="J5225" s="18">
        <v>0</v>
      </c>
      <c r="K5225" s="19">
        <v>0</v>
      </c>
      <c r="L5225" s="17" t="s">
        <v>209</v>
      </c>
    </row>
    <row r="5226" ht="10.95" customHeight="true" customFormat="true" s="9">
      <c r="A5226" s="16">
        <v>45154</v>
      </c>
      <c r="B5226" s="17" t="s">
        <v>930</v>
      </c>
      <c r="C5226" s="17" t="s">
        <v>895</v>
      </c>
      <c r="D5226" s="17" t="s">
        <v>21</v>
      </c>
      <c r="E5226" s="17" t="s">
        <v>48</v>
      </c>
      <c r="F5226" s="17"/>
      <c r="G5226" s="18">
        <v>5.3800</v>
      </c>
      <c r="H5226" s="18">
        <v>0</v>
      </c>
      <c r="I5226" s="18">
        <f ca="1">((I5225 + G5226) - H5226)</f>
        <v>0</v>
      </c>
      <c r="J5226" s="18">
        <v>0</v>
      </c>
      <c r="K5226" s="19">
        <v>0</v>
      </c>
      <c r="L5226" s="17" t="s">
        <v>209</v>
      </c>
    </row>
    <row r="5227" ht="10.95" customHeight="true" customFormat="true" s="9">
      <c r="A5227" s="16">
        <v>45154</v>
      </c>
      <c r="B5227" s="17" t="s">
        <v>930</v>
      </c>
      <c r="C5227" s="17" t="s">
        <v>895</v>
      </c>
      <c r="D5227" s="17" t="s">
        <v>21</v>
      </c>
      <c r="E5227" s="17" t="s">
        <v>48</v>
      </c>
      <c r="F5227" s="17"/>
      <c r="G5227" s="18">
        <v>6.8900</v>
      </c>
      <c r="H5227" s="18">
        <v>0</v>
      </c>
      <c r="I5227" s="18">
        <f ca="1">((I5226 + G5227) - H5227)</f>
        <v>0</v>
      </c>
      <c r="J5227" s="18">
        <v>0</v>
      </c>
      <c r="K5227" s="19">
        <v>0</v>
      </c>
      <c r="L5227" s="17" t="s">
        <v>209</v>
      </c>
    </row>
    <row r="5228" ht="10.95" customHeight="true" customFormat="true" s="9">
      <c r="A5228" s="16">
        <v>45154</v>
      </c>
      <c r="B5228" s="17" t="s">
        <v>930</v>
      </c>
      <c r="C5228" s="17" t="s">
        <v>895</v>
      </c>
      <c r="D5228" s="17" t="s">
        <v>21</v>
      </c>
      <c r="E5228" s="17" t="s">
        <v>48</v>
      </c>
      <c r="F5228" s="17"/>
      <c r="G5228" s="18">
        <v>7.3900</v>
      </c>
      <c r="H5228" s="18">
        <v>0</v>
      </c>
      <c r="I5228" s="18">
        <f ca="1">((I5227 + G5228) - H5228)</f>
        <v>0</v>
      </c>
      <c r="J5228" s="18">
        <v>0</v>
      </c>
      <c r="K5228" s="19">
        <v>0</v>
      </c>
      <c r="L5228" s="17" t="s">
        <v>209</v>
      </c>
    </row>
    <row r="5229" ht="10.95" customHeight="true" customFormat="true" s="9">
      <c r="A5229" s="16">
        <v>45154</v>
      </c>
      <c r="B5229" s="17" t="s">
        <v>930</v>
      </c>
      <c r="C5229" s="17" t="s">
        <v>895</v>
      </c>
      <c r="D5229" s="17" t="s">
        <v>21</v>
      </c>
      <c r="E5229" s="17" t="s">
        <v>48</v>
      </c>
      <c r="F5229" s="17"/>
      <c r="G5229" s="18">
        <v>7.3900</v>
      </c>
      <c r="H5229" s="18">
        <v>0</v>
      </c>
      <c r="I5229" s="18">
        <f ca="1">((I5228 + G5229) - H5229)</f>
        <v>0</v>
      </c>
      <c r="J5229" s="18">
        <v>0</v>
      </c>
      <c r="K5229" s="19">
        <v>0</v>
      </c>
      <c r="L5229" s="17" t="s">
        <v>209</v>
      </c>
    </row>
    <row r="5230" ht="10.95" customHeight="true" customFormat="true" s="9">
      <c r="A5230" s="16">
        <v>45155</v>
      </c>
      <c r="B5230" s="17" t="s">
        <v>930</v>
      </c>
      <c r="C5230" s="17" t="s">
        <v>895</v>
      </c>
      <c r="D5230" s="17" t="s">
        <v>21</v>
      </c>
      <c r="E5230" s="17" t="s">
        <v>48</v>
      </c>
      <c r="F5230" s="17"/>
      <c r="G5230" s="18">
        <v>197.9700</v>
      </c>
      <c r="H5230" s="18">
        <v>0</v>
      </c>
      <c r="I5230" s="18">
        <f ca="1">((I5229 + G5230) - H5230)</f>
        <v>0</v>
      </c>
      <c r="J5230" s="18">
        <v>0</v>
      </c>
      <c r="K5230" s="19">
        <v>0</v>
      </c>
      <c r="L5230" s="17" t="s">
        <v>209</v>
      </c>
    </row>
    <row r="5231" ht="10.95" customHeight="true" customFormat="true" s="9">
      <c r="A5231" s="16">
        <v>45158</v>
      </c>
      <c r="B5231" s="17" t="s">
        <v>930</v>
      </c>
      <c r="C5231" s="17" t="s">
        <v>895</v>
      </c>
      <c r="D5231" s="17" t="s">
        <v>21</v>
      </c>
      <c r="E5231" s="17" t="s">
        <v>48</v>
      </c>
      <c r="F5231" s="17"/>
      <c r="G5231" s="18">
        <v>19.5000</v>
      </c>
      <c r="H5231" s="18">
        <v>0</v>
      </c>
      <c r="I5231" s="18">
        <f ca="1">((I5230 + G5231) - H5231)</f>
        <v>0</v>
      </c>
      <c r="J5231" s="18">
        <v>0</v>
      </c>
      <c r="K5231" s="19">
        <v>0</v>
      </c>
      <c r="L5231" s="17" t="s">
        <v>209</v>
      </c>
    </row>
    <row r="5232" ht="10.95" customHeight="true" customFormat="true" s="9">
      <c r="A5232" s="16">
        <v>45161</v>
      </c>
      <c r="B5232" s="17" t="s">
        <v>930</v>
      </c>
      <c r="C5232" s="17" t="s">
        <v>895</v>
      </c>
      <c r="D5232" s="17" t="s">
        <v>23</v>
      </c>
      <c r="E5232" s="17" t="s">
        <v>20</v>
      </c>
      <c r="F5232" s="17"/>
      <c r="G5232" s="18">
        <v>0</v>
      </c>
      <c r="H5232" s="18">
        <v>149.0000</v>
      </c>
      <c r="I5232" s="18">
        <f ca="1">((I5231 + G5232) - H5232)</f>
        <v>0</v>
      </c>
      <c r="J5232" s="18">
        <v>0</v>
      </c>
      <c r="K5232" s="19">
        <v>0</v>
      </c>
      <c r="L5232" s="17" t="s">
        <v>209</v>
      </c>
    </row>
    <row r="5233" ht="10.95" customHeight="true" customFormat="true" s="9">
      <c r="A5233" s="16">
        <v>45166</v>
      </c>
      <c r="B5233" s="17" t="s">
        <v>930</v>
      </c>
      <c r="C5233" s="17" t="s">
        <v>895</v>
      </c>
      <c r="D5233" s="17" t="s">
        <v>23</v>
      </c>
      <c r="E5233" s="17" t="s">
        <v>28</v>
      </c>
      <c r="F5233" s="17"/>
      <c r="G5233" s="18">
        <v>0</v>
      </c>
      <c r="H5233" s="18">
        <v>100000.0000</v>
      </c>
      <c r="I5233" s="18">
        <f ca="1">((I5232 + G5233) - H5233)</f>
        <v>0</v>
      </c>
      <c r="J5233" s="18">
        <v>0</v>
      </c>
      <c r="K5233" s="19">
        <v>0</v>
      </c>
      <c r="L5233" s="17" t="s">
        <v>209</v>
      </c>
    </row>
    <row r="5234" ht="10.95" customHeight="true" customFormat="true" s="9">
      <c r="A5234" s="16">
        <v>45167</v>
      </c>
      <c r="B5234" s="17" t="s">
        <v>930</v>
      </c>
      <c r="C5234" s="17" t="s">
        <v>895</v>
      </c>
      <c r="D5234" s="17" t="s">
        <v>21</v>
      </c>
      <c r="E5234" s="17" t="s">
        <v>48</v>
      </c>
      <c r="F5234" s="17"/>
      <c r="G5234" s="18">
        <v>5.3800</v>
      </c>
      <c r="H5234" s="18">
        <v>0</v>
      </c>
      <c r="I5234" s="18">
        <f ca="1">((I5233 + G5234) - H5234)</f>
        <v>0</v>
      </c>
      <c r="J5234" s="18">
        <v>0</v>
      </c>
      <c r="K5234" s="19">
        <v>0</v>
      </c>
      <c r="L5234" s="17" t="s">
        <v>209</v>
      </c>
    </row>
    <row r="5235" ht="10.95" customHeight="true" customFormat="true" s="9">
      <c r="A5235" s="16">
        <v>45167</v>
      </c>
      <c r="B5235" s="17" t="s">
        <v>930</v>
      </c>
      <c r="C5235" s="17" t="s">
        <v>895</v>
      </c>
      <c r="D5235" s="17" t="s">
        <v>21</v>
      </c>
      <c r="E5235" s="17" t="s">
        <v>48</v>
      </c>
      <c r="F5235" s="17"/>
      <c r="G5235" s="18">
        <v>5.8800</v>
      </c>
      <c r="H5235" s="18">
        <v>0</v>
      </c>
      <c r="I5235" s="18">
        <f ca="1">((I5234 + G5235) - H5235)</f>
        <v>0</v>
      </c>
      <c r="J5235" s="18">
        <v>0</v>
      </c>
      <c r="K5235" s="19">
        <v>0</v>
      </c>
      <c r="L5235" s="17" t="s">
        <v>209</v>
      </c>
    </row>
    <row r="5236" ht="10.95" customHeight="true" customFormat="true" s="9">
      <c r="A5236" s="16">
        <v>45167</v>
      </c>
      <c r="B5236" s="17" t="s">
        <v>930</v>
      </c>
      <c r="C5236" s="17" t="s">
        <v>895</v>
      </c>
      <c r="D5236" s="17" t="s">
        <v>21</v>
      </c>
      <c r="E5236" s="17" t="s">
        <v>48</v>
      </c>
      <c r="F5236" s="17"/>
      <c r="G5236" s="18">
        <v>7.3900</v>
      </c>
      <c r="H5236" s="18">
        <v>0</v>
      </c>
      <c r="I5236" s="18">
        <f ca="1">((I5235 + G5236) - H5236)</f>
        <v>0</v>
      </c>
      <c r="J5236" s="18">
        <v>0</v>
      </c>
      <c r="K5236" s="19">
        <v>0</v>
      </c>
      <c r="L5236" s="17" t="s">
        <v>209</v>
      </c>
    </row>
    <row r="5237" ht="10.95" customHeight="true" customFormat="true" s="9">
      <c r="A5237" s="16">
        <v>45167</v>
      </c>
      <c r="B5237" s="17" t="s">
        <v>930</v>
      </c>
      <c r="C5237" s="17" t="s">
        <v>895</v>
      </c>
      <c r="D5237" s="17" t="s">
        <v>21</v>
      </c>
      <c r="E5237" s="17" t="s">
        <v>48</v>
      </c>
      <c r="F5237" s="17"/>
      <c r="G5237" s="18">
        <v>7.8900</v>
      </c>
      <c r="H5237" s="18">
        <v>0</v>
      </c>
      <c r="I5237" s="18">
        <f ca="1">((I5236 + G5237) - H5237)</f>
        <v>0</v>
      </c>
      <c r="J5237" s="18">
        <v>0</v>
      </c>
      <c r="K5237" s="19">
        <v>0</v>
      </c>
      <c r="L5237" s="17" t="s">
        <v>209</v>
      </c>
    </row>
    <row r="5238" ht="10.95" customHeight="true" customFormat="true" s="9">
      <c r="A5238" s="16">
        <v>45168</v>
      </c>
      <c r="B5238" s="17" t="s">
        <v>930</v>
      </c>
      <c r="C5238" s="17" t="s">
        <v>895</v>
      </c>
      <c r="D5238" s="17" t="s">
        <v>21</v>
      </c>
      <c r="E5238" s="17" t="s">
        <v>48</v>
      </c>
      <c r="F5238" s="17"/>
      <c r="G5238" s="18">
        <v>50.0000</v>
      </c>
      <c r="H5238" s="18">
        <v>0</v>
      </c>
      <c r="I5238" s="18">
        <f ca="1">((I5237 + G5238) - H5238)</f>
        <v>0</v>
      </c>
      <c r="J5238" s="18">
        <v>0</v>
      </c>
      <c r="K5238" s="19">
        <v>0</v>
      </c>
      <c r="L5238" s="17" t="s">
        <v>209</v>
      </c>
    </row>
    <row r="5239" ht="10.95" customHeight="true" customFormat="true" s="9">
      <c r="A5239" s="16">
        <v>45169</v>
      </c>
      <c r="B5239" s="17" t="s">
        <v>930</v>
      </c>
      <c r="C5239" s="17" t="s">
        <v>895</v>
      </c>
      <c r="D5239" s="17" t="s">
        <v>21</v>
      </c>
      <c r="E5239" s="17" t="s">
        <v>48</v>
      </c>
      <c r="F5239" s="17"/>
      <c r="G5239" s="18">
        <v>210.0000</v>
      </c>
      <c r="H5239" s="18">
        <v>0</v>
      </c>
      <c r="I5239" s="18">
        <f ca="1">((I5238 + G5239) - H5239)</f>
        <v>0</v>
      </c>
      <c r="J5239" s="18">
        <v>0</v>
      </c>
      <c r="K5239" s="19">
        <v>0</v>
      </c>
      <c r="L5239" s="17" t="s">
        <v>209</v>
      </c>
    </row>
    <row r="5240" ht="10.95" customHeight="true" customFormat="true" s="9">
      <c r="A5240" s="16">
        <v>45170</v>
      </c>
      <c r="B5240" s="17" t="s">
        <v>930</v>
      </c>
      <c r="C5240" s="17" t="s">
        <v>895</v>
      </c>
      <c r="D5240" s="17" t="s">
        <v>21</v>
      </c>
      <c r="E5240" s="17" t="s">
        <v>48</v>
      </c>
      <c r="F5240" s="17"/>
      <c r="G5240" s="18">
        <v>24.5700</v>
      </c>
      <c r="H5240" s="18">
        <v>0</v>
      </c>
      <c r="I5240" s="18">
        <f ca="1">((I5239 + G5240) - H5240)</f>
        <v>0</v>
      </c>
      <c r="J5240" s="18">
        <v>0</v>
      </c>
      <c r="K5240" s="19">
        <v>0</v>
      </c>
      <c r="L5240" s="17" t="s">
        <v>209</v>
      </c>
    </row>
    <row r="5241" ht="10.95" customHeight="true" customFormat="true" s="9">
      <c r="A5241" s="16">
        <v>45170</v>
      </c>
      <c r="B5241" s="17" t="s">
        <v>930</v>
      </c>
      <c r="C5241" s="17" t="s">
        <v>895</v>
      </c>
      <c r="D5241" s="17" t="s">
        <v>21</v>
      </c>
      <c r="E5241" s="17" t="s">
        <v>48</v>
      </c>
      <c r="F5241" s="17"/>
      <c r="G5241" s="18">
        <v>39.0700</v>
      </c>
      <c r="H5241" s="18">
        <v>0</v>
      </c>
      <c r="I5241" s="18">
        <f ca="1">((I5240 + G5241) - H5241)</f>
        <v>0</v>
      </c>
      <c r="J5241" s="18">
        <v>0</v>
      </c>
      <c r="K5241" s="19">
        <v>0</v>
      </c>
      <c r="L5241" s="17" t="s">
        <v>209</v>
      </c>
    </row>
    <row r="5242" ht="10.95" customHeight="true" customFormat="true" s="9">
      <c r="A5242" s="16">
        <v>45170</v>
      </c>
      <c r="B5242" s="17" t="s">
        <v>930</v>
      </c>
      <c r="C5242" s="17" t="s">
        <v>895</v>
      </c>
      <c r="D5242" s="17" t="s">
        <v>21</v>
      </c>
      <c r="E5242" s="17" t="s">
        <v>906</v>
      </c>
      <c r="F5242" s="17"/>
      <c r="G5242" s="18">
        <v>95821.5300</v>
      </c>
      <c r="H5242" s="18">
        <v>0</v>
      </c>
      <c r="I5242" s="18">
        <f ca="1">((I5241 + G5242) - H5242)</f>
        <v>0</v>
      </c>
      <c r="J5242" s="18">
        <v>0</v>
      </c>
      <c r="K5242" s="19">
        <v>0</v>
      </c>
      <c r="L5242" s="17" t="s">
        <v>209</v>
      </c>
    </row>
    <row r="5243" ht="10.95" customHeight="true" customFormat="true" s="9">
      <c r="A5243" s="16">
        <v>45171</v>
      </c>
      <c r="B5243" s="17" t="s">
        <v>930</v>
      </c>
      <c r="C5243" s="17" t="s">
        <v>895</v>
      </c>
      <c r="D5243" s="17" t="s">
        <v>21</v>
      </c>
      <c r="E5243" s="17" t="s">
        <v>48</v>
      </c>
      <c r="F5243" s="17"/>
      <c r="G5243" s="18">
        <v>16.9900</v>
      </c>
      <c r="H5243" s="18">
        <v>0</v>
      </c>
      <c r="I5243" s="18">
        <f ca="1">((I5242 + G5243) - H5243)</f>
        <v>0</v>
      </c>
      <c r="J5243" s="18">
        <v>0</v>
      </c>
      <c r="K5243" s="19">
        <v>0</v>
      </c>
      <c r="L5243" s="17" t="s">
        <v>209</v>
      </c>
    </row>
    <row r="5244" ht="10.95" customHeight="true" customFormat="true" s="9">
      <c r="A5244" s="16">
        <v>45172</v>
      </c>
      <c r="B5244" s="17" t="s">
        <v>930</v>
      </c>
      <c r="C5244" s="17" t="s">
        <v>895</v>
      </c>
      <c r="D5244" s="17" t="s">
        <v>21</v>
      </c>
      <c r="E5244" s="17" t="s">
        <v>20</v>
      </c>
      <c r="F5244" s="17"/>
      <c r="G5244" s="18">
        <v>15.0000</v>
      </c>
      <c r="H5244" s="18">
        <v>0</v>
      </c>
      <c r="I5244" s="18">
        <f ca="1">((I5243 + G5244) - H5244)</f>
        <v>0</v>
      </c>
      <c r="J5244" s="18">
        <v>0</v>
      </c>
      <c r="K5244" s="19">
        <v>0</v>
      </c>
      <c r="L5244" s="17" t="s">
        <v>209</v>
      </c>
    </row>
    <row r="5245" ht="10.95" customHeight="true" customFormat="true" s="9">
      <c r="A5245" s="16">
        <v>45172</v>
      </c>
      <c r="B5245" s="17" t="s">
        <v>930</v>
      </c>
      <c r="C5245" s="17" t="s">
        <v>895</v>
      </c>
      <c r="D5245" s="17" t="s">
        <v>21</v>
      </c>
      <c r="E5245" s="17" t="s">
        <v>20</v>
      </c>
      <c r="F5245" s="17"/>
      <c r="G5245" s="18">
        <v>28.9000</v>
      </c>
      <c r="H5245" s="18">
        <v>0</v>
      </c>
      <c r="I5245" s="18">
        <f ca="1">((I5244 + G5245) - H5245)</f>
        <v>0</v>
      </c>
      <c r="J5245" s="18">
        <v>0</v>
      </c>
      <c r="K5245" s="19">
        <v>0</v>
      </c>
      <c r="L5245" s="17" t="s">
        <v>209</v>
      </c>
    </row>
    <row r="5246" ht="10.95" customHeight="true" customFormat="true" s="9">
      <c r="A5246" s="16">
        <v>45174</v>
      </c>
      <c r="B5246" s="17" t="s">
        <v>930</v>
      </c>
      <c r="C5246" s="17" t="s">
        <v>895</v>
      </c>
      <c r="D5246" s="17" t="s">
        <v>21</v>
      </c>
      <c r="E5246" s="17" t="s">
        <v>59</v>
      </c>
      <c r="F5246" s="17"/>
      <c r="G5246" s="18">
        <v>30.2400</v>
      </c>
      <c r="H5246" s="18">
        <v>0</v>
      </c>
      <c r="I5246" s="18">
        <f ca="1">((I5245 + G5246) - H5246)</f>
        <v>0</v>
      </c>
      <c r="J5246" s="18">
        <v>0</v>
      </c>
      <c r="K5246" s="19">
        <v>0</v>
      </c>
      <c r="L5246" s="17" t="s">
        <v>209</v>
      </c>
    </row>
    <row r="5247" ht="10.95" customHeight="true" customFormat="true" s="9">
      <c r="A5247" s="16">
        <v>45174</v>
      </c>
      <c r="B5247" s="17" t="s">
        <v>930</v>
      </c>
      <c r="C5247" s="17" t="s">
        <v>895</v>
      </c>
      <c r="D5247" s="17" t="s">
        <v>21</v>
      </c>
      <c r="E5247" s="17" t="s">
        <v>48</v>
      </c>
      <c r="F5247" s="17"/>
      <c r="G5247" s="18">
        <v>293.9700</v>
      </c>
      <c r="H5247" s="18">
        <v>0</v>
      </c>
      <c r="I5247" s="18">
        <f ca="1">((I5246 + G5247) - H5247)</f>
        <v>0</v>
      </c>
      <c r="J5247" s="18">
        <v>0</v>
      </c>
      <c r="K5247" s="19">
        <v>0</v>
      </c>
      <c r="L5247" s="17" t="s">
        <v>209</v>
      </c>
    </row>
    <row r="5248" ht="10.95" customHeight="true" customFormat="true" s="9">
      <c r="A5248" s="16">
        <v>45175</v>
      </c>
      <c r="B5248" s="17" t="s">
        <v>930</v>
      </c>
      <c r="C5248" s="17" t="s">
        <v>895</v>
      </c>
      <c r="D5248" s="17" t="s">
        <v>21</v>
      </c>
      <c r="E5248" s="17" t="s">
        <v>48</v>
      </c>
      <c r="F5248" s="17"/>
      <c r="G5248" s="18">
        <v>24.9900</v>
      </c>
      <c r="H5248" s="18">
        <v>0</v>
      </c>
      <c r="I5248" s="18">
        <f ca="1">((I5247 + G5248) - H5248)</f>
        <v>0</v>
      </c>
      <c r="J5248" s="18">
        <v>0</v>
      </c>
      <c r="K5248" s="19">
        <v>0</v>
      </c>
      <c r="L5248" s="17" t="s">
        <v>209</v>
      </c>
    </row>
    <row r="5249" ht="10.95" customHeight="true" customFormat="true" s="9">
      <c r="A5249" s="16">
        <v>45175</v>
      </c>
      <c r="B5249" s="17" t="s">
        <v>930</v>
      </c>
      <c r="C5249" s="17" t="s">
        <v>895</v>
      </c>
      <c r="D5249" s="17" t="s">
        <v>21</v>
      </c>
      <c r="E5249" s="17" t="s">
        <v>48</v>
      </c>
      <c r="F5249" s="17"/>
      <c r="G5249" s="18">
        <v>49.0000</v>
      </c>
      <c r="H5249" s="18">
        <v>0</v>
      </c>
      <c r="I5249" s="18">
        <f ca="1">((I5248 + G5249) - H5249)</f>
        <v>0</v>
      </c>
      <c r="J5249" s="18">
        <v>0</v>
      </c>
      <c r="K5249" s="19">
        <v>0</v>
      </c>
      <c r="L5249" s="17" t="s">
        <v>209</v>
      </c>
    </row>
    <row r="5250" ht="10.95" customHeight="true" customFormat="true" s="9">
      <c r="A5250" s="16">
        <v>45176</v>
      </c>
      <c r="B5250" s="17" t="s">
        <v>930</v>
      </c>
      <c r="C5250" s="17" t="s">
        <v>895</v>
      </c>
      <c r="D5250" s="17" t="s">
        <v>23</v>
      </c>
      <c r="E5250" s="17" t="s">
        <v>20</v>
      </c>
      <c r="F5250" s="17"/>
      <c r="G5250" s="18">
        <v>0</v>
      </c>
      <c r="H5250" s="18">
        <v>24.9900</v>
      </c>
      <c r="I5250" s="18">
        <f ca="1">((I5249 + G5250) - H5250)</f>
        <v>0</v>
      </c>
      <c r="J5250" s="18">
        <v>0</v>
      </c>
      <c r="K5250" s="19">
        <v>0</v>
      </c>
      <c r="L5250" s="17" t="s">
        <v>209</v>
      </c>
    </row>
    <row r="5251" ht="10.95" customHeight="true" customFormat="true" s="9">
      <c r="A5251" s="16">
        <v>45180</v>
      </c>
      <c r="B5251" s="17" t="s">
        <v>930</v>
      </c>
      <c r="C5251" s="17" t="s">
        <v>895</v>
      </c>
      <c r="D5251" s="17" t="s">
        <v>21</v>
      </c>
      <c r="E5251" s="17" t="s">
        <v>48</v>
      </c>
      <c r="F5251" s="17"/>
      <c r="G5251" s="18">
        <v>169.6300</v>
      </c>
      <c r="H5251" s="18">
        <v>0</v>
      </c>
      <c r="I5251" s="18">
        <f ca="1">((I5250 + G5251) - H5251)</f>
        <v>0</v>
      </c>
      <c r="J5251" s="18">
        <v>0</v>
      </c>
      <c r="K5251" s="19">
        <v>0</v>
      </c>
      <c r="L5251" s="17" t="s">
        <v>209</v>
      </c>
    </row>
    <row r="5252" ht="10.95" customHeight="true" customFormat="true" s="9">
      <c r="A5252" s="16">
        <v>45181</v>
      </c>
      <c r="B5252" s="17" t="s">
        <v>930</v>
      </c>
      <c r="C5252" s="17" t="s">
        <v>895</v>
      </c>
      <c r="D5252" s="17" t="s">
        <v>21</v>
      </c>
      <c r="E5252" s="17" t="s">
        <v>48</v>
      </c>
      <c r="F5252" s="17"/>
      <c r="G5252" s="18">
        <v>5.3800</v>
      </c>
      <c r="H5252" s="18">
        <v>0</v>
      </c>
      <c r="I5252" s="18">
        <f ca="1">((I5251 + G5252) - H5252)</f>
        <v>0</v>
      </c>
      <c r="J5252" s="18">
        <v>0</v>
      </c>
      <c r="K5252" s="19">
        <v>0</v>
      </c>
      <c r="L5252" s="17" t="s">
        <v>209</v>
      </c>
    </row>
    <row r="5253" ht="10.95" customHeight="true" customFormat="true" s="9">
      <c r="A5253" s="16">
        <v>45181</v>
      </c>
      <c r="B5253" s="17" t="s">
        <v>930</v>
      </c>
      <c r="C5253" s="17" t="s">
        <v>895</v>
      </c>
      <c r="D5253" s="17" t="s">
        <v>21</v>
      </c>
      <c r="E5253" s="17" t="s">
        <v>48</v>
      </c>
      <c r="F5253" s="17"/>
      <c r="G5253" s="18">
        <v>7.3900</v>
      </c>
      <c r="H5253" s="18">
        <v>0</v>
      </c>
      <c r="I5253" s="18">
        <f ca="1">((I5252 + G5253) - H5253)</f>
        <v>0</v>
      </c>
      <c r="J5253" s="18">
        <v>0</v>
      </c>
      <c r="K5253" s="19">
        <v>0</v>
      </c>
      <c r="L5253" s="17" t="s">
        <v>209</v>
      </c>
    </row>
    <row r="5254" ht="10.95" customHeight="true" customFormat="true" s="9">
      <c r="A5254" s="16">
        <v>45181</v>
      </c>
      <c r="B5254" s="17" t="s">
        <v>930</v>
      </c>
      <c r="C5254" s="17" t="s">
        <v>895</v>
      </c>
      <c r="D5254" s="17" t="s">
        <v>23</v>
      </c>
      <c r="E5254" s="17" t="s">
        <v>48</v>
      </c>
      <c r="F5254" s="17"/>
      <c r="G5254" s="18">
        <v>0</v>
      </c>
      <c r="H5254" s="18">
        <v>7.7700</v>
      </c>
      <c r="I5254" s="18">
        <f ca="1">((I5253 + G5254) - H5254)</f>
        <v>0</v>
      </c>
      <c r="J5254" s="18">
        <v>0</v>
      </c>
      <c r="K5254" s="19">
        <v>0</v>
      </c>
      <c r="L5254" s="17" t="s">
        <v>209</v>
      </c>
    </row>
    <row r="5255" ht="10.95" customHeight="true" customFormat="true" s="9">
      <c r="A5255" s="16">
        <v>45182</v>
      </c>
      <c r="B5255" s="17" t="s">
        <v>930</v>
      </c>
      <c r="C5255" s="17" t="s">
        <v>895</v>
      </c>
      <c r="D5255" s="17" t="s">
        <v>21</v>
      </c>
      <c r="E5255" s="17" t="s">
        <v>48</v>
      </c>
      <c r="F5255" s="17"/>
      <c r="G5255" s="18">
        <v>825.0000</v>
      </c>
      <c r="H5255" s="18">
        <v>0</v>
      </c>
      <c r="I5255" s="18">
        <f ca="1">((I5254 + G5255) - H5255)</f>
        <v>0</v>
      </c>
      <c r="J5255" s="18">
        <v>0</v>
      </c>
      <c r="K5255" s="19">
        <v>0</v>
      </c>
      <c r="L5255" s="17" t="s">
        <v>209</v>
      </c>
    </row>
    <row r="5256" ht="10.95" customHeight="true" customFormat="true" s="9">
      <c r="A5256" s="16">
        <v>45184</v>
      </c>
      <c r="B5256" s="17" t="s">
        <v>930</v>
      </c>
      <c r="C5256" s="17" t="s">
        <v>895</v>
      </c>
      <c r="D5256" s="17" t="s">
        <v>21</v>
      </c>
      <c r="E5256" s="17" t="s">
        <v>48</v>
      </c>
      <c r="F5256" s="17"/>
      <c r="G5256" s="18">
        <v>55.9600</v>
      </c>
      <c r="H5256" s="18">
        <v>0</v>
      </c>
      <c r="I5256" s="18">
        <f ca="1">((I5255 + G5256) - H5256)</f>
        <v>0</v>
      </c>
      <c r="J5256" s="18">
        <v>0</v>
      </c>
      <c r="K5256" s="19">
        <v>0</v>
      </c>
      <c r="L5256" s="17" t="s">
        <v>209</v>
      </c>
    </row>
    <row r="5257" ht="10.95" customHeight="true" customFormat="true" s="9">
      <c r="A5257" s="16">
        <v>45184</v>
      </c>
      <c r="B5257" s="17" t="s">
        <v>930</v>
      </c>
      <c r="C5257" s="17" t="s">
        <v>895</v>
      </c>
      <c r="D5257" s="17" t="s">
        <v>21</v>
      </c>
      <c r="E5257" s="17" t="s">
        <v>48</v>
      </c>
      <c r="F5257" s="17"/>
      <c r="G5257" s="18">
        <v>127.9000</v>
      </c>
      <c r="H5257" s="18">
        <v>0</v>
      </c>
      <c r="I5257" s="18">
        <f ca="1">((I5256 + G5257) - H5257)</f>
        <v>0</v>
      </c>
      <c r="J5257" s="18">
        <v>0</v>
      </c>
      <c r="K5257" s="19">
        <v>0</v>
      </c>
      <c r="L5257" s="17" t="s">
        <v>209</v>
      </c>
    </row>
    <row r="5258" ht="10.95" customHeight="true" customFormat="true" s="9">
      <c r="A5258" s="16">
        <v>45190</v>
      </c>
      <c r="B5258" s="17" t="s">
        <v>930</v>
      </c>
      <c r="C5258" s="17" t="s">
        <v>895</v>
      </c>
      <c r="D5258" s="17" t="s">
        <v>21</v>
      </c>
      <c r="E5258" s="17" t="s">
        <v>48</v>
      </c>
      <c r="F5258" s="17"/>
      <c r="G5258" s="18">
        <v>221.4500</v>
      </c>
      <c r="H5258" s="18">
        <v>0</v>
      </c>
      <c r="I5258" s="18">
        <f ca="1">((I5257 + G5258) - H5258)</f>
        <v>0</v>
      </c>
      <c r="J5258" s="18">
        <v>0</v>
      </c>
      <c r="K5258" s="19">
        <v>0</v>
      </c>
      <c r="L5258" s="17" t="s">
        <v>209</v>
      </c>
    </row>
    <row r="5259" ht="10.95" customHeight="true" customFormat="true" s="9">
      <c r="A5259" s="16">
        <v>45201</v>
      </c>
      <c r="B5259" s="17" t="s">
        <v>930</v>
      </c>
      <c r="C5259" s="17" t="s">
        <v>895</v>
      </c>
      <c r="D5259" s="17" t="s">
        <v>21</v>
      </c>
      <c r="E5259" s="17" t="s">
        <v>907</v>
      </c>
      <c r="F5259" s="17" t="s">
        <v>48</v>
      </c>
      <c r="G5259" s="18">
        <v>0.7400</v>
      </c>
      <c r="H5259" s="18">
        <v>0</v>
      </c>
      <c r="I5259" s="18">
        <f ca="1">((I5258 + G5259) - H5259)</f>
        <v>0</v>
      </c>
      <c r="J5259" s="18">
        <v>0</v>
      </c>
      <c r="K5259" s="19">
        <v>0</v>
      </c>
      <c r="L5259" s="17" t="s">
        <v>209</v>
      </c>
    </row>
    <row r="5260" ht="10.95" customHeight="true" customFormat="true" s="9">
      <c r="A5260" s="16">
        <v>45202</v>
      </c>
      <c r="B5260" s="17" t="s">
        <v>930</v>
      </c>
      <c r="C5260" s="17" t="s">
        <v>895</v>
      </c>
      <c r="D5260" s="17" t="s">
        <v>21</v>
      </c>
      <c r="E5260" s="17" t="s">
        <v>48</v>
      </c>
      <c r="F5260" s="17"/>
      <c r="G5260" s="18">
        <v>39.4200</v>
      </c>
      <c r="H5260" s="18">
        <v>0</v>
      </c>
      <c r="I5260" s="18">
        <f ca="1">((I5259 + G5260) - H5260)</f>
        <v>0</v>
      </c>
      <c r="J5260" s="18">
        <v>0</v>
      </c>
      <c r="K5260" s="19">
        <v>0</v>
      </c>
      <c r="L5260" s="17" t="s">
        <v>209</v>
      </c>
    </row>
    <row r="5261" ht="10.95" customHeight="true" customFormat="true" s="9">
      <c r="A5261" s="16">
        <v>45203</v>
      </c>
      <c r="B5261" s="17" t="s">
        <v>930</v>
      </c>
      <c r="C5261" s="17" t="s">
        <v>895</v>
      </c>
      <c r="D5261" s="17" t="s">
        <v>23</v>
      </c>
      <c r="E5261" s="17" t="s">
        <v>20</v>
      </c>
      <c r="F5261" s="17"/>
      <c r="G5261" s="18">
        <v>0</v>
      </c>
      <c r="H5261" s="18">
        <v>8.0000</v>
      </c>
      <c r="I5261" s="18">
        <f ca="1">((I5260 + G5261) - H5261)</f>
        <v>0</v>
      </c>
      <c r="J5261" s="18">
        <v>0</v>
      </c>
      <c r="K5261" s="19">
        <v>0</v>
      </c>
      <c r="L5261" s="17" t="s">
        <v>209</v>
      </c>
    </row>
    <row r="5262" ht="10.95" customHeight="true" customFormat="true" s="9">
      <c r="A5262" s="16">
        <v>45208</v>
      </c>
      <c r="B5262" s="17" t="s">
        <v>930</v>
      </c>
      <c r="C5262" s="17" t="s">
        <v>895</v>
      </c>
      <c r="D5262" s="17" t="s">
        <v>21</v>
      </c>
      <c r="E5262" s="17" t="s">
        <v>48</v>
      </c>
      <c r="F5262" s="17"/>
      <c r="G5262" s="18">
        <v>146.7800</v>
      </c>
      <c r="H5262" s="18">
        <v>0</v>
      </c>
      <c r="I5262" s="18">
        <f ca="1">((I5261 + G5262) - H5262)</f>
        <v>0</v>
      </c>
      <c r="J5262" s="18">
        <v>0</v>
      </c>
      <c r="K5262" s="19">
        <v>0</v>
      </c>
      <c r="L5262" s="17" t="s">
        <v>209</v>
      </c>
    </row>
    <row r="5263" ht="10.95" customHeight="true" customFormat="true" s="9">
      <c r="A5263" s="16">
        <v>45209</v>
      </c>
      <c r="B5263" s="17" t="s">
        <v>930</v>
      </c>
      <c r="C5263" s="17" t="s">
        <v>895</v>
      </c>
      <c r="D5263" s="17" t="s">
        <v>21</v>
      </c>
      <c r="E5263" s="17" t="s">
        <v>48</v>
      </c>
      <c r="F5263" s="17"/>
      <c r="G5263" s="18">
        <v>4.3700</v>
      </c>
      <c r="H5263" s="18">
        <v>0</v>
      </c>
      <c r="I5263" s="18">
        <f ca="1">((I5262 + G5263) - H5263)</f>
        <v>0</v>
      </c>
      <c r="J5263" s="18">
        <v>0</v>
      </c>
      <c r="K5263" s="19">
        <v>0</v>
      </c>
      <c r="L5263" s="17" t="s">
        <v>209</v>
      </c>
    </row>
    <row r="5264" ht="10.95" customHeight="true" customFormat="true" s="9">
      <c r="A5264" s="16">
        <v>45209</v>
      </c>
      <c r="B5264" s="17" t="s">
        <v>930</v>
      </c>
      <c r="C5264" s="17" t="s">
        <v>895</v>
      </c>
      <c r="D5264" s="17" t="s">
        <v>21</v>
      </c>
      <c r="E5264" s="17" t="s">
        <v>48</v>
      </c>
      <c r="F5264" s="17"/>
      <c r="G5264" s="18">
        <v>5.3800</v>
      </c>
      <c r="H5264" s="18">
        <v>0</v>
      </c>
      <c r="I5264" s="18">
        <f ca="1">((I5263 + G5264) - H5264)</f>
        <v>0</v>
      </c>
      <c r="J5264" s="18">
        <v>0</v>
      </c>
      <c r="K5264" s="19">
        <v>0</v>
      </c>
      <c r="L5264" s="17" t="s">
        <v>209</v>
      </c>
    </row>
    <row r="5265" ht="10.95" customHeight="true" customFormat="true" s="9">
      <c r="A5265" s="16">
        <v>45209</v>
      </c>
      <c r="B5265" s="17" t="s">
        <v>930</v>
      </c>
      <c r="C5265" s="17" t="s">
        <v>895</v>
      </c>
      <c r="D5265" s="17" t="s">
        <v>21</v>
      </c>
      <c r="E5265" s="17" t="s">
        <v>48</v>
      </c>
      <c r="F5265" s="17"/>
      <c r="G5265" s="18">
        <v>7.3900</v>
      </c>
      <c r="H5265" s="18">
        <v>0</v>
      </c>
      <c r="I5265" s="18">
        <f ca="1">((I5264 + G5265) - H5265)</f>
        <v>0</v>
      </c>
      <c r="J5265" s="18">
        <v>0</v>
      </c>
      <c r="K5265" s="19">
        <v>0</v>
      </c>
      <c r="L5265" s="17" t="s">
        <v>209</v>
      </c>
    </row>
    <row r="5266" ht="10.95" customHeight="true" customFormat="true" s="9">
      <c r="A5266" s="16">
        <v>45209</v>
      </c>
      <c r="B5266" s="17" t="s">
        <v>930</v>
      </c>
      <c r="C5266" s="17" t="s">
        <v>895</v>
      </c>
      <c r="D5266" s="17" t="s">
        <v>21</v>
      </c>
      <c r="E5266" s="17" t="s">
        <v>48</v>
      </c>
      <c r="F5266" s="17"/>
      <c r="G5266" s="18">
        <v>7.3900</v>
      </c>
      <c r="H5266" s="18">
        <v>0</v>
      </c>
      <c r="I5266" s="18">
        <f ca="1">((I5265 + G5266) - H5266)</f>
        <v>0</v>
      </c>
      <c r="J5266" s="18">
        <v>0</v>
      </c>
      <c r="K5266" s="19">
        <v>0</v>
      </c>
      <c r="L5266" s="17" t="s">
        <v>209</v>
      </c>
    </row>
    <row r="5267" ht="10.95" customHeight="true" customFormat="true" s="9">
      <c r="A5267" s="16">
        <v>45213</v>
      </c>
      <c r="B5267" s="17" t="s">
        <v>930</v>
      </c>
      <c r="C5267" s="17" t="s">
        <v>895</v>
      </c>
      <c r="D5267" s="17" t="s">
        <v>21</v>
      </c>
      <c r="E5267" s="17" t="s">
        <v>48</v>
      </c>
      <c r="F5267" s="17"/>
      <c r="G5267" s="18">
        <v>5.2500</v>
      </c>
      <c r="H5267" s="18">
        <v>0</v>
      </c>
      <c r="I5267" s="18">
        <f ca="1">((I5266 + G5267) - H5267)</f>
        <v>0</v>
      </c>
      <c r="J5267" s="18">
        <v>0</v>
      </c>
      <c r="K5267" s="19">
        <v>0</v>
      </c>
      <c r="L5267" s="17" t="s">
        <v>209</v>
      </c>
    </row>
    <row r="5268" ht="10.95" customHeight="true" customFormat="true" s="9">
      <c r="A5268" s="16">
        <v>45213</v>
      </c>
      <c r="B5268" s="17" t="s">
        <v>930</v>
      </c>
      <c r="C5268" s="17" t="s">
        <v>895</v>
      </c>
      <c r="D5268" s="17" t="s">
        <v>21</v>
      </c>
      <c r="E5268" s="17" t="s">
        <v>48</v>
      </c>
      <c r="F5268" s="17"/>
      <c r="G5268" s="18">
        <v>11.1200</v>
      </c>
      <c r="H5268" s="18">
        <v>0</v>
      </c>
      <c r="I5268" s="18">
        <f ca="1">((I5267 + G5268) - H5268)</f>
        <v>0</v>
      </c>
      <c r="J5268" s="18">
        <v>0</v>
      </c>
      <c r="K5268" s="19">
        <v>0</v>
      </c>
      <c r="L5268" s="17" t="s">
        <v>209</v>
      </c>
    </row>
    <row r="5269" ht="10.95" customHeight="true" customFormat="true" s="9">
      <c r="A5269" s="16">
        <v>45213</v>
      </c>
      <c r="B5269" s="17" t="s">
        <v>930</v>
      </c>
      <c r="C5269" s="17" t="s">
        <v>895</v>
      </c>
      <c r="D5269" s="17" t="s">
        <v>21</v>
      </c>
      <c r="E5269" s="17" t="s">
        <v>48</v>
      </c>
      <c r="F5269" s="17"/>
      <c r="G5269" s="18">
        <v>20.2500</v>
      </c>
      <c r="H5269" s="18">
        <v>0</v>
      </c>
      <c r="I5269" s="18">
        <f ca="1">((I5268 + G5269) - H5269)</f>
        <v>0</v>
      </c>
      <c r="J5269" s="18">
        <v>0</v>
      </c>
      <c r="K5269" s="19">
        <v>0</v>
      </c>
      <c r="L5269" s="17" t="s">
        <v>209</v>
      </c>
    </row>
    <row r="5270" ht="10.95" customHeight="true" customFormat="true" s="9">
      <c r="A5270" s="16">
        <v>45213</v>
      </c>
      <c r="B5270" s="17" t="s">
        <v>930</v>
      </c>
      <c r="C5270" s="17" t="s">
        <v>895</v>
      </c>
      <c r="D5270" s="17" t="s">
        <v>21</v>
      </c>
      <c r="E5270" s="17" t="s">
        <v>48</v>
      </c>
      <c r="F5270" s="17"/>
      <c r="G5270" s="18">
        <v>20.2500</v>
      </c>
      <c r="H5270" s="18">
        <v>0</v>
      </c>
      <c r="I5270" s="18">
        <f ca="1">((I5269 + G5270) - H5270)</f>
        <v>0</v>
      </c>
      <c r="J5270" s="18">
        <v>0</v>
      </c>
      <c r="K5270" s="19">
        <v>0</v>
      </c>
      <c r="L5270" s="17" t="s">
        <v>209</v>
      </c>
    </row>
    <row r="5271" ht="10.95" customHeight="true" customFormat="true" s="9">
      <c r="A5271" s="16">
        <v>45213</v>
      </c>
      <c r="B5271" s="17" t="s">
        <v>930</v>
      </c>
      <c r="C5271" s="17" t="s">
        <v>895</v>
      </c>
      <c r="D5271" s="17" t="s">
        <v>21</v>
      </c>
      <c r="E5271" s="17" t="s">
        <v>48</v>
      </c>
      <c r="F5271" s="17"/>
      <c r="G5271" s="18">
        <v>227.4200</v>
      </c>
      <c r="H5271" s="18">
        <v>0</v>
      </c>
      <c r="I5271" s="18">
        <f ca="1">((I5270 + G5271) - H5271)</f>
        <v>0</v>
      </c>
      <c r="J5271" s="18">
        <v>0</v>
      </c>
      <c r="K5271" s="19">
        <v>0</v>
      </c>
      <c r="L5271" s="17" t="s">
        <v>209</v>
      </c>
    </row>
    <row r="5272" ht="10.95" customHeight="true" customFormat="true" s="9">
      <c r="A5272" s="16">
        <v>45219</v>
      </c>
      <c r="B5272" s="17" t="s">
        <v>930</v>
      </c>
      <c r="C5272" s="17" t="s">
        <v>895</v>
      </c>
      <c r="D5272" s="17" t="s">
        <v>21</v>
      </c>
      <c r="E5272" s="17" t="s">
        <v>48</v>
      </c>
      <c r="F5272" s="17"/>
      <c r="G5272" s="18">
        <v>1770.0000</v>
      </c>
      <c r="H5272" s="18">
        <v>0</v>
      </c>
      <c r="I5272" s="18">
        <f ca="1">((I5271 + G5272) - H5272)</f>
        <v>0</v>
      </c>
      <c r="J5272" s="18">
        <v>0</v>
      </c>
      <c r="K5272" s="19">
        <v>0</v>
      </c>
      <c r="L5272" s="17" t="s">
        <v>209</v>
      </c>
    </row>
    <row r="5273" ht="10.95" customHeight="true" customFormat="true" s="9">
      <c r="A5273" s="16">
        <v>45222</v>
      </c>
      <c r="B5273" s="17" t="s">
        <v>930</v>
      </c>
      <c r="C5273" s="17" t="s">
        <v>895</v>
      </c>
      <c r="D5273" s="17" t="s">
        <v>21</v>
      </c>
      <c r="E5273" s="17" t="s">
        <v>48</v>
      </c>
      <c r="F5273" s="17"/>
      <c r="G5273" s="18">
        <v>45.0000</v>
      </c>
      <c r="H5273" s="18">
        <v>0</v>
      </c>
      <c r="I5273" s="18">
        <f ca="1">((I5272 + G5273) - H5273)</f>
        <v>0</v>
      </c>
      <c r="J5273" s="18">
        <v>0</v>
      </c>
      <c r="K5273" s="19">
        <v>0</v>
      </c>
      <c r="L5273" s="17" t="s">
        <v>209</v>
      </c>
    </row>
    <row r="5274" ht="10.95" customHeight="true" customFormat="true" s="9">
      <c r="A5274" s="16">
        <v>45223</v>
      </c>
      <c r="B5274" s="17" t="s">
        <v>930</v>
      </c>
      <c r="C5274" s="17" t="s">
        <v>895</v>
      </c>
      <c r="D5274" s="17" t="s">
        <v>21</v>
      </c>
      <c r="E5274" s="17" t="s">
        <v>61</v>
      </c>
      <c r="F5274" s="17"/>
      <c r="G5274" s="18">
        <v>15.0000</v>
      </c>
      <c r="H5274" s="18">
        <v>0</v>
      </c>
      <c r="I5274" s="18">
        <f ca="1">((I5273 + G5274) - H5274)</f>
        <v>0</v>
      </c>
      <c r="J5274" s="18">
        <v>0</v>
      </c>
      <c r="K5274" s="19">
        <v>0</v>
      </c>
      <c r="L5274" s="17" t="s">
        <v>209</v>
      </c>
    </row>
    <row r="5275" ht="10.95" customHeight="true" customFormat="true" s="9">
      <c r="A5275" s="16">
        <v>45223</v>
      </c>
      <c r="B5275" s="17" t="s">
        <v>930</v>
      </c>
      <c r="C5275" s="17" t="s">
        <v>895</v>
      </c>
      <c r="D5275" s="17" t="s">
        <v>21</v>
      </c>
      <c r="E5275" s="17" t="s">
        <v>48</v>
      </c>
      <c r="F5275" s="17"/>
      <c r="G5275" s="18">
        <v>16.0000</v>
      </c>
      <c r="H5275" s="18">
        <v>0</v>
      </c>
      <c r="I5275" s="18">
        <f ca="1">((I5274 + G5275) - H5275)</f>
        <v>0</v>
      </c>
      <c r="J5275" s="18">
        <v>0</v>
      </c>
      <c r="K5275" s="19">
        <v>0</v>
      </c>
      <c r="L5275" s="17" t="s">
        <v>209</v>
      </c>
    </row>
    <row r="5276" ht="10.95" customHeight="true" customFormat="true" s="9">
      <c r="A5276" s="16">
        <v>45223</v>
      </c>
      <c r="B5276" s="17" t="s">
        <v>930</v>
      </c>
      <c r="C5276" s="17" t="s">
        <v>895</v>
      </c>
      <c r="D5276" s="17" t="s">
        <v>21</v>
      </c>
      <c r="E5276" s="17" t="s">
        <v>48</v>
      </c>
      <c r="F5276" s="17"/>
      <c r="G5276" s="18">
        <v>23.0500</v>
      </c>
      <c r="H5276" s="18">
        <v>0</v>
      </c>
      <c r="I5276" s="18">
        <f ca="1">((I5275 + G5276) - H5276)</f>
        <v>0</v>
      </c>
      <c r="J5276" s="18">
        <v>0</v>
      </c>
      <c r="K5276" s="19">
        <v>0</v>
      </c>
      <c r="L5276" s="17" t="s">
        <v>209</v>
      </c>
    </row>
    <row r="5277" ht="10.95" customHeight="true" customFormat="true" s="9">
      <c r="A5277" s="16">
        <v>45223</v>
      </c>
      <c r="B5277" s="17" t="s">
        <v>930</v>
      </c>
      <c r="C5277" s="17" t="s">
        <v>895</v>
      </c>
      <c r="D5277" s="17" t="s">
        <v>21</v>
      </c>
      <c r="E5277" s="17" t="s">
        <v>48</v>
      </c>
      <c r="F5277" s="17"/>
      <c r="G5277" s="18">
        <v>92.6400</v>
      </c>
      <c r="H5277" s="18">
        <v>0</v>
      </c>
      <c r="I5277" s="18">
        <f ca="1">((I5276 + G5277) - H5277)</f>
        <v>0</v>
      </c>
      <c r="J5277" s="18">
        <v>0</v>
      </c>
      <c r="K5277" s="19">
        <v>0</v>
      </c>
      <c r="L5277" s="17" t="s">
        <v>209</v>
      </c>
    </row>
    <row r="5278" ht="10.95" customHeight="true" customFormat="true" s="9">
      <c r="A5278" s="16">
        <v>45224</v>
      </c>
      <c r="B5278" s="17" t="s">
        <v>930</v>
      </c>
      <c r="C5278" s="17" t="s">
        <v>895</v>
      </c>
      <c r="D5278" s="17" t="s">
        <v>21</v>
      </c>
      <c r="E5278" s="17" t="s">
        <v>48</v>
      </c>
      <c r="F5278" s="17"/>
      <c r="G5278" s="18">
        <v>20.8000</v>
      </c>
      <c r="H5278" s="18">
        <v>0</v>
      </c>
      <c r="I5278" s="18">
        <f ca="1">((I5277 + G5278) - H5278)</f>
        <v>0</v>
      </c>
      <c r="J5278" s="18">
        <v>0</v>
      </c>
      <c r="K5278" s="19">
        <v>0</v>
      </c>
      <c r="L5278" s="17" t="s">
        <v>209</v>
      </c>
    </row>
    <row r="5279" ht="10.95" customHeight="true" customFormat="true" s="9">
      <c r="A5279" s="16">
        <v>45224</v>
      </c>
      <c r="B5279" s="17" t="s">
        <v>930</v>
      </c>
      <c r="C5279" s="17" t="s">
        <v>895</v>
      </c>
      <c r="D5279" s="17" t="s">
        <v>21</v>
      </c>
      <c r="E5279" s="17" t="s">
        <v>48</v>
      </c>
      <c r="F5279" s="17"/>
      <c r="G5279" s="18">
        <v>69.0000</v>
      </c>
      <c r="H5279" s="18">
        <v>0</v>
      </c>
      <c r="I5279" s="18">
        <f ca="1">((I5278 + G5279) - H5279)</f>
        <v>0</v>
      </c>
      <c r="J5279" s="18">
        <v>0</v>
      </c>
      <c r="K5279" s="19">
        <v>0</v>
      </c>
      <c r="L5279" s="17" t="s">
        <v>209</v>
      </c>
    </row>
    <row r="5280" ht="10.95" customHeight="true" customFormat="true" s="9">
      <c r="A5280" s="16">
        <v>45227</v>
      </c>
      <c r="B5280" s="17" t="s">
        <v>930</v>
      </c>
      <c r="C5280" s="17" t="s">
        <v>895</v>
      </c>
      <c r="D5280" s="17" t="s">
        <v>21</v>
      </c>
      <c r="E5280" s="17" t="s">
        <v>48</v>
      </c>
      <c r="F5280" s="17"/>
      <c r="G5280" s="18">
        <v>23.4400</v>
      </c>
      <c r="H5280" s="18">
        <v>0</v>
      </c>
      <c r="I5280" s="18">
        <f ca="1">((I5279 + G5280) - H5280)</f>
        <v>0</v>
      </c>
      <c r="J5280" s="18">
        <v>0</v>
      </c>
      <c r="K5280" s="19">
        <v>0</v>
      </c>
      <c r="L5280" s="17" t="s">
        <v>209</v>
      </c>
    </row>
    <row r="5281" ht="10.95" customHeight="true" customFormat="true" s="9">
      <c r="A5281" s="16">
        <v>45227</v>
      </c>
      <c r="B5281" s="17" t="s">
        <v>930</v>
      </c>
      <c r="C5281" s="17" t="s">
        <v>895</v>
      </c>
      <c r="D5281" s="17" t="s">
        <v>21</v>
      </c>
      <c r="E5281" s="17" t="s">
        <v>48</v>
      </c>
      <c r="F5281" s="17"/>
      <c r="G5281" s="18">
        <v>54.2500</v>
      </c>
      <c r="H5281" s="18">
        <v>0</v>
      </c>
      <c r="I5281" s="18">
        <f ca="1">((I5280 + G5281) - H5281)</f>
        <v>0</v>
      </c>
      <c r="J5281" s="18">
        <v>0</v>
      </c>
      <c r="K5281" s="19">
        <v>0</v>
      </c>
      <c r="L5281" s="17" t="s">
        <v>209</v>
      </c>
    </row>
    <row r="5282" ht="10.95" customHeight="true" customFormat="true" s="9">
      <c r="A5282" s="16">
        <v>45227</v>
      </c>
      <c r="B5282" s="17" t="s">
        <v>930</v>
      </c>
      <c r="C5282" s="17" t="s">
        <v>895</v>
      </c>
      <c r="D5282" s="17" t="s">
        <v>21</v>
      </c>
      <c r="E5282" s="17" t="s">
        <v>48</v>
      </c>
      <c r="F5282" s="17"/>
      <c r="G5282" s="18">
        <v>340.0000</v>
      </c>
      <c r="H5282" s="18">
        <v>0</v>
      </c>
      <c r="I5282" s="18">
        <f ca="1">((I5281 + G5282) - H5282)</f>
        <v>0</v>
      </c>
      <c r="J5282" s="18">
        <v>0</v>
      </c>
      <c r="K5282" s="19">
        <v>0</v>
      </c>
      <c r="L5282" s="17" t="s">
        <v>209</v>
      </c>
    </row>
    <row r="5283" ht="10.95" customHeight="true" customFormat="true" s="9">
      <c r="A5283" s="16">
        <v>45230</v>
      </c>
      <c r="B5283" s="17" t="s">
        <v>930</v>
      </c>
      <c r="C5283" s="17" t="s">
        <v>895</v>
      </c>
      <c r="D5283" s="17" t="s">
        <v>21</v>
      </c>
      <c r="E5283" s="17" t="s">
        <v>48</v>
      </c>
      <c r="F5283" s="17"/>
      <c r="G5283" s="18">
        <v>12.2000</v>
      </c>
      <c r="H5283" s="18">
        <v>0</v>
      </c>
      <c r="I5283" s="18">
        <f ca="1">((I5282 + G5283) - H5283)</f>
        <v>0</v>
      </c>
      <c r="J5283" s="18">
        <v>0</v>
      </c>
      <c r="K5283" s="19">
        <v>0</v>
      </c>
      <c r="L5283" s="17" t="s">
        <v>209</v>
      </c>
    </row>
    <row r="5284" ht="10.95" customHeight="true" customFormat="true" s="9">
      <c r="A5284" s="16">
        <v>45230</v>
      </c>
      <c r="B5284" s="17" t="s">
        <v>930</v>
      </c>
      <c r="C5284" s="17" t="s">
        <v>895</v>
      </c>
      <c r="D5284" s="17" t="s">
        <v>21</v>
      </c>
      <c r="E5284" s="17" t="s">
        <v>33</v>
      </c>
      <c r="F5284" s="17"/>
      <c r="G5284" s="18">
        <v>9000.0000</v>
      </c>
      <c r="H5284" s="18">
        <v>0</v>
      </c>
      <c r="I5284" s="18">
        <f ca="1">((I5283 + G5284) - H5284)</f>
        <v>0</v>
      </c>
      <c r="J5284" s="18">
        <v>0</v>
      </c>
      <c r="K5284" s="19">
        <v>0</v>
      </c>
      <c r="L5284" s="17" t="s">
        <v>209</v>
      </c>
    </row>
    <row r="5285" ht="10.95" customHeight="true" customFormat="true" s="9">
      <c r="A5285" s="16">
        <v>45231</v>
      </c>
      <c r="B5285" s="17" t="s">
        <v>930</v>
      </c>
      <c r="C5285" s="17" t="s">
        <v>895</v>
      </c>
      <c r="D5285" s="17" t="s">
        <v>21</v>
      </c>
      <c r="E5285" s="17" t="s">
        <v>48</v>
      </c>
      <c r="F5285" s="17"/>
      <c r="G5285" s="18">
        <v>39.5800</v>
      </c>
      <c r="H5285" s="18">
        <v>0</v>
      </c>
      <c r="I5285" s="18">
        <f ca="1">((I5284 + G5285) - H5285)</f>
        <v>0</v>
      </c>
      <c r="J5285" s="18">
        <v>0</v>
      </c>
      <c r="K5285" s="19">
        <v>0</v>
      </c>
      <c r="L5285" s="17" t="s">
        <v>209</v>
      </c>
    </row>
    <row r="5286" ht="10.95" customHeight="true" customFormat="true" s="9">
      <c r="A5286" s="16">
        <v>45232</v>
      </c>
      <c r="B5286" s="17" t="s">
        <v>930</v>
      </c>
      <c r="C5286" s="17" t="s">
        <v>895</v>
      </c>
      <c r="D5286" s="17" t="s">
        <v>21</v>
      </c>
      <c r="E5286" s="17" t="s">
        <v>907</v>
      </c>
      <c r="F5286" s="17" t="s">
        <v>48</v>
      </c>
      <c r="G5286" s="18">
        <v>0.7400</v>
      </c>
      <c r="H5286" s="18">
        <v>0</v>
      </c>
      <c r="I5286" s="18">
        <f ca="1">((I5285 + G5286) - H5286)</f>
        <v>0</v>
      </c>
      <c r="J5286" s="18">
        <v>0</v>
      </c>
      <c r="K5286" s="19">
        <v>0</v>
      </c>
      <c r="L5286" s="17" t="s">
        <v>209</v>
      </c>
    </row>
    <row r="5287" ht="10.95" customHeight="true" customFormat="true" s="9">
      <c r="A5287" s="16">
        <v>45236</v>
      </c>
      <c r="B5287" s="17" t="s">
        <v>930</v>
      </c>
      <c r="C5287" s="17" t="s">
        <v>895</v>
      </c>
      <c r="D5287" s="17" t="s">
        <v>21</v>
      </c>
      <c r="E5287" s="17" t="s">
        <v>48</v>
      </c>
      <c r="F5287" s="17"/>
      <c r="G5287" s="18">
        <v>359.2300</v>
      </c>
      <c r="H5287" s="18">
        <v>0</v>
      </c>
      <c r="I5287" s="18">
        <f ca="1">((I5286 + G5287) - H5287)</f>
        <v>0</v>
      </c>
      <c r="J5287" s="18">
        <v>0</v>
      </c>
      <c r="K5287" s="19">
        <v>0</v>
      </c>
      <c r="L5287" s="17" t="s">
        <v>209</v>
      </c>
    </row>
    <row r="5288" ht="10.95" customHeight="true" customFormat="true" s="9">
      <c r="A5288" s="16">
        <v>45237</v>
      </c>
      <c r="B5288" s="17" t="s">
        <v>930</v>
      </c>
      <c r="C5288" s="17" t="s">
        <v>895</v>
      </c>
      <c r="D5288" s="17" t="s">
        <v>21</v>
      </c>
      <c r="E5288" s="17" t="s">
        <v>48</v>
      </c>
      <c r="F5288" s="17"/>
      <c r="G5288" s="18">
        <v>4.3700</v>
      </c>
      <c r="H5288" s="18">
        <v>0</v>
      </c>
      <c r="I5288" s="18">
        <f ca="1">((I5287 + G5288) - H5288)</f>
        <v>0</v>
      </c>
      <c r="J5288" s="18">
        <v>0</v>
      </c>
      <c r="K5288" s="19">
        <v>0</v>
      </c>
      <c r="L5288" s="17" t="s">
        <v>209</v>
      </c>
    </row>
    <row r="5289" ht="10.95" customHeight="true" customFormat="true" s="9">
      <c r="A5289" s="16">
        <v>45237</v>
      </c>
      <c r="B5289" s="17" t="s">
        <v>930</v>
      </c>
      <c r="C5289" s="17" t="s">
        <v>895</v>
      </c>
      <c r="D5289" s="17" t="s">
        <v>21</v>
      </c>
      <c r="E5289" s="17" t="s">
        <v>48</v>
      </c>
      <c r="F5289" s="17"/>
      <c r="G5289" s="18">
        <v>5.3800</v>
      </c>
      <c r="H5289" s="18">
        <v>0</v>
      </c>
      <c r="I5289" s="18">
        <f ca="1">((I5288 + G5289) - H5289)</f>
        <v>0</v>
      </c>
      <c r="J5289" s="18">
        <v>0</v>
      </c>
      <c r="K5289" s="19">
        <v>0</v>
      </c>
      <c r="L5289" s="17" t="s">
        <v>209</v>
      </c>
    </row>
    <row r="5290" ht="10.95" customHeight="true" customFormat="true" s="9">
      <c r="A5290" s="16">
        <v>45237</v>
      </c>
      <c r="B5290" s="17" t="s">
        <v>930</v>
      </c>
      <c r="C5290" s="17" t="s">
        <v>895</v>
      </c>
      <c r="D5290" s="17" t="s">
        <v>21</v>
      </c>
      <c r="E5290" s="17" t="s">
        <v>48</v>
      </c>
      <c r="F5290" s="17"/>
      <c r="G5290" s="18">
        <v>7.3900</v>
      </c>
      <c r="H5290" s="18">
        <v>0</v>
      </c>
      <c r="I5290" s="18">
        <f ca="1">((I5289 + G5290) - H5290)</f>
        <v>0</v>
      </c>
      <c r="J5290" s="18">
        <v>0</v>
      </c>
      <c r="K5290" s="19">
        <v>0</v>
      </c>
      <c r="L5290" s="17" t="s">
        <v>209</v>
      </c>
    </row>
    <row r="5291" ht="10.95" customHeight="true" customFormat="true" s="9">
      <c r="A5291" s="16">
        <v>45237</v>
      </c>
      <c r="B5291" s="17" t="s">
        <v>930</v>
      </c>
      <c r="C5291" s="17" t="s">
        <v>895</v>
      </c>
      <c r="D5291" s="17" t="s">
        <v>21</v>
      </c>
      <c r="E5291" s="17" t="s">
        <v>48</v>
      </c>
      <c r="F5291" s="17"/>
      <c r="G5291" s="18">
        <v>7.3900</v>
      </c>
      <c r="H5291" s="18">
        <v>0</v>
      </c>
      <c r="I5291" s="18">
        <f ca="1">((I5290 + G5291) - H5291)</f>
        <v>0</v>
      </c>
      <c r="J5291" s="18">
        <v>0</v>
      </c>
      <c r="K5291" s="19">
        <v>0</v>
      </c>
      <c r="L5291" s="17" t="s">
        <v>209</v>
      </c>
    </row>
    <row r="5292" ht="10.95" customHeight="true" customFormat="true" s="9">
      <c r="A5292" s="16">
        <v>45237</v>
      </c>
      <c r="B5292" s="17" t="s">
        <v>930</v>
      </c>
      <c r="C5292" s="17" t="s">
        <v>895</v>
      </c>
      <c r="D5292" s="17" t="s">
        <v>21</v>
      </c>
      <c r="E5292" s="17" t="s">
        <v>59</v>
      </c>
      <c r="F5292" s="17"/>
      <c r="G5292" s="18">
        <v>17.1400</v>
      </c>
      <c r="H5292" s="18">
        <v>0</v>
      </c>
      <c r="I5292" s="18">
        <f ca="1">((I5291 + G5292) - H5292)</f>
        <v>0</v>
      </c>
      <c r="J5292" s="18">
        <v>0</v>
      </c>
      <c r="K5292" s="19">
        <v>0</v>
      </c>
      <c r="L5292" s="17" t="s">
        <v>209</v>
      </c>
    </row>
    <row r="5293" ht="10.95" customHeight="true" customFormat="true" s="9">
      <c r="A5293" s="16">
        <v>45237</v>
      </c>
      <c r="B5293" s="17" t="s">
        <v>930</v>
      </c>
      <c r="C5293" s="17" t="s">
        <v>895</v>
      </c>
      <c r="D5293" s="17" t="s">
        <v>21</v>
      </c>
      <c r="E5293" s="17" t="s">
        <v>61</v>
      </c>
      <c r="F5293" s="17"/>
      <c r="G5293" s="18">
        <v>21.5000</v>
      </c>
      <c r="H5293" s="18">
        <v>0</v>
      </c>
      <c r="I5293" s="18">
        <f ca="1">((I5292 + G5293) - H5293)</f>
        <v>0</v>
      </c>
      <c r="J5293" s="18">
        <v>0</v>
      </c>
      <c r="K5293" s="19">
        <v>0</v>
      </c>
      <c r="L5293" s="17" t="s">
        <v>209</v>
      </c>
    </row>
    <row r="5294" ht="10.95" customHeight="true" customFormat="true" s="9">
      <c r="A5294" s="16">
        <v>45237</v>
      </c>
      <c r="B5294" s="17" t="s">
        <v>930</v>
      </c>
      <c r="C5294" s="17" t="s">
        <v>895</v>
      </c>
      <c r="D5294" s="17" t="s">
        <v>21</v>
      </c>
      <c r="E5294" s="17" t="s">
        <v>59</v>
      </c>
      <c r="F5294" s="17"/>
      <c r="G5294" s="18">
        <v>24.1900</v>
      </c>
      <c r="H5294" s="18">
        <v>0</v>
      </c>
      <c r="I5294" s="18">
        <f ca="1">((I5293 + G5294) - H5294)</f>
        <v>0</v>
      </c>
      <c r="J5294" s="18">
        <v>0</v>
      </c>
      <c r="K5294" s="19">
        <v>0</v>
      </c>
      <c r="L5294" s="17" t="s">
        <v>209</v>
      </c>
    </row>
    <row r="5295" ht="10.95" customHeight="true" customFormat="true" s="9">
      <c r="A5295" s="16">
        <v>45237</v>
      </c>
      <c r="B5295" s="17" t="s">
        <v>930</v>
      </c>
      <c r="C5295" s="17" t="s">
        <v>895</v>
      </c>
      <c r="D5295" s="17" t="s">
        <v>21</v>
      </c>
      <c r="E5295" s="17" t="s">
        <v>59</v>
      </c>
      <c r="F5295" s="17"/>
      <c r="G5295" s="18">
        <v>24.7000</v>
      </c>
      <c r="H5295" s="18">
        <v>0</v>
      </c>
      <c r="I5295" s="18">
        <f ca="1">((I5294 + G5295) - H5295)</f>
        <v>0</v>
      </c>
      <c r="J5295" s="18">
        <v>0</v>
      </c>
      <c r="K5295" s="19">
        <v>0</v>
      </c>
      <c r="L5295" s="17" t="s">
        <v>209</v>
      </c>
    </row>
    <row r="5296" ht="10.95" customHeight="true" customFormat="true" s="9">
      <c r="A5296" s="16">
        <v>45237</v>
      </c>
      <c r="B5296" s="17" t="s">
        <v>930</v>
      </c>
      <c r="C5296" s="17" t="s">
        <v>895</v>
      </c>
      <c r="D5296" s="17" t="s">
        <v>21</v>
      </c>
      <c r="E5296" s="17" t="s">
        <v>59</v>
      </c>
      <c r="F5296" s="17"/>
      <c r="G5296" s="18">
        <v>25.2000</v>
      </c>
      <c r="H5296" s="18">
        <v>0</v>
      </c>
      <c r="I5296" s="18">
        <f ca="1">((I5295 + G5296) - H5296)</f>
        <v>0</v>
      </c>
      <c r="J5296" s="18">
        <v>0</v>
      </c>
      <c r="K5296" s="19">
        <v>0</v>
      </c>
      <c r="L5296" s="17" t="s">
        <v>209</v>
      </c>
    </row>
    <row r="5297" ht="10.95" customHeight="true" customFormat="true" s="9">
      <c r="A5297" s="16">
        <v>45237</v>
      </c>
      <c r="B5297" s="17" t="s">
        <v>930</v>
      </c>
      <c r="C5297" s="17" t="s">
        <v>895</v>
      </c>
      <c r="D5297" s="17" t="s">
        <v>21</v>
      </c>
      <c r="E5297" s="17" t="s">
        <v>59</v>
      </c>
      <c r="F5297" s="17"/>
      <c r="G5297" s="18">
        <v>28.2200</v>
      </c>
      <c r="H5297" s="18">
        <v>0</v>
      </c>
      <c r="I5297" s="18">
        <f ca="1">((I5296 + G5297) - H5297)</f>
        <v>0</v>
      </c>
      <c r="J5297" s="18">
        <v>0</v>
      </c>
      <c r="K5297" s="19">
        <v>0</v>
      </c>
      <c r="L5297" s="17" t="s">
        <v>209</v>
      </c>
    </row>
    <row r="5298" ht="10.95" customHeight="true" customFormat="true" s="9">
      <c r="A5298" s="16">
        <v>45237</v>
      </c>
      <c r="B5298" s="17" t="s">
        <v>930</v>
      </c>
      <c r="C5298" s="17" t="s">
        <v>895</v>
      </c>
      <c r="D5298" s="17" t="s">
        <v>21</v>
      </c>
      <c r="E5298" s="17" t="s">
        <v>59</v>
      </c>
      <c r="F5298" s="17"/>
      <c r="G5298" s="18">
        <v>62.5000</v>
      </c>
      <c r="H5298" s="18">
        <v>0</v>
      </c>
      <c r="I5298" s="18">
        <f ca="1">((I5297 + G5298) - H5298)</f>
        <v>0</v>
      </c>
      <c r="J5298" s="18">
        <v>0</v>
      </c>
      <c r="K5298" s="19">
        <v>0</v>
      </c>
      <c r="L5298" s="17" t="s">
        <v>209</v>
      </c>
    </row>
    <row r="5299" ht="10.95" customHeight="true" customFormat="true" s="9">
      <c r="A5299" s="16">
        <v>45237</v>
      </c>
      <c r="B5299" s="17" t="s">
        <v>930</v>
      </c>
      <c r="C5299" s="17" t="s">
        <v>895</v>
      </c>
      <c r="D5299" s="17" t="s">
        <v>21</v>
      </c>
      <c r="E5299" s="17" t="s">
        <v>59</v>
      </c>
      <c r="F5299" s="17"/>
      <c r="G5299" s="18">
        <v>100.8000</v>
      </c>
      <c r="H5299" s="18">
        <v>0</v>
      </c>
      <c r="I5299" s="18">
        <f ca="1">((I5298 + G5299) - H5299)</f>
        <v>0</v>
      </c>
      <c r="J5299" s="18">
        <v>0</v>
      </c>
      <c r="K5299" s="19">
        <v>0</v>
      </c>
      <c r="L5299" s="17" t="s">
        <v>209</v>
      </c>
    </row>
    <row r="5300" ht="10.95" customHeight="true" customFormat="true" s="9">
      <c r="A5300" s="16">
        <v>45241</v>
      </c>
      <c r="B5300" s="17" t="s">
        <v>930</v>
      </c>
      <c r="C5300" s="17" t="s">
        <v>895</v>
      </c>
      <c r="D5300" s="17" t="s">
        <v>21</v>
      </c>
      <c r="E5300" s="17" t="s">
        <v>907</v>
      </c>
      <c r="F5300" s="17" t="s">
        <v>48</v>
      </c>
      <c r="G5300" s="18">
        <v>6.4900</v>
      </c>
      <c r="H5300" s="18">
        <v>0</v>
      </c>
      <c r="I5300" s="18">
        <f ca="1">((I5299 + G5300) - H5300)</f>
        <v>0</v>
      </c>
      <c r="J5300" s="18">
        <v>0</v>
      </c>
      <c r="K5300" s="19">
        <v>0</v>
      </c>
      <c r="L5300" s="17" t="s">
        <v>209</v>
      </c>
    </row>
    <row r="5301" ht="10.95" customHeight="true" customFormat="true" s="9">
      <c r="A5301" s="16">
        <v>45244</v>
      </c>
      <c r="B5301" s="17" t="s">
        <v>930</v>
      </c>
      <c r="C5301" s="17" t="s">
        <v>895</v>
      </c>
      <c r="D5301" s="17" t="s">
        <v>21</v>
      </c>
      <c r="E5301" s="17" t="s">
        <v>48</v>
      </c>
      <c r="F5301" s="17"/>
      <c r="G5301" s="18">
        <v>59.9900</v>
      </c>
      <c r="H5301" s="18">
        <v>0</v>
      </c>
      <c r="I5301" s="18">
        <f ca="1">((I5300 + G5301) - H5301)</f>
        <v>0</v>
      </c>
      <c r="J5301" s="18">
        <v>0</v>
      </c>
      <c r="K5301" s="19">
        <v>0</v>
      </c>
      <c r="L5301" s="17" t="s">
        <v>209</v>
      </c>
    </row>
    <row r="5302" ht="10.95" customHeight="true" customFormat="true" s="9">
      <c r="A5302" s="16">
        <v>45244</v>
      </c>
      <c r="B5302" s="17" t="s">
        <v>930</v>
      </c>
      <c r="C5302" s="17" t="s">
        <v>895</v>
      </c>
      <c r="D5302" s="17" t="s">
        <v>21</v>
      </c>
      <c r="E5302" s="17" t="s">
        <v>48</v>
      </c>
      <c r="F5302" s="17"/>
      <c r="G5302" s="18">
        <v>232.0000</v>
      </c>
      <c r="H5302" s="18">
        <v>0</v>
      </c>
      <c r="I5302" s="18">
        <f ca="1">((I5301 + G5302) - H5302)</f>
        <v>0</v>
      </c>
      <c r="J5302" s="18">
        <v>0</v>
      </c>
      <c r="K5302" s="19">
        <v>0</v>
      </c>
      <c r="L5302" s="17" t="s">
        <v>209</v>
      </c>
    </row>
    <row r="5303" ht="10.95" customHeight="true" customFormat="true" s="9">
      <c r="A5303" s="16">
        <v>45245</v>
      </c>
      <c r="B5303" s="17" t="s">
        <v>930</v>
      </c>
      <c r="C5303" s="17" t="s">
        <v>895</v>
      </c>
      <c r="D5303" s="17" t="s">
        <v>21</v>
      </c>
      <c r="E5303" s="17" t="s">
        <v>48</v>
      </c>
      <c r="F5303" s="17"/>
      <c r="G5303" s="18">
        <v>133.0000</v>
      </c>
      <c r="H5303" s="18">
        <v>0</v>
      </c>
      <c r="I5303" s="18">
        <f ca="1">((I5302 + G5303) - H5303)</f>
        <v>0</v>
      </c>
      <c r="J5303" s="18">
        <v>0</v>
      </c>
      <c r="K5303" s="19">
        <v>0</v>
      </c>
      <c r="L5303" s="17" t="s">
        <v>209</v>
      </c>
    </row>
    <row r="5304" ht="10.95" customHeight="true" customFormat="true" s="9">
      <c r="A5304" s="16">
        <v>45246</v>
      </c>
      <c r="B5304" s="17" t="s">
        <v>930</v>
      </c>
      <c r="C5304" s="17" t="s">
        <v>895</v>
      </c>
      <c r="D5304" s="17" t="s">
        <v>21</v>
      </c>
      <c r="E5304" s="17" t="s">
        <v>48</v>
      </c>
      <c r="F5304" s="17"/>
      <c r="G5304" s="18">
        <v>175.0000</v>
      </c>
      <c r="H5304" s="18">
        <v>0</v>
      </c>
      <c r="I5304" s="18">
        <f ca="1">((I5303 + G5304) - H5304)</f>
        <v>0</v>
      </c>
      <c r="J5304" s="18">
        <v>0</v>
      </c>
      <c r="K5304" s="19">
        <v>0</v>
      </c>
      <c r="L5304" s="17" t="s">
        <v>209</v>
      </c>
    </row>
    <row r="5305" ht="10.95" customHeight="true" customFormat="true" s="9">
      <c r="A5305" s="16">
        <v>45248</v>
      </c>
      <c r="B5305" s="17" t="s">
        <v>930</v>
      </c>
      <c r="C5305" s="17" t="s">
        <v>895</v>
      </c>
      <c r="D5305" s="17" t="s">
        <v>21</v>
      </c>
      <c r="E5305" s="17" t="s">
        <v>59</v>
      </c>
      <c r="F5305" s="17"/>
      <c r="G5305" s="18">
        <v>77.6200</v>
      </c>
      <c r="H5305" s="18">
        <v>0</v>
      </c>
      <c r="I5305" s="18">
        <f ca="1">((I5304 + G5305) - H5305)</f>
        <v>0</v>
      </c>
      <c r="J5305" s="18">
        <v>0</v>
      </c>
      <c r="K5305" s="19">
        <v>0</v>
      </c>
      <c r="L5305" s="17" t="s">
        <v>209</v>
      </c>
    </row>
    <row r="5306" ht="10.95" customHeight="true" customFormat="true" s="9">
      <c r="A5306" s="16">
        <v>45249</v>
      </c>
      <c r="B5306" s="17" t="s">
        <v>930</v>
      </c>
      <c r="C5306" s="17" t="s">
        <v>895</v>
      </c>
      <c r="D5306" s="17" t="s">
        <v>21</v>
      </c>
      <c r="E5306" s="17" t="s">
        <v>33</v>
      </c>
      <c r="F5306" s="17"/>
      <c r="G5306" s="18">
        <v>16065.3800</v>
      </c>
      <c r="H5306" s="18">
        <v>0</v>
      </c>
      <c r="I5306" s="18">
        <f ca="1">((I5305 + G5306) - H5306)</f>
        <v>0</v>
      </c>
      <c r="J5306" s="18">
        <v>0</v>
      </c>
      <c r="K5306" s="19">
        <v>0</v>
      </c>
      <c r="L5306" s="17" t="s">
        <v>209</v>
      </c>
    </row>
    <row r="5307" ht="10.95" customHeight="true" customFormat="true" s="9">
      <c r="A5307" s="16">
        <v>45250</v>
      </c>
      <c r="B5307" s="17" t="s">
        <v>930</v>
      </c>
      <c r="C5307" s="17" t="s">
        <v>895</v>
      </c>
      <c r="D5307" s="17" t="s">
        <v>21</v>
      </c>
      <c r="E5307" s="17" t="s">
        <v>48</v>
      </c>
      <c r="F5307" s="17"/>
      <c r="G5307" s="18">
        <v>63.5000</v>
      </c>
      <c r="H5307" s="18">
        <v>0</v>
      </c>
      <c r="I5307" s="18">
        <f ca="1">((I5306 + G5307) - H5307)</f>
        <v>0</v>
      </c>
      <c r="J5307" s="18">
        <v>0</v>
      </c>
      <c r="K5307" s="19">
        <v>0</v>
      </c>
      <c r="L5307" s="17" t="s">
        <v>209</v>
      </c>
    </row>
    <row r="5308" ht="10.95" customHeight="true" customFormat="true" s="9">
      <c r="A5308" s="16">
        <v>45250</v>
      </c>
      <c r="B5308" s="17" t="s">
        <v>930</v>
      </c>
      <c r="C5308" s="17" t="s">
        <v>895</v>
      </c>
      <c r="D5308" s="17" t="s">
        <v>21</v>
      </c>
      <c r="E5308" s="17" t="s">
        <v>48</v>
      </c>
      <c r="F5308" s="17"/>
      <c r="G5308" s="18">
        <v>84.8700</v>
      </c>
      <c r="H5308" s="18">
        <v>0</v>
      </c>
      <c r="I5308" s="18">
        <f ca="1">((I5307 + G5308) - H5308)</f>
        <v>0</v>
      </c>
      <c r="J5308" s="18">
        <v>0</v>
      </c>
      <c r="K5308" s="19">
        <v>0</v>
      </c>
      <c r="L5308" s="17" t="s">
        <v>209</v>
      </c>
    </row>
    <row r="5309" ht="10.95" customHeight="true" customFormat="true" s="9">
      <c r="A5309" s="16">
        <v>45251</v>
      </c>
      <c r="B5309" s="17" t="s">
        <v>930</v>
      </c>
      <c r="C5309" s="17" t="s">
        <v>895</v>
      </c>
      <c r="D5309" s="17" t="s">
        <v>21</v>
      </c>
      <c r="E5309" s="17" t="s">
        <v>48</v>
      </c>
      <c r="F5309" s="17"/>
      <c r="G5309" s="18">
        <v>5.3800</v>
      </c>
      <c r="H5309" s="18">
        <v>0</v>
      </c>
      <c r="I5309" s="18">
        <f ca="1">((I5308 + G5309) - H5309)</f>
        <v>0</v>
      </c>
      <c r="J5309" s="18">
        <v>0</v>
      </c>
      <c r="K5309" s="19">
        <v>0</v>
      </c>
      <c r="L5309" s="17" t="s">
        <v>209</v>
      </c>
    </row>
    <row r="5310" ht="10.95" customHeight="true" customFormat="true" s="9">
      <c r="A5310" s="16">
        <v>45251</v>
      </c>
      <c r="B5310" s="17" t="s">
        <v>930</v>
      </c>
      <c r="C5310" s="17" t="s">
        <v>895</v>
      </c>
      <c r="D5310" s="17" t="s">
        <v>21</v>
      </c>
      <c r="E5310" s="17" t="s">
        <v>48</v>
      </c>
      <c r="F5310" s="17"/>
      <c r="G5310" s="18">
        <v>7.3900</v>
      </c>
      <c r="H5310" s="18">
        <v>0</v>
      </c>
      <c r="I5310" s="18">
        <f ca="1">((I5309 + G5310) - H5310)</f>
        <v>0</v>
      </c>
      <c r="J5310" s="18">
        <v>0</v>
      </c>
      <c r="K5310" s="19">
        <v>0</v>
      </c>
      <c r="L5310" s="17" t="s">
        <v>209</v>
      </c>
    </row>
    <row r="5311" ht="10.95" customHeight="true" customFormat="true" s="9">
      <c r="A5311" s="16">
        <v>45251</v>
      </c>
      <c r="B5311" s="17" t="s">
        <v>930</v>
      </c>
      <c r="C5311" s="17" t="s">
        <v>895</v>
      </c>
      <c r="D5311" s="17" t="s">
        <v>21</v>
      </c>
      <c r="E5311" s="17" t="s">
        <v>48</v>
      </c>
      <c r="F5311" s="17"/>
      <c r="G5311" s="18">
        <v>7.3900</v>
      </c>
      <c r="H5311" s="18">
        <v>0</v>
      </c>
      <c r="I5311" s="18">
        <f ca="1">((I5310 + G5311) - H5311)</f>
        <v>0</v>
      </c>
      <c r="J5311" s="18">
        <v>0</v>
      </c>
      <c r="K5311" s="19">
        <v>0</v>
      </c>
      <c r="L5311" s="17" t="s">
        <v>209</v>
      </c>
    </row>
    <row r="5312" ht="10.95" customHeight="true" customFormat="true" s="9">
      <c r="A5312" s="16">
        <v>45251</v>
      </c>
      <c r="B5312" s="17" t="s">
        <v>930</v>
      </c>
      <c r="C5312" s="17" t="s">
        <v>895</v>
      </c>
      <c r="D5312" s="17" t="s">
        <v>21</v>
      </c>
      <c r="E5312" s="17" t="s">
        <v>48</v>
      </c>
      <c r="F5312" s="17"/>
      <c r="G5312" s="18">
        <v>7.3900</v>
      </c>
      <c r="H5312" s="18">
        <v>0</v>
      </c>
      <c r="I5312" s="18">
        <f ca="1">((I5311 + G5312) - H5312)</f>
        <v>0</v>
      </c>
      <c r="J5312" s="18">
        <v>0</v>
      </c>
      <c r="K5312" s="19">
        <v>0</v>
      </c>
      <c r="L5312" s="17" t="s">
        <v>209</v>
      </c>
    </row>
    <row r="5313" ht="10.95" customHeight="true" customFormat="true" s="9">
      <c r="A5313" s="16">
        <v>45251</v>
      </c>
      <c r="B5313" s="17" t="s">
        <v>930</v>
      </c>
      <c r="C5313" s="17" t="s">
        <v>895</v>
      </c>
      <c r="D5313" s="17" t="s">
        <v>21</v>
      </c>
      <c r="E5313" s="17" t="s">
        <v>48</v>
      </c>
      <c r="F5313" s="17"/>
      <c r="G5313" s="18">
        <v>8.4900</v>
      </c>
      <c r="H5313" s="18">
        <v>0</v>
      </c>
      <c r="I5313" s="18">
        <f ca="1">((I5312 + G5313) - H5313)</f>
        <v>0</v>
      </c>
      <c r="J5313" s="18">
        <v>0</v>
      </c>
      <c r="K5313" s="19">
        <v>0</v>
      </c>
      <c r="L5313" s="17" t="s">
        <v>209</v>
      </c>
    </row>
    <row r="5314" ht="10.95" customHeight="true" customFormat="true" s="9">
      <c r="A5314" s="16">
        <v>45251</v>
      </c>
      <c r="B5314" s="17" t="s">
        <v>930</v>
      </c>
      <c r="C5314" s="17" t="s">
        <v>895</v>
      </c>
      <c r="D5314" s="17" t="s">
        <v>21</v>
      </c>
      <c r="E5314" s="17" t="s">
        <v>59</v>
      </c>
      <c r="F5314" s="17"/>
      <c r="G5314" s="18">
        <v>30.2400</v>
      </c>
      <c r="H5314" s="18">
        <v>0</v>
      </c>
      <c r="I5314" s="18">
        <f ca="1">((I5313 + G5314) - H5314)</f>
        <v>0</v>
      </c>
      <c r="J5314" s="18">
        <v>0</v>
      </c>
      <c r="K5314" s="19">
        <v>0</v>
      </c>
      <c r="L5314" s="17" t="s">
        <v>209</v>
      </c>
    </row>
    <row r="5315" ht="10.95" customHeight="true" customFormat="true" s="9">
      <c r="A5315" s="16">
        <v>45251</v>
      </c>
      <c r="B5315" s="17" t="s">
        <v>930</v>
      </c>
      <c r="C5315" s="17" t="s">
        <v>895</v>
      </c>
      <c r="D5315" s="17" t="s">
        <v>21</v>
      </c>
      <c r="E5315" s="17" t="s">
        <v>59</v>
      </c>
      <c r="F5315" s="17"/>
      <c r="G5315" s="18">
        <v>46.8700</v>
      </c>
      <c r="H5315" s="18">
        <v>0</v>
      </c>
      <c r="I5315" s="18">
        <f ca="1">((I5314 + G5315) - H5315)</f>
        <v>0</v>
      </c>
      <c r="J5315" s="18">
        <v>0</v>
      </c>
      <c r="K5315" s="19">
        <v>0</v>
      </c>
      <c r="L5315" s="17" t="s">
        <v>209</v>
      </c>
    </row>
    <row r="5316" ht="10.95" customHeight="true" customFormat="true" s="9">
      <c r="A5316" s="16">
        <v>45251</v>
      </c>
      <c r="B5316" s="17" t="s">
        <v>930</v>
      </c>
      <c r="C5316" s="17" t="s">
        <v>895</v>
      </c>
      <c r="D5316" s="17" t="s">
        <v>21</v>
      </c>
      <c r="E5316" s="17" t="s">
        <v>48</v>
      </c>
      <c r="F5316" s="17"/>
      <c r="G5316" s="18">
        <v>340.0000</v>
      </c>
      <c r="H5316" s="18">
        <v>0</v>
      </c>
      <c r="I5316" s="18">
        <f ca="1">((I5315 + G5316) - H5316)</f>
        <v>0</v>
      </c>
      <c r="J5316" s="18">
        <v>0</v>
      </c>
      <c r="K5316" s="19">
        <v>0</v>
      </c>
      <c r="L5316" s="17" t="s">
        <v>209</v>
      </c>
    </row>
    <row r="5317" ht="10.95" customHeight="true" customFormat="true" s="9">
      <c r="A5317" s="16">
        <v>45253</v>
      </c>
      <c r="B5317" s="17" t="s">
        <v>930</v>
      </c>
      <c r="C5317" s="17" t="s">
        <v>895</v>
      </c>
      <c r="D5317" s="17" t="s">
        <v>21</v>
      </c>
      <c r="E5317" s="17" t="s">
        <v>59</v>
      </c>
      <c r="F5317" s="17"/>
      <c r="G5317" s="18">
        <v>19.3500</v>
      </c>
      <c r="H5317" s="18">
        <v>0</v>
      </c>
      <c r="I5317" s="18">
        <f ca="1">((I5316 + G5317) - H5317)</f>
        <v>0</v>
      </c>
      <c r="J5317" s="18">
        <v>0</v>
      </c>
      <c r="K5317" s="19">
        <v>0</v>
      </c>
      <c r="L5317" s="17" t="s">
        <v>209</v>
      </c>
    </row>
    <row r="5318" ht="10.95" customHeight="true" customFormat="true" s="9">
      <c r="A5318" s="16">
        <v>45253</v>
      </c>
      <c r="B5318" s="17" t="s">
        <v>930</v>
      </c>
      <c r="C5318" s="17" t="s">
        <v>895</v>
      </c>
      <c r="D5318" s="17" t="s">
        <v>21</v>
      </c>
      <c r="E5318" s="17" t="s">
        <v>48</v>
      </c>
      <c r="F5318" s="17"/>
      <c r="G5318" s="18">
        <v>100.3300</v>
      </c>
      <c r="H5318" s="18">
        <v>0</v>
      </c>
      <c r="I5318" s="18">
        <f ca="1">((I5317 + G5318) - H5318)</f>
        <v>0</v>
      </c>
      <c r="J5318" s="18">
        <v>0</v>
      </c>
      <c r="K5318" s="19">
        <v>0</v>
      </c>
      <c r="L5318" s="17" t="s">
        <v>209</v>
      </c>
    </row>
    <row r="5319" ht="10.95" customHeight="true" customFormat="true" s="9">
      <c r="A5319" s="16">
        <v>45254</v>
      </c>
      <c r="B5319" s="17" t="s">
        <v>930</v>
      </c>
      <c r="C5319" s="17" t="s">
        <v>895</v>
      </c>
      <c r="D5319" s="17" t="s">
        <v>21</v>
      </c>
      <c r="E5319" s="17" t="s">
        <v>48</v>
      </c>
      <c r="F5319" s="17"/>
      <c r="G5319" s="18">
        <v>10.0000</v>
      </c>
      <c r="H5319" s="18">
        <v>0</v>
      </c>
      <c r="I5319" s="18">
        <f ca="1">((I5318 + G5319) - H5319)</f>
        <v>0</v>
      </c>
      <c r="J5319" s="18">
        <v>0</v>
      </c>
      <c r="K5319" s="19">
        <v>0</v>
      </c>
      <c r="L5319" s="17" t="s">
        <v>209</v>
      </c>
    </row>
    <row r="5320" ht="10.95" customHeight="true" customFormat="true" s="9">
      <c r="A5320" s="16">
        <v>45254</v>
      </c>
      <c r="B5320" s="17" t="s">
        <v>930</v>
      </c>
      <c r="C5320" s="17" t="s">
        <v>895</v>
      </c>
      <c r="D5320" s="17" t="s">
        <v>21</v>
      </c>
      <c r="E5320" s="17" t="s">
        <v>48</v>
      </c>
      <c r="F5320" s="17"/>
      <c r="G5320" s="18">
        <v>75.0000</v>
      </c>
      <c r="H5320" s="18">
        <v>0</v>
      </c>
      <c r="I5320" s="18">
        <f ca="1">((I5319 + G5320) - H5320)</f>
        <v>0</v>
      </c>
      <c r="J5320" s="18">
        <v>0</v>
      </c>
      <c r="K5320" s="19">
        <v>0</v>
      </c>
      <c r="L5320" s="17" t="s">
        <v>209</v>
      </c>
    </row>
    <row r="5321" ht="10.95" customHeight="true" customFormat="true" s="9">
      <c r="A5321" s="16">
        <v>45254</v>
      </c>
      <c r="B5321" s="17" t="s">
        <v>930</v>
      </c>
      <c r="C5321" s="17" t="s">
        <v>895</v>
      </c>
      <c r="D5321" s="17" t="s">
        <v>21</v>
      </c>
      <c r="E5321" s="17" t="s">
        <v>48</v>
      </c>
      <c r="F5321" s="17"/>
      <c r="G5321" s="18">
        <v>114.3500</v>
      </c>
      <c r="H5321" s="18">
        <v>0</v>
      </c>
      <c r="I5321" s="18">
        <f ca="1">((I5320 + G5321) - H5321)</f>
        <v>0</v>
      </c>
      <c r="J5321" s="18">
        <v>0</v>
      </c>
      <c r="K5321" s="19">
        <v>0</v>
      </c>
      <c r="L5321" s="17" t="s">
        <v>209</v>
      </c>
    </row>
    <row r="5322" ht="10.95" customHeight="true" customFormat="true" s="9">
      <c r="A5322" s="16">
        <v>45254</v>
      </c>
      <c r="B5322" s="17" t="s">
        <v>930</v>
      </c>
      <c r="C5322" s="17" t="s">
        <v>895</v>
      </c>
      <c r="D5322" s="17" t="s">
        <v>21</v>
      </c>
      <c r="E5322" s="17" t="s">
        <v>48</v>
      </c>
      <c r="F5322" s="17"/>
      <c r="G5322" s="18">
        <v>146.2600</v>
      </c>
      <c r="H5322" s="18">
        <v>0</v>
      </c>
      <c r="I5322" s="18">
        <f ca="1">((I5321 + G5322) - H5322)</f>
        <v>0</v>
      </c>
      <c r="J5322" s="18">
        <v>0</v>
      </c>
      <c r="K5322" s="19">
        <v>0</v>
      </c>
      <c r="L5322" s="17" t="s">
        <v>209</v>
      </c>
    </row>
    <row r="5323" ht="10.95" customHeight="true" customFormat="true" s="9">
      <c r="A5323" s="16">
        <v>45258</v>
      </c>
      <c r="B5323" s="17" t="s">
        <v>930</v>
      </c>
      <c r="C5323" s="17" t="s">
        <v>895</v>
      </c>
      <c r="D5323" s="17" t="s">
        <v>21</v>
      </c>
      <c r="E5323" s="17" t="s">
        <v>48</v>
      </c>
      <c r="F5323" s="17"/>
      <c r="G5323" s="18">
        <v>278.1100</v>
      </c>
      <c r="H5323" s="18">
        <v>0</v>
      </c>
      <c r="I5323" s="18">
        <f ca="1">((I5322 + G5323) - H5323)</f>
        <v>0</v>
      </c>
      <c r="J5323" s="18">
        <v>0</v>
      </c>
      <c r="K5323" s="19">
        <v>0</v>
      </c>
      <c r="L5323" s="17" t="s">
        <v>209</v>
      </c>
    </row>
    <row r="5324" ht="10.95" customHeight="true" customFormat="true" s="9">
      <c r="A5324" s="16">
        <v>45258</v>
      </c>
      <c r="B5324" s="17" t="s">
        <v>930</v>
      </c>
      <c r="C5324" s="17" t="s">
        <v>895</v>
      </c>
      <c r="D5324" s="17" t="s">
        <v>21</v>
      </c>
      <c r="E5324" s="17" t="s">
        <v>48</v>
      </c>
      <c r="F5324" s="17"/>
      <c r="G5324" s="18">
        <v>1479.8700</v>
      </c>
      <c r="H5324" s="18">
        <v>0</v>
      </c>
      <c r="I5324" s="18">
        <f ca="1">((I5323 + G5324) - H5324)</f>
        <v>0</v>
      </c>
      <c r="J5324" s="18">
        <v>0</v>
      </c>
      <c r="K5324" s="19">
        <v>0</v>
      </c>
      <c r="L5324" s="17" t="s">
        <v>209</v>
      </c>
    </row>
    <row r="5325" ht="10.95" customHeight="true" customFormat="true" s="9">
      <c r="A5325" s="16">
        <v>45259</v>
      </c>
      <c r="B5325" s="17" t="s">
        <v>930</v>
      </c>
      <c r="C5325" s="17" t="s">
        <v>895</v>
      </c>
      <c r="D5325" s="17" t="s">
        <v>21</v>
      </c>
      <c r="E5325" s="17" t="s">
        <v>48</v>
      </c>
      <c r="F5325" s="17"/>
      <c r="G5325" s="18">
        <v>224.0700</v>
      </c>
      <c r="H5325" s="18">
        <v>0</v>
      </c>
      <c r="I5325" s="18">
        <f ca="1">((I5324 + G5325) - H5325)</f>
        <v>0</v>
      </c>
      <c r="J5325" s="18">
        <v>0</v>
      </c>
      <c r="K5325" s="19">
        <v>0</v>
      </c>
      <c r="L5325" s="17" t="s">
        <v>209</v>
      </c>
    </row>
    <row r="5326" ht="10.95" customHeight="true" customFormat="true" s="9">
      <c r="A5326" s="16">
        <v>45263</v>
      </c>
      <c r="B5326" s="17" t="s">
        <v>930</v>
      </c>
      <c r="C5326" s="17" t="s">
        <v>895</v>
      </c>
      <c r="D5326" s="17" t="s">
        <v>21</v>
      </c>
      <c r="E5326" s="17" t="s">
        <v>907</v>
      </c>
      <c r="F5326" s="17" t="s">
        <v>48</v>
      </c>
      <c r="G5326" s="18">
        <v>0.7400</v>
      </c>
      <c r="H5326" s="18">
        <v>0</v>
      </c>
      <c r="I5326" s="18">
        <f ca="1">((I5325 + G5326) - H5326)</f>
        <v>0</v>
      </c>
      <c r="J5326" s="18">
        <v>0</v>
      </c>
      <c r="K5326" s="19">
        <v>0</v>
      </c>
      <c r="L5326" s="17" t="s">
        <v>209</v>
      </c>
    </row>
    <row r="5327" ht="10.95" customHeight="true" customFormat="true" s="9">
      <c r="A5327" s="16">
        <v>45268</v>
      </c>
      <c r="B5327" s="17" t="s">
        <v>930</v>
      </c>
      <c r="C5327" s="17" t="s">
        <v>895</v>
      </c>
      <c r="D5327" s="17" t="s">
        <v>21</v>
      </c>
      <c r="E5327" s="17" t="s">
        <v>20</v>
      </c>
      <c r="F5327" s="17"/>
      <c r="G5327" s="18">
        <v>15.0000</v>
      </c>
      <c r="H5327" s="18">
        <v>0</v>
      </c>
      <c r="I5327" s="18">
        <f ca="1">((I5326 + G5327) - H5327)</f>
        <v>0</v>
      </c>
      <c r="J5327" s="18">
        <v>0</v>
      </c>
      <c r="K5327" s="19">
        <v>0</v>
      </c>
      <c r="L5327" s="17" t="s">
        <v>209</v>
      </c>
    </row>
    <row r="5328" ht="10.95" customHeight="true" customFormat="true" s="9">
      <c r="A5328" s="16">
        <v>45272</v>
      </c>
      <c r="B5328" s="17" t="s">
        <v>930</v>
      </c>
      <c r="C5328" s="17" t="s">
        <v>895</v>
      </c>
      <c r="D5328" s="17" t="s">
        <v>21</v>
      </c>
      <c r="E5328" s="17" t="s">
        <v>907</v>
      </c>
      <c r="F5328" s="17" t="s">
        <v>48</v>
      </c>
      <c r="G5328" s="18">
        <v>6.4900</v>
      </c>
      <c r="H5328" s="18">
        <v>0</v>
      </c>
      <c r="I5328" s="18">
        <f ca="1">((I5327 + G5328) - H5328)</f>
        <v>0</v>
      </c>
      <c r="J5328" s="18">
        <v>0</v>
      </c>
      <c r="K5328" s="19">
        <v>0</v>
      </c>
      <c r="L5328" s="17" t="s">
        <v>209</v>
      </c>
    </row>
    <row r="5329" ht="10.95" customHeight="true" customFormat="true" s="9">
      <c r="A5329" s="16">
        <v>45293</v>
      </c>
      <c r="B5329" s="17" t="s">
        <v>930</v>
      </c>
      <c r="C5329" s="17" t="s">
        <v>895</v>
      </c>
      <c r="D5329" s="17" t="s">
        <v>21</v>
      </c>
      <c r="E5329" s="17" t="s">
        <v>907</v>
      </c>
      <c r="F5329" s="17" t="s">
        <v>48</v>
      </c>
      <c r="G5329" s="18">
        <v>0.7400</v>
      </c>
      <c r="H5329" s="18">
        <v>0</v>
      </c>
      <c r="I5329" s="18">
        <f ca="1">((I5328 + G5329) - H5329)</f>
        <v>0</v>
      </c>
      <c r="J5329" s="18">
        <v>0</v>
      </c>
      <c r="K5329" s="19">
        <v>0</v>
      </c>
      <c r="L5329" s="17" t="s">
        <v>209</v>
      </c>
    </row>
    <row r="5330" ht="10.95" customHeight="true" customFormat="true" s="9">
      <c r="A5330" s="16">
        <v>45296</v>
      </c>
      <c r="B5330" s="17" t="s">
        <v>930</v>
      </c>
      <c r="C5330" s="17" t="s">
        <v>895</v>
      </c>
      <c r="D5330" s="17" t="s">
        <v>21</v>
      </c>
      <c r="E5330" s="17" t="s">
        <v>48</v>
      </c>
      <c r="F5330" s="17"/>
      <c r="G5330" s="18">
        <v>315.7000</v>
      </c>
      <c r="H5330" s="18">
        <v>0</v>
      </c>
      <c r="I5330" s="18">
        <f ca="1">((I5329 + G5330) - H5330)</f>
        <v>0</v>
      </c>
      <c r="J5330" s="18">
        <v>0</v>
      </c>
      <c r="K5330" s="19">
        <v>0</v>
      </c>
      <c r="L5330" s="17" t="s">
        <v>209</v>
      </c>
    </row>
    <row r="5331" ht="10.95" customHeight="true" customFormat="true" s="9">
      <c r="A5331" s="16">
        <v>45302</v>
      </c>
      <c r="B5331" s="17" t="s">
        <v>930</v>
      </c>
      <c r="C5331" s="17" t="s">
        <v>895</v>
      </c>
      <c r="D5331" s="17" t="s">
        <v>21</v>
      </c>
      <c r="E5331" s="17" t="s">
        <v>48</v>
      </c>
      <c r="F5331" s="17"/>
      <c r="G5331" s="18">
        <v>25.2800</v>
      </c>
      <c r="H5331" s="18">
        <v>0</v>
      </c>
      <c r="I5331" s="18">
        <f ca="1">((I5330 + G5331) - H5331)</f>
        <v>0</v>
      </c>
      <c r="J5331" s="18">
        <v>0</v>
      </c>
      <c r="K5331" s="19">
        <v>0</v>
      </c>
      <c r="L5331" s="17" t="s">
        <v>209</v>
      </c>
    </row>
    <row r="5332" ht="10.95" customHeight="true" customFormat="true" s="9">
      <c r="A5332" s="16">
        <v>45303</v>
      </c>
      <c r="B5332" s="17" t="s">
        <v>930</v>
      </c>
      <c r="C5332" s="17" t="s">
        <v>895</v>
      </c>
      <c r="D5332" s="17" t="s">
        <v>21</v>
      </c>
      <c r="E5332" s="17" t="s">
        <v>907</v>
      </c>
      <c r="F5332" s="17" t="s">
        <v>48</v>
      </c>
      <c r="G5332" s="18">
        <v>6.4900</v>
      </c>
      <c r="H5332" s="18">
        <v>0</v>
      </c>
      <c r="I5332" s="18">
        <f ca="1">((I5331 + G5332) - H5332)</f>
        <v>0</v>
      </c>
      <c r="J5332" s="18">
        <v>0</v>
      </c>
      <c r="K5332" s="19">
        <v>0</v>
      </c>
      <c r="L5332" s="17" t="s">
        <v>209</v>
      </c>
    </row>
    <row r="5333" ht="10.95" customHeight="true" customFormat="true" s="9">
      <c r="A5333" s="16">
        <v>45307</v>
      </c>
      <c r="B5333" s="17" t="s">
        <v>930</v>
      </c>
      <c r="C5333" s="17" t="s">
        <v>895</v>
      </c>
      <c r="D5333" s="17" t="s">
        <v>21</v>
      </c>
      <c r="E5333" s="17" t="s">
        <v>48</v>
      </c>
      <c r="F5333" s="17"/>
      <c r="G5333" s="18">
        <v>16.9900</v>
      </c>
      <c r="H5333" s="18">
        <v>0</v>
      </c>
      <c r="I5333" s="18">
        <f ca="1">((I5332 + G5333) - H5333)</f>
        <v>0</v>
      </c>
      <c r="J5333" s="18">
        <v>0</v>
      </c>
      <c r="K5333" s="19">
        <v>0</v>
      </c>
      <c r="L5333" s="17" t="s">
        <v>209</v>
      </c>
    </row>
    <row r="5334" ht="10.95" customHeight="true" customFormat="true" s="9">
      <c r="A5334" s="16">
        <v>45307</v>
      </c>
      <c r="B5334" s="17" t="s">
        <v>930</v>
      </c>
      <c r="C5334" s="17" t="s">
        <v>895</v>
      </c>
      <c r="D5334" s="17" t="s">
        <v>21</v>
      </c>
      <c r="E5334" s="17" t="s">
        <v>48</v>
      </c>
      <c r="F5334" s="17"/>
      <c r="G5334" s="18">
        <v>24.9800</v>
      </c>
      <c r="H5334" s="18">
        <v>0</v>
      </c>
      <c r="I5334" s="18">
        <f ca="1">((I5333 + G5334) - H5334)</f>
        <v>0</v>
      </c>
      <c r="J5334" s="18">
        <v>0</v>
      </c>
      <c r="K5334" s="19">
        <v>0</v>
      </c>
      <c r="L5334" s="17" t="s">
        <v>209</v>
      </c>
    </row>
    <row r="5335" ht="10.95" customHeight="true" customFormat="true" s="9">
      <c r="A5335" s="16">
        <v>45307</v>
      </c>
      <c r="B5335" s="17" t="s">
        <v>930</v>
      </c>
      <c r="C5335" s="17" t="s">
        <v>895</v>
      </c>
      <c r="D5335" s="17" t="s">
        <v>21</v>
      </c>
      <c r="E5335" s="17" t="s">
        <v>48</v>
      </c>
      <c r="F5335" s="17"/>
      <c r="G5335" s="18">
        <v>182.4800</v>
      </c>
      <c r="H5335" s="18">
        <v>0</v>
      </c>
      <c r="I5335" s="18">
        <f ca="1">((I5334 + G5335) - H5335)</f>
        <v>0</v>
      </c>
      <c r="J5335" s="18">
        <v>0</v>
      </c>
      <c r="K5335" s="19">
        <v>0</v>
      </c>
      <c r="L5335" s="17" t="s">
        <v>209</v>
      </c>
    </row>
    <row r="5336" ht="10.95" customHeight="true" customFormat="true" s="9">
      <c r="A5336" s="16">
        <v>45308</v>
      </c>
      <c r="B5336" s="17" t="s">
        <v>930</v>
      </c>
      <c r="C5336" s="17" t="s">
        <v>895</v>
      </c>
      <c r="D5336" s="17" t="s">
        <v>21</v>
      </c>
      <c r="E5336" s="17" t="s">
        <v>48</v>
      </c>
      <c r="F5336" s="17"/>
      <c r="G5336" s="18">
        <v>45.0000</v>
      </c>
      <c r="H5336" s="18">
        <v>0</v>
      </c>
      <c r="I5336" s="18">
        <f ca="1">((I5335 + G5336) - H5336)</f>
        <v>0</v>
      </c>
      <c r="J5336" s="18">
        <v>0</v>
      </c>
      <c r="K5336" s="19">
        <v>0</v>
      </c>
      <c r="L5336" s="17" t="s">
        <v>209</v>
      </c>
    </row>
    <row r="5337" ht="10.95" customHeight="true" customFormat="true" s="9">
      <c r="A5337" s="16">
        <v>45308</v>
      </c>
      <c r="B5337" s="17" t="s">
        <v>930</v>
      </c>
      <c r="C5337" s="17" t="s">
        <v>895</v>
      </c>
      <c r="D5337" s="17" t="s">
        <v>21</v>
      </c>
      <c r="E5337" s="17" t="s">
        <v>48</v>
      </c>
      <c r="F5337" s="17"/>
      <c r="G5337" s="18">
        <v>193.9500</v>
      </c>
      <c r="H5337" s="18">
        <v>0</v>
      </c>
      <c r="I5337" s="18">
        <f ca="1">((I5336 + G5337) - H5337)</f>
        <v>0</v>
      </c>
      <c r="J5337" s="18">
        <v>0</v>
      </c>
      <c r="K5337" s="19">
        <v>0</v>
      </c>
      <c r="L5337" s="17" t="s">
        <v>209</v>
      </c>
    </row>
    <row r="5338" ht="10.95" customHeight="true" customFormat="true" s="9">
      <c r="A5338" s="16">
        <v>45313</v>
      </c>
      <c r="B5338" s="17" t="s">
        <v>930</v>
      </c>
      <c r="C5338" s="17" t="s">
        <v>895</v>
      </c>
      <c r="D5338" s="17" t="s">
        <v>21</v>
      </c>
      <c r="E5338" s="17" t="s">
        <v>48</v>
      </c>
      <c r="F5338" s="17"/>
      <c r="G5338" s="18">
        <v>14.5000</v>
      </c>
      <c r="H5338" s="18">
        <v>0</v>
      </c>
      <c r="I5338" s="18">
        <f ca="1">((I5337 + G5338) - H5338)</f>
        <v>0</v>
      </c>
      <c r="J5338" s="18">
        <v>0</v>
      </c>
      <c r="K5338" s="19">
        <v>0</v>
      </c>
      <c r="L5338" s="17" t="s">
        <v>209</v>
      </c>
    </row>
    <row r="5339" ht="10.95" customHeight="true" customFormat="true" s="9">
      <c r="A5339" s="16">
        <v>45313</v>
      </c>
      <c r="B5339" s="17" t="s">
        <v>930</v>
      </c>
      <c r="C5339" s="17" t="s">
        <v>895</v>
      </c>
      <c r="D5339" s="17" t="s">
        <v>21</v>
      </c>
      <c r="E5339" s="17" t="s">
        <v>48</v>
      </c>
      <c r="F5339" s="17"/>
      <c r="G5339" s="18">
        <v>66.4600</v>
      </c>
      <c r="H5339" s="18">
        <v>0</v>
      </c>
      <c r="I5339" s="18">
        <f ca="1">((I5338 + G5339) - H5339)</f>
        <v>0</v>
      </c>
      <c r="J5339" s="18">
        <v>0</v>
      </c>
      <c r="K5339" s="19">
        <v>0</v>
      </c>
      <c r="L5339" s="17" t="s">
        <v>209</v>
      </c>
    </row>
    <row r="5340" ht="10.95" customHeight="true" customFormat="true" s="9">
      <c r="A5340" s="16">
        <v>45313</v>
      </c>
      <c r="B5340" s="17" t="s">
        <v>930</v>
      </c>
      <c r="C5340" s="17" t="s">
        <v>895</v>
      </c>
      <c r="D5340" s="17" t="s">
        <v>21</v>
      </c>
      <c r="E5340" s="17" t="s">
        <v>48</v>
      </c>
      <c r="F5340" s="17"/>
      <c r="G5340" s="18">
        <v>236.4000</v>
      </c>
      <c r="H5340" s="18">
        <v>0</v>
      </c>
      <c r="I5340" s="18">
        <f ca="1">((I5339 + G5340) - H5340)</f>
        <v>0</v>
      </c>
      <c r="J5340" s="18">
        <v>0</v>
      </c>
      <c r="K5340" s="19">
        <v>0</v>
      </c>
      <c r="L5340" s="17" t="s">
        <v>209</v>
      </c>
    </row>
    <row r="5341" ht="10.95" customHeight="true" customFormat="true" s="9">
      <c r="A5341" s="16">
        <v>45314</v>
      </c>
      <c r="B5341" s="17" t="s">
        <v>930</v>
      </c>
      <c r="C5341" s="17" t="s">
        <v>895</v>
      </c>
      <c r="D5341" s="17" t="s">
        <v>21</v>
      </c>
      <c r="E5341" s="17" t="s">
        <v>48</v>
      </c>
      <c r="F5341" s="17"/>
      <c r="G5341" s="18">
        <v>17.0000</v>
      </c>
      <c r="H5341" s="18">
        <v>0</v>
      </c>
      <c r="I5341" s="18">
        <f ca="1">((I5340 + G5341) - H5341)</f>
        <v>0</v>
      </c>
      <c r="J5341" s="18">
        <v>0</v>
      </c>
      <c r="K5341" s="19">
        <v>0</v>
      </c>
      <c r="L5341" s="17" t="s">
        <v>209</v>
      </c>
    </row>
    <row r="5342" ht="10.95" customHeight="true" customFormat="true" s="9">
      <c r="A5342" s="16">
        <v>45314</v>
      </c>
      <c r="B5342" s="17" t="s">
        <v>930</v>
      </c>
      <c r="C5342" s="17" t="s">
        <v>895</v>
      </c>
      <c r="D5342" s="17" t="s">
        <v>21</v>
      </c>
      <c r="E5342" s="17" t="s">
        <v>48</v>
      </c>
      <c r="F5342" s="17"/>
      <c r="G5342" s="18">
        <v>18.4700</v>
      </c>
      <c r="H5342" s="18">
        <v>0</v>
      </c>
      <c r="I5342" s="18">
        <f ca="1">((I5341 + G5342) - H5342)</f>
        <v>0</v>
      </c>
      <c r="J5342" s="18">
        <v>0</v>
      </c>
      <c r="K5342" s="19">
        <v>0</v>
      </c>
      <c r="L5342" s="17" t="s">
        <v>209</v>
      </c>
    </row>
    <row r="5343" ht="10.95" customHeight="true" customFormat="true" s="9">
      <c r="A5343" s="16">
        <v>45314</v>
      </c>
      <c r="B5343" s="17" t="s">
        <v>930</v>
      </c>
      <c r="C5343" s="17" t="s">
        <v>895</v>
      </c>
      <c r="D5343" s="17" t="s">
        <v>21</v>
      </c>
      <c r="E5343" s="17" t="s">
        <v>37</v>
      </c>
      <c r="F5343" s="17"/>
      <c r="G5343" s="18">
        <v>10522.6100</v>
      </c>
      <c r="H5343" s="18">
        <v>0</v>
      </c>
      <c r="I5343" s="18">
        <f ca="1">((I5342 + G5343) - H5343)</f>
        <v>0</v>
      </c>
      <c r="J5343" s="18">
        <v>0</v>
      </c>
      <c r="K5343" s="19">
        <v>0</v>
      </c>
      <c r="L5343" s="17" t="s">
        <v>209</v>
      </c>
    </row>
    <row r="5344" ht="10.95" customHeight="true" customFormat="true" s="9">
      <c r="A5344" s="16">
        <v>45315</v>
      </c>
      <c r="B5344" s="17" t="s">
        <v>930</v>
      </c>
      <c r="C5344" s="17" t="s">
        <v>895</v>
      </c>
      <c r="D5344" s="17" t="s">
        <v>21</v>
      </c>
      <c r="E5344" s="17" t="s">
        <v>48</v>
      </c>
      <c r="F5344" s="17"/>
      <c r="G5344" s="18">
        <v>113.8200</v>
      </c>
      <c r="H5344" s="18">
        <v>0</v>
      </c>
      <c r="I5344" s="18">
        <f ca="1">((I5343 + G5344) - H5344)</f>
        <v>0</v>
      </c>
      <c r="J5344" s="18">
        <v>0</v>
      </c>
      <c r="K5344" s="19">
        <v>0</v>
      </c>
      <c r="L5344" s="17" t="s">
        <v>209</v>
      </c>
    </row>
    <row r="5345" ht="10.95" customHeight="true" customFormat="true" s="9">
      <c r="A5345" s="16">
        <v>45316</v>
      </c>
      <c r="B5345" s="17" t="s">
        <v>930</v>
      </c>
      <c r="C5345" s="17" t="s">
        <v>895</v>
      </c>
      <c r="D5345" s="17" t="s">
        <v>21</v>
      </c>
      <c r="E5345" s="17" t="s">
        <v>48</v>
      </c>
      <c r="F5345" s="17"/>
      <c r="G5345" s="18">
        <v>90.0000</v>
      </c>
      <c r="H5345" s="18">
        <v>0</v>
      </c>
      <c r="I5345" s="18">
        <f ca="1">((I5344 + G5345) - H5345)</f>
        <v>0</v>
      </c>
      <c r="J5345" s="18">
        <v>0</v>
      </c>
      <c r="K5345" s="19">
        <v>0</v>
      </c>
      <c r="L5345" s="17" t="s">
        <v>209</v>
      </c>
    </row>
    <row r="5346" ht="10.95" customHeight="true" customFormat="true" s="9">
      <c r="A5346" s="16">
        <v>45319</v>
      </c>
      <c r="B5346" s="17" t="s">
        <v>930</v>
      </c>
      <c r="C5346" s="17" t="s">
        <v>895</v>
      </c>
      <c r="D5346" s="17" t="s">
        <v>21</v>
      </c>
      <c r="E5346" s="17" t="s">
        <v>48</v>
      </c>
      <c r="F5346" s="17"/>
      <c r="G5346" s="18">
        <v>174.2000</v>
      </c>
      <c r="H5346" s="18">
        <v>0</v>
      </c>
      <c r="I5346" s="18">
        <f ca="1">((I5345 + G5346) - H5346)</f>
        <v>0</v>
      </c>
      <c r="J5346" s="18">
        <v>0</v>
      </c>
      <c r="K5346" s="19">
        <v>0</v>
      </c>
      <c r="L5346" s="17" t="s">
        <v>209</v>
      </c>
    </row>
    <row r="5347" ht="10.95" customHeight="true" customFormat="true" s="9">
      <c r="A5347" s="16">
        <v>45321</v>
      </c>
      <c r="B5347" s="17" t="s">
        <v>930</v>
      </c>
      <c r="C5347" s="17" t="s">
        <v>895</v>
      </c>
      <c r="D5347" s="17" t="s">
        <v>21</v>
      </c>
      <c r="E5347" s="17" t="s">
        <v>59</v>
      </c>
      <c r="F5347" s="17"/>
      <c r="G5347" s="18">
        <v>36.7900</v>
      </c>
      <c r="H5347" s="18">
        <v>0</v>
      </c>
      <c r="I5347" s="18">
        <f ca="1">((I5346 + G5347) - H5347)</f>
        <v>0</v>
      </c>
      <c r="J5347" s="18">
        <v>0</v>
      </c>
      <c r="K5347" s="19">
        <v>0</v>
      </c>
      <c r="L5347" s="17" t="s">
        <v>209</v>
      </c>
    </row>
    <row r="5348" ht="10.95" customHeight="true" customFormat="true" s="9">
      <c r="A5348" s="16">
        <v>45321</v>
      </c>
      <c r="B5348" s="17" t="s">
        <v>930</v>
      </c>
      <c r="C5348" s="17" t="s">
        <v>895</v>
      </c>
      <c r="D5348" s="17" t="s">
        <v>21</v>
      </c>
      <c r="E5348" s="17" t="s">
        <v>48</v>
      </c>
      <c r="F5348" s="17"/>
      <c r="G5348" s="18">
        <v>63.9900</v>
      </c>
      <c r="H5348" s="18">
        <v>0</v>
      </c>
      <c r="I5348" s="18">
        <f ca="1">((I5347 + G5348) - H5348)</f>
        <v>0</v>
      </c>
      <c r="J5348" s="18">
        <v>0</v>
      </c>
      <c r="K5348" s="19">
        <v>0</v>
      </c>
      <c r="L5348" s="17" t="s">
        <v>209</v>
      </c>
    </row>
    <row r="5349" ht="10.95" customHeight="true" customFormat="true" s="9">
      <c r="A5349" s="16">
        <v>45321</v>
      </c>
      <c r="B5349" s="17" t="s">
        <v>930</v>
      </c>
      <c r="C5349" s="17" t="s">
        <v>895</v>
      </c>
      <c r="D5349" s="17" t="s">
        <v>21</v>
      </c>
      <c r="E5349" s="17" t="s">
        <v>48</v>
      </c>
      <c r="F5349" s="17"/>
      <c r="G5349" s="18">
        <v>219.1100</v>
      </c>
      <c r="H5349" s="18">
        <v>0</v>
      </c>
      <c r="I5349" s="18">
        <f ca="1">((I5348 + G5349) - H5349)</f>
        <v>0</v>
      </c>
      <c r="J5349" s="18">
        <v>0</v>
      </c>
      <c r="K5349" s="19">
        <v>0</v>
      </c>
      <c r="L5349" s="17" t="s">
        <v>209</v>
      </c>
    </row>
    <row r="5350" ht="10.95" customHeight="true" customFormat="true" s="9">
      <c r="A5350" s="16">
        <v>45322</v>
      </c>
      <c r="B5350" s="17" t="s">
        <v>930</v>
      </c>
      <c r="C5350" s="17" t="s">
        <v>895</v>
      </c>
      <c r="D5350" s="17" t="s">
        <v>21</v>
      </c>
      <c r="E5350" s="17" t="s">
        <v>59</v>
      </c>
      <c r="F5350" s="17"/>
      <c r="G5350" s="18">
        <v>16.6300</v>
      </c>
      <c r="H5350" s="18">
        <v>0</v>
      </c>
      <c r="I5350" s="18">
        <f ca="1">((I5349 + G5350) - H5350)</f>
        <v>0</v>
      </c>
      <c r="J5350" s="18">
        <v>0</v>
      </c>
      <c r="K5350" s="19">
        <v>0</v>
      </c>
      <c r="L5350" s="17" t="s">
        <v>209</v>
      </c>
    </row>
    <row r="5351" ht="10.95" customHeight="true" customFormat="true" s="9">
      <c r="A5351" s="16">
        <v>45322</v>
      </c>
      <c r="B5351" s="17" t="s">
        <v>930</v>
      </c>
      <c r="C5351" s="17" t="s">
        <v>895</v>
      </c>
      <c r="D5351" s="17" t="s">
        <v>21</v>
      </c>
      <c r="E5351" s="17" t="s">
        <v>48</v>
      </c>
      <c r="F5351" s="17"/>
      <c r="G5351" s="18">
        <v>62.4700</v>
      </c>
      <c r="H5351" s="18">
        <v>0</v>
      </c>
      <c r="I5351" s="18">
        <f ca="1">((I5350 + G5351) - H5351)</f>
        <v>0</v>
      </c>
      <c r="J5351" s="18">
        <v>0</v>
      </c>
      <c r="K5351" s="19">
        <v>0</v>
      </c>
      <c r="L5351" s="17" t="s">
        <v>209</v>
      </c>
    </row>
    <row r="5352" ht="10.95" customHeight="true" customFormat="true" s="9">
      <c r="A5352" s="16">
        <v>45322</v>
      </c>
      <c r="B5352" s="17" t="s">
        <v>930</v>
      </c>
      <c r="C5352" s="17" t="s">
        <v>895</v>
      </c>
      <c r="D5352" s="17" t="s">
        <v>21</v>
      </c>
      <c r="E5352" s="17" t="s">
        <v>59</v>
      </c>
      <c r="F5352" s="17"/>
      <c r="G5352" s="18">
        <v>151.1800</v>
      </c>
      <c r="H5352" s="18">
        <v>0</v>
      </c>
      <c r="I5352" s="18">
        <f ca="1">((I5351 + G5352) - H5352)</f>
        <v>0</v>
      </c>
      <c r="J5352" s="18">
        <v>0</v>
      </c>
      <c r="K5352" s="19">
        <v>0</v>
      </c>
      <c r="L5352" s="17" t="s">
        <v>209</v>
      </c>
    </row>
    <row r="5353" ht="10.95" customHeight="true" customFormat="true" s="9">
      <c r="A5353" s="16">
        <v>45323</v>
      </c>
      <c r="B5353" s="17" t="s">
        <v>930</v>
      </c>
      <c r="C5353" s="17" t="s">
        <v>895</v>
      </c>
      <c r="D5353" s="17" t="s">
        <v>21</v>
      </c>
      <c r="E5353" s="17" t="s">
        <v>48</v>
      </c>
      <c r="F5353" s="17"/>
      <c r="G5353" s="18">
        <v>66.8800</v>
      </c>
      <c r="H5353" s="18">
        <v>0</v>
      </c>
      <c r="I5353" s="18">
        <f ca="1">((I5352 + G5353) - H5353)</f>
        <v>0</v>
      </c>
      <c r="J5353" s="18">
        <v>0</v>
      </c>
      <c r="K5353" s="19">
        <v>0</v>
      </c>
      <c r="L5353" s="17" t="s">
        <v>209</v>
      </c>
    </row>
    <row r="5354" ht="10.95" customHeight="true" customFormat="true" s="9">
      <c r="A5354" s="16">
        <v>45324</v>
      </c>
      <c r="B5354" s="17" t="s">
        <v>930</v>
      </c>
      <c r="C5354" s="17" t="s">
        <v>895</v>
      </c>
      <c r="D5354" s="17" t="s">
        <v>21</v>
      </c>
      <c r="E5354" s="17" t="s">
        <v>907</v>
      </c>
      <c r="F5354" s="17" t="s">
        <v>48</v>
      </c>
      <c r="G5354" s="18">
        <v>0.7400</v>
      </c>
      <c r="H5354" s="18">
        <v>0</v>
      </c>
      <c r="I5354" s="18">
        <f ca="1">((I5353 + G5354) - H5354)</f>
        <v>0</v>
      </c>
      <c r="J5354" s="18">
        <v>0</v>
      </c>
      <c r="K5354" s="19">
        <v>0</v>
      </c>
      <c r="L5354" s="17" t="s">
        <v>209</v>
      </c>
    </row>
    <row r="5355" ht="10.95" customHeight="true" customFormat="true" s="9">
      <c r="A5355" s="16">
        <v>45324</v>
      </c>
      <c r="B5355" s="17" t="s">
        <v>930</v>
      </c>
      <c r="C5355" s="17" t="s">
        <v>895</v>
      </c>
      <c r="D5355" s="17" t="s">
        <v>21</v>
      </c>
      <c r="E5355" s="17" t="s">
        <v>20</v>
      </c>
      <c r="F5355" s="17"/>
      <c r="G5355" s="18">
        <v>15.0000</v>
      </c>
      <c r="H5355" s="18">
        <v>0</v>
      </c>
      <c r="I5355" s="18">
        <f ca="1">((I5354 + G5355) - H5355)</f>
        <v>0</v>
      </c>
      <c r="J5355" s="18">
        <v>0</v>
      </c>
      <c r="K5355" s="19">
        <v>0</v>
      </c>
      <c r="L5355" s="17" t="s">
        <v>209</v>
      </c>
    </row>
    <row r="5356" ht="10.95" customHeight="true" customFormat="true" s="9">
      <c r="A5356" s="16">
        <v>45324</v>
      </c>
      <c r="B5356" s="17" t="s">
        <v>930</v>
      </c>
      <c r="C5356" s="17" t="s">
        <v>895</v>
      </c>
      <c r="D5356" s="17" t="s">
        <v>21</v>
      </c>
      <c r="E5356" s="17" t="s">
        <v>48</v>
      </c>
      <c r="F5356" s="17"/>
      <c r="G5356" s="18">
        <v>128.0000</v>
      </c>
      <c r="H5356" s="18">
        <v>0</v>
      </c>
      <c r="I5356" s="18">
        <f ca="1">((I5355 + G5356) - H5356)</f>
        <v>0</v>
      </c>
      <c r="J5356" s="18">
        <v>0</v>
      </c>
      <c r="K5356" s="19">
        <v>0</v>
      </c>
      <c r="L5356" s="17" t="s">
        <v>209</v>
      </c>
    </row>
    <row r="5357" ht="10.95" customHeight="true" customFormat="true" s="9">
      <c r="A5357" s="16">
        <v>45328</v>
      </c>
      <c r="B5357" s="17" t="s">
        <v>930</v>
      </c>
      <c r="C5357" s="17" t="s">
        <v>895</v>
      </c>
      <c r="D5357" s="17" t="s">
        <v>21</v>
      </c>
      <c r="E5357" s="17" t="s">
        <v>48</v>
      </c>
      <c r="F5357" s="17"/>
      <c r="G5357" s="18">
        <v>8.0000</v>
      </c>
      <c r="H5357" s="18">
        <v>0</v>
      </c>
      <c r="I5357" s="18">
        <f ca="1">((I5356 + G5357) - H5357)</f>
        <v>0</v>
      </c>
      <c r="J5357" s="18">
        <v>0</v>
      </c>
      <c r="K5357" s="19">
        <v>0</v>
      </c>
      <c r="L5357" s="17" t="s">
        <v>209</v>
      </c>
    </row>
    <row r="5358" ht="10.95" customHeight="true" customFormat="true" s="9">
      <c r="A5358" s="16">
        <v>45330</v>
      </c>
      <c r="B5358" s="17" t="s">
        <v>930</v>
      </c>
      <c r="C5358" s="17" t="s">
        <v>895</v>
      </c>
      <c r="D5358" s="17" t="s">
        <v>21</v>
      </c>
      <c r="E5358" s="17" t="s">
        <v>48</v>
      </c>
      <c r="F5358" s="17"/>
      <c r="G5358" s="18">
        <v>17.0600</v>
      </c>
      <c r="H5358" s="18">
        <v>0</v>
      </c>
      <c r="I5358" s="18">
        <f ca="1">((I5357 + G5358) - H5358)</f>
        <v>0</v>
      </c>
      <c r="J5358" s="18">
        <v>0</v>
      </c>
      <c r="K5358" s="19">
        <v>0</v>
      </c>
      <c r="L5358" s="17" t="s">
        <v>209</v>
      </c>
    </row>
    <row r="5359" ht="10.95" customHeight="true" customFormat="true" s="9">
      <c r="A5359" s="16">
        <v>45330</v>
      </c>
      <c r="B5359" s="17" t="s">
        <v>930</v>
      </c>
      <c r="C5359" s="17" t="s">
        <v>895</v>
      </c>
      <c r="D5359" s="17" t="s">
        <v>21</v>
      </c>
      <c r="E5359" s="17" t="s">
        <v>48</v>
      </c>
      <c r="F5359" s="17"/>
      <c r="G5359" s="18">
        <v>163.9600</v>
      </c>
      <c r="H5359" s="18">
        <v>0</v>
      </c>
      <c r="I5359" s="18">
        <f ca="1">((I5358 + G5359) - H5359)</f>
        <v>0</v>
      </c>
      <c r="J5359" s="18">
        <v>0</v>
      </c>
      <c r="K5359" s="19">
        <v>0</v>
      </c>
      <c r="L5359" s="17" t="s">
        <v>209</v>
      </c>
    </row>
    <row r="5360" ht="10.95" customHeight="true" customFormat="true" s="9">
      <c r="A5360" s="16">
        <v>45330</v>
      </c>
      <c r="B5360" s="17" t="s">
        <v>930</v>
      </c>
      <c r="C5360" s="17" t="s">
        <v>895</v>
      </c>
      <c r="D5360" s="17" t="s">
        <v>21</v>
      </c>
      <c r="E5360" s="17" t="s">
        <v>20</v>
      </c>
      <c r="F5360" s="17"/>
      <c r="G5360" s="18">
        <v>500.0000</v>
      </c>
      <c r="H5360" s="18">
        <v>0</v>
      </c>
      <c r="I5360" s="18">
        <f ca="1">((I5359 + G5360) - H5360)</f>
        <v>0</v>
      </c>
      <c r="J5360" s="18">
        <v>0</v>
      </c>
      <c r="K5360" s="19">
        <v>0</v>
      </c>
      <c r="L5360" s="17" t="s">
        <v>209</v>
      </c>
    </row>
    <row r="5361" ht="10.95" customHeight="true" customFormat="true" s="9">
      <c r="A5361" s="16">
        <v>45331</v>
      </c>
      <c r="B5361" s="17" t="s">
        <v>930</v>
      </c>
      <c r="C5361" s="17" t="s">
        <v>895</v>
      </c>
      <c r="D5361" s="17" t="s">
        <v>21</v>
      </c>
      <c r="E5361" s="17" t="s">
        <v>48</v>
      </c>
      <c r="F5361" s="17"/>
      <c r="G5361" s="18">
        <v>3.0000</v>
      </c>
      <c r="H5361" s="18">
        <v>0</v>
      </c>
      <c r="I5361" s="18">
        <f ca="1">((I5360 + G5361) - H5361)</f>
        <v>0</v>
      </c>
      <c r="J5361" s="18">
        <v>0</v>
      </c>
      <c r="K5361" s="19">
        <v>0</v>
      </c>
      <c r="L5361" s="17" t="s">
        <v>209</v>
      </c>
    </row>
    <row r="5362" ht="10.95" customHeight="true" customFormat="true" s="9">
      <c r="A5362" s="16">
        <v>45333</v>
      </c>
      <c r="B5362" s="17" t="s">
        <v>930</v>
      </c>
      <c r="C5362" s="17" t="s">
        <v>895</v>
      </c>
      <c r="D5362" s="17" t="s">
        <v>21</v>
      </c>
      <c r="E5362" s="17" t="s">
        <v>48</v>
      </c>
      <c r="F5362" s="17"/>
      <c r="G5362" s="18">
        <v>42.9900</v>
      </c>
      <c r="H5362" s="18">
        <v>0</v>
      </c>
      <c r="I5362" s="18">
        <f ca="1">((I5361 + G5362) - H5362)</f>
        <v>0</v>
      </c>
      <c r="J5362" s="18">
        <v>0</v>
      </c>
      <c r="K5362" s="19">
        <v>0</v>
      </c>
      <c r="L5362" s="17" t="s">
        <v>209</v>
      </c>
    </row>
    <row r="5363" ht="10.95" customHeight="true" customFormat="true" s="9">
      <c r="A5363" s="16">
        <v>45334</v>
      </c>
      <c r="B5363" s="17" t="s">
        <v>930</v>
      </c>
      <c r="C5363" s="17" t="s">
        <v>895</v>
      </c>
      <c r="D5363" s="17" t="s">
        <v>21</v>
      </c>
      <c r="E5363" s="17" t="s">
        <v>48</v>
      </c>
      <c r="F5363" s="17"/>
      <c r="G5363" s="18">
        <v>69.0900</v>
      </c>
      <c r="H5363" s="18">
        <v>0</v>
      </c>
      <c r="I5363" s="18">
        <f ca="1">((I5362 + G5363) - H5363)</f>
        <v>0</v>
      </c>
      <c r="J5363" s="18">
        <v>0</v>
      </c>
      <c r="K5363" s="19">
        <v>0</v>
      </c>
      <c r="L5363" s="17" t="s">
        <v>209</v>
      </c>
    </row>
    <row r="5364" ht="10.95" customHeight="true" customFormat="true" s="9">
      <c r="A5364" s="16">
        <v>45335</v>
      </c>
      <c r="B5364" s="17" t="s">
        <v>930</v>
      </c>
      <c r="C5364" s="17" t="s">
        <v>895</v>
      </c>
      <c r="D5364" s="17" t="s">
        <v>21</v>
      </c>
      <c r="E5364" s="17" t="s">
        <v>48</v>
      </c>
      <c r="F5364" s="17"/>
      <c r="G5364" s="18">
        <v>3.0000</v>
      </c>
      <c r="H5364" s="18">
        <v>0</v>
      </c>
      <c r="I5364" s="18">
        <f ca="1">((I5363 + G5364) - H5364)</f>
        <v>0</v>
      </c>
      <c r="J5364" s="18">
        <v>0</v>
      </c>
      <c r="K5364" s="19">
        <v>0</v>
      </c>
      <c r="L5364" s="17" t="s">
        <v>209</v>
      </c>
    </row>
    <row r="5365" ht="10.95" customHeight="true" customFormat="true" s="9">
      <c r="A5365" s="16">
        <v>45335</v>
      </c>
      <c r="B5365" s="17" t="s">
        <v>930</v>
      </c>
      <c r="C5365" s="17" t="s">
        <v>895</v>
      </c>
      <c r="D5365" s="17" t="s">
        <v>21</v>
      </c>
      <c r="E5365" s="17" t="s">
        <v>48</v>
      </c>
      <c r="F5365" s="17"/>
      <c r="G5365" s="18">
        <v>7.0000</v>
      </c>
      <c r="H5365" s="18">
        <v>0</v>
      </c>
      <c r="I5365" s="18">
        <f ca="1">((I5364 + G5365) - H5365)</f>
        <v>0</v>
      </c>
      <c r="J5365" s="18">
        <v>0</v>
      </c>
      <c r="K5365" s="19">
        <v>0</v>
      </c>
      <c r="L5365" s="17" t="s">
        <v>209</v>
      </c>
    </row>
    <row r="5366" ht="10.95" customHeight="true" customFormat="true" s="9">
      <c r="A5366" s="16">
        <v>45335</v>
      </c>
      <c r="B5366" s="17" t="s">
        <v>930</v>
      </c>
      <c r="C5366" s="17" t="s">
        <v>895</v>
      </c>
      <c r="D5366" s="17" t="s">
        <v>21</v>
      </c>
      <c r="E5366" s="17" t="s">
        <v>48</v>
      </c>
      <c r="F5366" s="17"/>
      <c r="G5366" s="18">
        <v>7.3900</v>
      </c>
      <c r="H5366" s="18">
        <v>0</v>
      </c>
      <c r="I5366" s="18">
        <f ca="1">((I5365 + G5366) - H5366)</f>
        <v>0</v>
      </c>
      <c r="J5366" s="18">
        <v>0</v>
      </c>
      <c r="K5366" s="19">
        <v>0</v>
      </c>
      <c r="L5366" s="17" t="s">
        <v>209</v>
      </c>
    </row>
    <row r="5367" ht="10.95" customHeight="true" customFormat="true" s="9">
      <c r="A5367" s="16">
        <v>45335</v>
      </c>
      <c r="B5367" s="17" t="s">
        <v>930</v>
      </c>
      <c r="C5367" s="17" t="s">
        <v>895</v>
      </c>
      <c r="D5367" s="17" t="s">
        <v>21</v>
      </c>
      <c r="E5367" s="17" t="s">
        <v>48</v>
      </c>
      <c r="F5367" s="17"/>
      <c r="G5367" s="18">
        <v>7.3900</v>
      </c>
      <c r="H5367" s="18">
        <v>0</v>
      </c>
      <c r="I5367" s="18">
        <f ca="1">((I5366 + G5367) - H5367)</f>
        <v>0</v>
      </c>
      <c r="J5367" s="18">
        <v>0</v>
      </c>
      <c r="K5367" s="19">
        <v>0</v>
      </c>
      <c r="L5367" s="17" t="s">
        <v>209</v>
      </c>
    </row>
    <row r="5368" ht="10.95" customHeight="true" customFormat="true" s="9">
      <c r="A5368" s="16">
        <v>45335</v>
      </c>
      <c r="B5368" s="17" t="s">
        <v>930</v>
      </c>
      <c r="C5368" s="17" t="s">
        <v>895</v>
      </c>
      <c r="D5368" s="17" t="s">
        <v>21</v>
      </c>
      <c r="E5368" s="17" t="s">
        <v>48</v>
      </c>
      <c r="F5368" s="17"/>
      <c r="G5368" s="18">
        <v>7.3900</v>
      </c>
      <c r="H5368" s="18">
        <v>0</v>
      </c>
      <c r="I5368" s="18">
        <f ca="1">((I5367 + G5368) - H5368)</f>
        <v>0</v>
      </c>
      <c r="J5368" s="18">
        <v>0</v>
      </c>
      <c r="K5368" s="19">
        <v>0</v>
      </c>
      <c r="L5368" s="17" t="s">
        <v>209</v>
      </c>
    </row>
    <row r="5369" ht="10.95" customHeight="true" customFormat="true" s="9">
      <c r="A5369" s="16">
        <v>45335</v>
      </c>
      <c r="B5369" s="17" t="s">
        <v>930</v>
      </c>
      <c r="C5369" s="17" t="s">
        <v>895</v>
      </c>
      <c r="D5369" s="17" t="s">
        <v>21</v>
      </c>
      <c r="E5369" s="17" t="s">
        <v>48</v>
      </c>
      <c r="F5369" s="17"/>
      <c r="G5369" s="18">
        <v>8.9000</v>
      </c>
      <c r="H5369" s="18">
        <v>0</v>
      </c>
      <c r="I5369" s="18">
        <f ca="1">((I5368 + G5369) - H5369)</f>
        <v>0</v>
      </c>
      <c r="J5369" s="18">
        <v>0</v>
      </c>
      <c r="K5369" s="19">
        <v>0</v>
      </c>
      <c r="L5369" s="17" t="s">
        <v>209</v>
      </c>
    </row>
    <row r="5370" ht="10.95" customHeight="true" customFormat="true" s="9">
      <c r="A5370" s="16">
        <v>45335</v>
      </c>
      <c r="B5370" s="17" t="s">
        <v>930</v>
      </c>
      <c r="C5370" s="17" t="s">
        <v>895</v>
      </c>
      <c r="D5370" s="17" t="s">
        <v>21</v>
      </c>
      <c r="E5370" s="17" t="s">
        <v>48</v>
      </c>
      <c r="F5370" s="17"/>
      <c r="G5370" s="18">
        <v>10.4100</v>
      </c>
      <c r="H5370" s="18">
        <v>0</v>
      </c>
      <c r="I5370" s="18">
        <f ca="1">((I5369 + G5370) - H5370)</f>
        <v>0</v>
      </c>
      <c r="J5370" s="18">
        <v>0</v>
      </c>
      <c r="K5370" s="19">
        <v>0</v>
      </c>
      <c r="L5370" s="17" t="s">
        <v>209</v>
      </c>
    </row>
    <row r="5371" ht="10.95" customHeight="true" customFormat="true" s="9">
      <c r="A5371" s="16">
        <v>45335</v>
      </c>
      <c r="B5371" s="17" t="s">
        <v>930</v>
      </c>
      <c r="C5371" s="17" t="s">
        <v>895</v>
      </c>
      <c r="D5371" s="17" t="s">
        <v>21</v>
      </c>
      <c r="E5371" s="17" t="s">
        <v>48</v>
      </c>
      <c r="F5371" s="17"/>
      <c r="G5371" s="18">
        <v>12.0000</v>
      </c>
      <c r="H5371" s="18">
        <v>0</v>
      </c>
      <c r="I5371" s="18">
        <f ca="1">((I5370 + G5371) - H5371)</f>
        <v>0</v>
      </c>
      <c r="J5371" s="18">
        <v>0</v>
      </c>
      <c r="K5371" s="19">
        <v>0</v>
      </c>
      <c r="L5371" s="17" t="s">
        <v>209</v>
      </c>
    </row>
    <row r="5372" ht="10.95" customHeight="true" customFormat="true" s="9">
      <c r="A5372" s="16">
        <v>45335</v>
      </c>
      <c r="B5372" s="17" t="s">
        <v>930</v>
      </c>
      <c r="C5372" s="17" t="s">
        <v>895</v>
      </c>
      <c r="D5372" s="17" t="s">
        <v>21</v>
      </c>
      <c r="E5372" s="17" t="s">
        <v>48</v>
      </c>
      <c r="F5372" s="17"/>
      <c r="G5372" s="18">
        <v>12.0000</v>
      </c>
      <c r="H5372" s="18">
        <v>0</v>
      </c>
      <c r="I5372" s="18">
        <f ca="1">((I5371 + G5372) - H5372)</f>
        <v>0</v>
      </c>
      <c r="J5372" s="18">
        <v>0</v>
      </c>
      <c r="K5372" s="19">
        <v>0</v>
      </c>
      <c r="L5372" s="17" t="s">
        <v>209</v>
      </c>
    </row>
    <row r="5373" ht="10.95" customHeight="true" customFormat="true" s="9">
      <c r="A5373" s="16">
        <v>45335</v>
      </c>
      <c r="B5373" s="17" t="s">
        <v>930</v>
      </c>
      <c r="C5373" s="17" t="s">
        <v>895</v>
      </c>
      <c r="D5373" s="17" t="s">
        <v>21</v>
      </c>
      <c r="E5373" s="17" t="s">
        <v>48</v>
      </c>
      <c r="F5373" s="17"/>
      <c r="G5373" s="18">
        <v>22.0000</v>
      </c>
      <c r="H5373" s="18">
        <v>0</v>
      </c>
      <c r="I5373" s="18">
        <f ca="1">((I5372 + G5373) - H5373)</f>
        <v>0</v>
      </c>
      <c r="J5373" s="18">
        <v>0</v>
      </c>
      <c r="K5373" s="19">
        <v>0</v>
      </c>
      <c r="L5373" s="17" t="s">
        <v>209</v>
      </c>
    </row>
    <row r="5374" ht="10.95" customHeight="true" customFormat="true" s="9">
      <c r="A5374" s="16">
        <v>45335</v>
      </c>
      <c r="B5374" s="17" t="s">
        <v>930</v>
      </c>
      <c r="C5374" s="17" t="s">
        <v>895</v>
      </c>
      <c r="D5374" s="17" t="s">
        <v>21</v>
      </c>
      <c r="E5374" s="17" t="s">
        <v>907</v>
      </c>
      <c r="F5374" s="17" t="s">
        <v>48</v>
      </c>
      <c r="G5374" s="18">
        <v>6.4900</v>
      </c>
      <c r="H5374" s="18">
        <v>0</v>
      </c>
      <c r="I5374" s="18">
        <f ca="1">((I5373 + G5374) - H5374)</f>
        <v>0</v>
      </c>
      <c r="J5374" s="18">
        <v>0</v>
      </c>
      <c r="K5374" s="19">
        <v>0</v>
      </c>
      <c r="L5374" s="17" t="s">
        <v>209</v>
      </c>
    </row>
    <row r="5375" ht="10.95" customHeight="true" customFormat="true" s="9">
      <c r="A5375" s="16">
        <v>45335</v>
      </c>
      <c r="B5375" s="17" t="s">
        <v>930</v>
      </c>
      <c r="C5375" s="17" t="s">
        <v>895</v>
      </c>
      <c r="D5375" s="17" t="s">
        <v>21</v>
      </c>
      <c r="E5375" s="17" t="s">
        <v>48</v>
      </c>
      <c r="F5375" s="17"/>
      <c r="G5375" s="18">
        <v>2768.0000</v>
      </c>
      <c r="H5375" s="18">
        <v>0</v>
      </c>
      <c r="I5375" s="18">
        <f ca="1">((I5374 + G5375) - H5375)</f>
        <v>0</v>
      </c>
      <c r="J5375" s="18">
        <v>0</v>
      </c>
      <c r="K5375" s="19">
        <v>0</v>
      </c>
      <c r="L5375" s="17" t="s">
        <v>209</v>
      </c>
    </row>
    <row r="5376" ht="10.95" customHeight="true" customFormat="true" s="9">
      <c r="A5376" s="16">
        <v>45337</v>
      </c>
      <c r="B5376" s="17" t="s">
        <v>930</v>
      </c>
      <c r="C5376" s="17" t="s">
        <v>895</v>
      </c>
      <c r="D5376" s="17" t="s">
        <v>21</v>
      </c>
      <c r="E5376" s="17" t="s">
        <v>48</v>
      </c>
      <c r="F5376" s="17"/>
      <c r="G5376" s="18">
        <v>542.5800</v>
      </c>
      <c r="H5376" s="18">
        <v>0</v>
      </c>
      <c r="I5376" s="18">
        <f ca="1">((I5375 + G5376) - H5376)</f>
        <v>0</v>
      </c>
      <c r="J5376" s="18">
        <v>0</v>
      </c>
      <c r="K5376" s="19">
        <v>0</v>
      </c>
      <c r="L5376" s="17" t="s">
        <v>209</v>
      </c>
    </row>
    <row r="5377" ht="10.95" customHeight="true" customFormat="true" s="9">
      <c r="A5377" s="16">
        <v>45338</v>
      </c>
      <c r="B5377" s="17" t="s">
        <v>930</v>
      </c>
      <c r="C5377" s="17" t="s">
        <v>895</v>
      </c>
      <c r="D5377" s="17" t="s">
        <v>21</v>
      </c>
      <c r="E5377" s="17" t="s">
        <v>20</v>
      </c>
      <c r="F5377" s="17"/>
      <c r="G5377" s="18">
        <v>2630.0000</v>
      </c>
      <c r="H5377" s="18">
        <v>0</v>
      </c>
      <c r="I5377" s="18">
        <f ca="1">((I5376 + G5377) - H5377)</f>
        <v>0</v>
      </c>
      <c r="J5377" s="18">
        <v>0</v>
      </c>
      <c r="K5377" s="19">
        <v>0</v>
      </c>
      <c r="L5377" s="17" t="s">
        <v>209</v>
      </c>
    </row>
    <row r="5378" ht="10.95" customHeight="true" customFormat="true" s="9">
      <c r="A5378" s="16">
        <v>45339</v>
      </c>
      <c r="B5378" s="17" t="s">
        <v>930</v>
      </c>
      <c r="C5378" s="17" t="s">
        <v>895</v>
      </c>
      <c r="D5378" s="17" t="s">
        <v>21</v>
      </c>
      <c r="E5378" s="17" t="s">
        <v>59</v>
      </c>
      <c r="F5378" s="17"/>
      <c r="G5378" s="18">
        <v>90.7000</v>
      </c>
      <c r="H5378" s="18">
        <v>0</v>
      </c>
      <c r="I5378" s="18">
        <f ca="1">((I5377 + G5378) - H5378)</f>
        <v>0</v>
      </c>
      <c r="J5378" s="18">
        <v>0</v>
      </c>
      <c r="K5378" s="19">
        <v>0</v>
      </c>
      <c r="L5378" s="17" t="s">
        <v>209</v>
      </c>
    </row>
    <row r="5379" ht="10.95" customHeight="true" customFormat="true" s="9">
      <c r="A5379" s="16">
        <v>45341</v>
      </c>
      <c r="B5379" s="17" t="s">
        <v>930</v>
      </c>
      <c r="C5379" s="17" t="s">
        <v>895</v>
      </c>
      <c r="D5379" s="17" t="s">
        <v>21</v>
      </c>
      <c r="E5379" s="17" t="s">
        <v>48</v>
      </c>
      <c r="F5379" s="17"/>
      <c r="G5379" s="18">
        <v>175.0100</v>
      </c>
      <c r="H5379" s="18">
        <v>0</v>
      </c>
      <c r="I5379" s="18">
        <f ca="1">((I5378 + G5379) - H5379)</f>
        <v>0</v>
      </c>
      <c r="J5379" s="18">
        <v>0</v>
      </c>
      <c r="K5379" s="19">
        <v>0</v>
      </c>
      <c r="L5379" s="17" t="s">
        <v>209</v>
      </c>
    </row>
    <row r="5380" ht="10.95" customHeight="true" customFormat="true" s="9">
      <c r="A5380" s="16">
        <v>45344</v>
      </c>
      <c r="B5380" s="17" t="s">
        <v>930</v>
      </c>
      <c r="C5380" s="17" t="s">
        <v>895</v>
      </c>
      <c r="D5380" s="17" t="s">
        <v>21</v>
      </c>
      <c r="E5380" s="17" t="s">
        <v>48</v>
      </c>
      <c r="F5380" s="17"/>
      <c r="G5380" s="18">
        <v>10.0000</v>
      </c>
      <c r="H5380" s="18">
        <v>0</v>
      </c>
      <c r="I5380" s="18">
        <f ca="1">((I5379 + G5380) - H5380)</f>
        <v>0</v>
      </c>
      <c r="J5380" s="18">
        <v>0</v>
      </c>
      <c r="K5380" s="19">
        <v>0</v>
      </c>
      <c r="L5380" s="17" t="s">
        <v>209</v>
      </c>
    </row>
    <row r="5381" ht="10.95" customHeight="true" customFormat="true" s="9">
      <c r="A5381" s="16">
        <v>45346</v>
      </c>
      <c r="B5381" s="17" t="s">
        <v>930</v>
      </c>
      <c r="C5381" s="17" t="s">
        <v>895</v>
      </c>
      <c r="D5381" s="17" t="s">
        <v>21</v>
      </c>
      <c r="E5381" s="17" t="s">
        <v>59</v>
      </c>
      <c r="F5381" s="17"/>
      <c r="G5381" s="18">
        <v>27.4200</v>
      </c>
      <c r="H5381" s="18">
        <v>0</v>
      </c>
      <c r="I5381" s="18">
        <f ca="1">((I5380 + G5381) - H5381)</f>
        <v>0</v>
      </c>
      <c r="J5381" s="18">
        <v>0</v>
      </c>
      <c r="K5381" s="19">
        <v>0</v>
      </c>
      <c r="L5381" s="17" t="s">
        <v>209</v>
      </c>
    </row>
    <row r="5382" ht="10.95" customHeight="true" customFormat="true" s="9">
      <c r="A5382" s="16">
        <v>45348</v>
      </c>
      <c r="B5382" s="17" t="s">
        <v>930</v>
      </c>
      <c r="C5382" s="17" t="s">
        <v>895</v>
      </c>
      <c r="D5382" s="17" t="s">
        <v>21</v>
      </c>
      <c r="E5382" s="17" t="s">
        <v>48</v>
      </c>
      <c r="F5382" s="17"/>
      <c r="G5382" s="18">
        <v>108.0400</v>
      </c>
      <c r="H5382" s="18">
        <v>0</v>
      </c>
      <c r="I5382" s="18">
        <f ca="1">((I5381 + G5382) - H5382)</f>
        <v>0</v>
      </c>
      <c r="J5382" s="18">
        <v>0</v>
      </c>
      <c r="K5382" s="19">
        <v>0</v>
      </c>
      <c r="L5382" s="17" t="s">
        <v>209</v>
      </c>
    </row>
    <row r="5383" ht="10.95" customHeight="true" customFormat="true" s="9">
      <c r="A5383" s="16">
        <v>45349</v>
      </c>
      <c r="B5383" s="17" t="s">
        <v>930</v>
      </c>
      <c r="C5383" s="17" t="s">
        <v>895</v>
      </c>
      <c r="D5383" s="17" t="s">
        <v>21</v>
      </c>
      <c r="E5383" s="17" t="s">
        <v>48</v>
      </c>
      <c r="F5383" s="17"/>
      <c r="G5383" s="18">
        <v>7.3900</v>
      </c>
      <c r="H5383" s="18">
        <v>0</v>
      </c>
      <c r="I5383" s="18">
        <f ca="1">((I5382 + G5383) - H5383)</f>
        <v>0</v>
      </c>
      <c r="J5383" s="18">
        <v>0</v>
      </c>
      <c r="K5383" s="19">
        <v>0</v>
      </c>
      <c r="L5383" s="17" t="s">
        <v>209</v>
      </c>
    </row>
    <row r="5384" ht="10.95" customHeight="true" customFormat="true" s="9">
      <c r="A5384" s="16">
        <v>45349</v>
      </c>
      <c r="B5384" s="17" t="s">
        <v>930</v>
      </c>
      <c r="C5384" s="17" t="s">
        <v>895</v>
      </c>
      <c r="D5384" s="17" t="s">
        <v>21</v>
      </c>
      <c r="E5384" s="17" t="s">
        <v>48</v>
      </c>
      <c r="F5384" s="17"/>
      <c r="G5384" s="18">
        <v>7.3900</v>
      </c>
      <c r="H5384" s="18">
        <v>0</v>
      </c>
      <c r="I5384" s="18">
        <f ca="1">((I5383 + G5384) - H5384)</f>
        <v>0</v>
      </c>
      <c r="J5384" s="18">
        <v>0</v>
      </c>
      <c r="K5384" s="19">
        <v>0</v>
      </c>
      <c r="L5384" s="17" t="s">
        <v>209</v>
      </c>
    </row>
    <row r="5385" ht="10.95" customHeight="true" customFormat="true" s="9">
      <c r="A5385" s="16">
        <v>45349</v>
      </c>
      <c r="B5385" s="17" t="s">
        <v>930</v>
      </c>
      <c r="C5385" s="17" t="s">
        <v>895</v>
      </c>
      <c r="D5385" s="17" t="s">
        <v>21</v>
      </c>
      <c r="E5385" s="17" t="s">
        <v>48</v>
      </c>
      <c r="F5385" s="17"/>
      <c r="G5385" s="18">
        <v>8.9000</v>
      </c>
      <c r="H5385" s="18">
        <v>0</v>
      </c>
      <c r="I5385" s="18">
        <f ca="1">((I5384 + G5385) - H5385)</f>
        <v>0</v>
      </c>
      <c r="J5385" s="18">
        <v>0</v>
      </c>
      <c r="K5385" s="19">
        <v>0</v>
      </c>
      <c r="L5385" s="17" t="s">
        <v>209</v>
      </c>
    </row>
    <row r="5386" ht="10.95" customHeight="true" customFormat="true" s="9">
      <c r="A5386" s="16">
        <v>45349</v>
      </c>
      <c r="B5386" s="17" t="s">
        <v>930</v>
      </c>
      <c r="C5386" s="17" t="s">
        <v>895</v>
      </c>
      <c r="D5386" s="17" t="s">
        <v>21</v>
      </c>
      <c r="E5386" s="17" t="s">
        <v>48</v>
      </c>
      <c r="F5386" s="17"/>
      <c r="G5386" s="18">
        <v>10.4100</v>
      </c>
      <c r="H5386" s="18">
        <v>0</v>
      </c>
      <c r="I5386" s="18">
        <f ca="1">((I5385 + G5386) - H5386)</f>
        <v>0</v>
      </c>
      <c r="J5386" s="18">
        <v>0</v>
      </c>
      <c r="K5386" s="19">
        <v>0</v>
      </c>
      <c r="L5386" s="17" t="s">
        <v>209</v>
      </c>
    </row>
    <row r="5387" ht="10.95" customHeight="true" customFormat="true" s="9">
      <c r="A5387" s="16">
        <v>45352</v>
      </c>
      <c r="B5387" s="17" t="s">
        <v>930</v>
      </c>
      <c r="C5387" s="17" t="s">
        <v>895</v>
      </c>
      <c r="D5387" s="17" t="s">
        <v>21</v>
      </c>
      <c r="E5387" s="17" t="s">
        <v>911</v>
      </c>
      <c r="F5387" s="17"/>
      <c r="G5387" s="18">
        <v>104640.0200</v>
      </c>
      <c r="H5387" s="18">
        <v>0</v>
      </c>
      <c r="I5387" s="18">
        <f ca="1">((I5386 + G5387) - H5387)</f>
        <v>0</v>
      </c>
      <c r="J5387" s="18">
        <v>0</v>
      </c>
      <c r="K5387" s="19">
        <v>0</v>
      </c>
      <c r="L5387" s="17" t="s">
        <v>209</v>
      </c>
    </row>
    <row r="5388" ht="10.95" customHeight="true" customFormat="true" s="9">
      <c r="A5388" s="16">
        <v>45353</v>
      </c>
      <c r="B5388" s="17" t="s">
        <v>930</v>
      </c>
      <c r="C5388" s="17" t="s">
        <v>895</v>
      </c>
      <c r="D5388" s="17" t="s">
        <v>21</v>
      </c>
      <c r="E5388" s="17" t="s">
        <v>907</v>
      </c>
      <c r="F5388" s="17" t="s">
        <v>48</v>
      </c>
      <c r="G5388" s="18">
        <v>0.7400</v>
      </c>
      <c r="H5388" s="18">
        <v>0</v>
      </c>
      <c r="I5388" s="18">
        <f ca="1">((I5387 + G5388) - H5388)</f>
        <v>0</v>
      </c>
      <c r="J5388" s="18">
        <v>0</v>
      </c>
      <c r="K5388" s="19">
        <v>0</v>
      </c>
      <c r="L5388" s="17" t="s">
        <v>209</v>
      </c>
    </row>
    <row r="5389" ht="10.95" customHeight="true" customFormat="true" s="9">
      <c r="A5389" s="16">
        <v>45354</v>
      </c>
      <c r="B5389" s="17" t="s">
        <v>930</v>
      </c>
      <c r="C5389" s="17" t="s">
        <v>895</v>
      </c>
      <c r="D5389" s="17" t="s">
        <v>21</v>
      </c>
      <c r="E5389" s="17" t="s">
        <v>907</v>
      </c>
      <c r="F5389" s="17" t="s">
        <v>48</v>
      </c>
      <c r="G5389" s="18">
        <v>6.4900</v>
      </c>
      <c r="H5389" s="18">
        <v>0</v>
      </c>
      <c r="I5389" s="18">
        <f ca="1">((I5388 + G5389) - H5389)</f>
        <v>0</v>
      </c>
      <c r="J5389" s="18">
        <v>0</v>
      </c>
      <c r="K5389" s="19">
        <v>0</v>
      </c>
      <c r="L5389" s="17" t="s">
        <v>209</v>
      </c>
    </row>
    <row r="5390" ht="10.95" customHeight="true" customFormat="true" s="9">
      <c r="A5390" s="16">
        <v>45356</v>
      </c>
      <c r="B5390" s="17" t="s">
        <v>930</v>
      </c>
      <c r="C5390" s="17" t="s">
        <v>895</v>
      </c>
      <c r="D5390" s="17" t="s">
        <v>21</v>
      </c>
      <c r="E5390" s="17" t="s">
        <v>48</v>
      </c>
      <c r="F5390" s="17"/>
      <c r="G5390" s="18">
        <v>7.3900</v>
      </c>
      <c r="H5390" s="18">
        <v>0</v>
      </c>
      <c r="I5390" s="18">
        <f ca="1">((I5389 + G5390) - H5390)</f>
        <v>0</v>
      </c>
      <c r="J5390" s="18">
        <v>0</v>
      </c>
      <c r="K5390" s="19">
        <v>0</v>
      </c>
      <c r="L5390" s="17" t="s">
        <v>209</v>
      </c>
    </row>
    <row r="5391" ht="10.95" customHeight="true" customFormat="true" s="9">
      <c r="A5391" s="16">
        <v>45356</v>
      </c>
      <c r="B5391" s="17" t="s">
        <v>930</v>
      </c>
      <c r="C5391" s="17" t="s">
        <v>895</v>
      </c>
      <c r="D5391" s="17" t="s">
        <v>21</v>
      </c>
      <c r="E5391" s="17" t="s">
        <v>48</v>
      </c>
      <c r="F5391" s="17"/>
      <c r="G5391" s="18">
        <v>7.3900</v>
      </c>
      <c r="H5391" s="18">
        <v>0</v>
      </c>
      <c r="I5391" s="18">
        <f ca="1">((I5390 + G5391) - H5391)</f>
        <v>0</v>
      </c>
      <c r="J5391" s="18">
        <v>0</v>
      </c>
      <c r="K5391" s="19">
        <v>0</v>
      </c>
      <c r="L5391" s="17" t="s">
        <v>209</v>
      </c>
    </row>
    <row r="5392" ht="10.95" customHeight="true" customFormat="true" s="9">
      <c r="A5392" s="16">
        <v>45356</v>
      </c>
      <c r="B5392" s="17" t="s">
        <v>930</v>
      </c>
      <c r="C5392" s="17" t="s">
        <v>895</v>
      </c>
      <c r="D5392" s="17" t="s">
        <v>21</v>
      </c>
      <c r="E5392" s="17" t="s">
        <v>48</v>
      </c>
      <c r="F5392" s="17"/>
      <c r="G5392" s="18">
        <v>8.9000</v>
      </c>
      <c r="H5392" s="18">
        <v>0</v>
      </c>
      <c r="I5392" s="18">
        <f ca="1">((I5391 + G5392) - H5392)</f>
        <v>0</v>
      </c>
      <c r="J5392" s="18">
        <v>0</v>
      </c>
      <c r="K5392" s="19">
        <v>0</v>
      </c>
      <c r="L5392" s="17" t="s">
        <v>209</v>
      </c>
    </row>
    <row r="5393" ht="10.95" customHeight="true" customFormat="true" s="9">
      <c r="A5393" s="16">
        <v>45356</v>
      </c>
      <c r="B5393" s="17" t="s">
        <v>930</v>
      </c>
      <c r="C5393" s="17" t="s">
        <v>895</v>
      </c>
      <c r="D5393" s="17" t="s">
        <v>21</v>
      </c>
      <c r="E5393" s="17" t="s">
        <v>48</v>
      </c>
      <c r="F5393" s="17"/>
      <c r="G5393" s="18">
        <v>10.4100</v>
      </c>
      <c r="H5393" s="18">
        <v>0</v>
      </c>
      <c r="I5393" s="18">
        <f ca="1">((I5392 + G5393) - H5393)</f>
        <v>0</v>
      </c>
      <c r="J5393" s="18">
        <v>0</v>
      </c>
      <c r="K5393" s="19">
        <v>0</v>
      </c>
      <c r="L5393" s="17" t="s">
        <v>209</v>
      </c>
    </row>
    <row r="5394" ht="10.95" customHeight="true" customFormat="true" s="9">
      <c r="A5394" s="16">
        <v>45356</v>
      </c>
      <c r="B5394" s="17" t="s">
        <v>930</v>
      </c>
      <c r="C5394" s="17" t="s">
        <v>895</v>
      </c>
      <c r="D5394" s="17" t="s">
        <v>21</v>
      </c>
      <c r="E5394" s="17" t="s">
        <v>59</v>
      </c>
      <c r="F5394" s="17"/>
      <c r="G5394" s="18">
        <v>15.5200</v>
      </c>
      <c r="H5394" s="18">
        <v>0</v>
      </c>
      <c r="I5394" s="18">
        <f ca="1">((I5393 + G5394) - H5394)</f>
        <v>0</v>
      </c>
      <c r="J5394" s="18">
        <v>0</v>
      </c>
      <c r="K5394" s="19">
        <v>0</v>
      </c>
      <c r="L5394" s="17" t="s">
        <v>209</v>
      </c>
    </row>
    <row r="5395" ht="10.95" customHeight="true" customFormat="true" s="9">
      <c r="A5395" s="16">
        <v>45356</v>
      </c>
      <c r="B5395" s="17" t="s">
        <v>930</v>
      </c>
      <c r="C5395" s="17" t="s">
        <v>895</v>
      </c>
      <c r="D5395" s="17" t="s">
        <v>21</v>
      </c>
      <c r="E5395" s="17" t="s">
        <v>59</v>
      </c>
      <c r="F5395" s="17"/>
      <c r="G5395" s="18">
        <v>20.1500</v>
      </c>
      <c r="H5395" s="18">
        <v>0</v>
      </c>
      <c r="I5395" s="18">
        <f ca="1">((I5394 + G5395) - H5395)</f>
        <v>0</v>
      </c>
      <c r="J5395" s="18">
        <v>0</v>
      </c>
      <c r="K5395" s="19">
        <v>0</v>
      </c>
      <c r="L5395" s="17" t="s">
        <v>209</v>
      </c>
    </row>
    <row r="5396" ht="10.95" customHeight="true" customFormat="true" s="9">
      <c r="A5396" s="16">
        <v>45356</v>
      </c>
      <c r="B5396" s="17" t="s">
        <v>930</v>
      </c>
      <c r="C5396" s="17" t="s">
        <v>895</v>
      </c>
      <c r="D5396" s="17" t="s">
        <v>21</v>
      </c>
      <c r="E5396" s="17" t="s">
        <v>59</v>
      </c>
      <c r="F5396" s="17"/>
      <c r="G5396" s="18">
        <v>32.1600</v>
      </c>
      <c r="H5396" s="18">
        <v>0</v>
      </c>
      <c r="I5396" s="18">
        <f ca="1">((I5395 + G5396) - H5396)</f>
        <v>0</v>
      </c>
      <c r="J5396" s="18">
        <v>0</v>
      </c>
      <c r="K5396" s="19">
        <v>0</v>
      </c>
      <c r="L5396" s="17" t="s">
        <v>209</v>
      </c>
    </row>
    <row r="5397" ht="10.95" customHeight="true" customFormat="true" s="9">
      <c r="A5397" s="16">
        <v>45356</v>
      </c>
      <c r="B5397" s="17" t="s">
        <v>930</v>
      </c>
      <c r="C5397" s="17" t="s">
        <v>895</v>
      </c>
      <c r="D5397" s="17" t="s">
        <v>21</v>
      </c>
      <c r="E5397" s="17" t="s">
        <v>59</v>
      </c>
      <c r="F5397" s="17"/>
      <c r="G5397" s="18">
        <v>40.5200</v>
      </c>
      <c r="H5397" s="18">
        <v>0</v>
      </c>
      <c r="I5397" s="18">
        <f ca="1">((I5396 + G5397) - H5397)</f>
        <v>0</v>
      </c>
      <c r="J5397" s="18">
        <v>0</v>
      </c>
      <c r="K5397" s="19">
        <v>0</v>
      </c>
      <c r="L5397" s="17" t="s">
        <v>209</v>
      </c>
    </row>
    <row r="5398" ht="10.95" customHeight="true" customFormat="true" s="9">
      <c r="A5398" s="16">
        <v>45356</v>
      </c>
      <c r="B5398" s="17" t="s">
        <v>930</v>
      </c>
      <c r="C5398" s="17" t="s">
        <v>895</v>
      </c>
      <c r="D5398" s="17" t="s">
        <v>21</v>
      </c>
      <c r="E5398" s="17" t="s">
        <v>59</v>
      </c>
      <c r="F5398" s="17"/>
      <c r="G5398" s="18">
        <v>116.9200</v>
      </c>
      <c r="H5398" s="18">
        <v>0</v>
      </c>
      <c r="I5398" s="18">
        <f ca="1">((I5397 + G5398) - H5398)</f>
        <v>0</v>
      </c>
      <c r="J5398" s="18">
        <v>0</v>
      </c>
      <c r="K5398" s="19">
        <v>0</v>
      </c>
      <c r="L5398" s="17" t="s">
        <v>209</v>
      </c>
    </row>
    <row r="5399" ht="10.95" customHeight="true" customFormat="true" s="9">
      <c r="A5399" s="16">
        <v>45360</v>
      </c>
      <c r="B5399" s="17" t="s">
        <v>930</v>
      </c>
      <c r="C5399" s="17" t="s">
        <v>895</v>
      </c>
      <c r="D5399" s="17" t="s">
        <v>21</v>
      </c>
      <c r="E5399" s="17" t="s">
        <v>59</v>
      </c>
      <c r="F5399" s="17"/>
      <c r="G5399" s="18">
        <v>23.7900</v>
      </c>
      <c r="H5399" s="18">
        <v>0</v>
      </c>
      <c r="I5399" s="18">
        <f ca="1">((I5398 + G5399) - H5399)</f>
        <v>0</v>
      </c>
      <c r="J5399" s="18">
        <v>0</v>
      </c>
      <c r="K5399" s="19">
        <v>0</v>
      </c>
      <c r="L5399" s="17" t="s">
        <v>209</v>
      </c>
    </row>
    <row r="5400" ht="10.95" customHeight="true" customFormat="true" s="9">
      <c r="A5400" s="16">
        <v>45363</v>
      </c>
      <c r="B5400" s="17" t="s">
        <v>930</v>
      </c>
      <c r="C5400" s="17" t="s">
        <v>895</v>
      </c>
      <c r="D5400" s="17" t="s">
        <v>21</v>
      </c>
      <c r="E5400" s="17" t="s">
        <v>48</v>
      </c>
      <c r="F5400" s="17"/>
      <c r="G5400" s="18">
        <v>7.3900</v>
      </c>
      <c r="H5400" s="18">
        <v>0</v>
      </c>
      <c r="I5400" s="18">
        <f ca="1">((I5399 + G5400) - H5400)</f>
        <v>0</v>
      </c>
      <c r="J5400" s="18">
        <v>0</v>
      </c>
      <c r="K5400" s="19">
        <v>0</v>
      </c>
      <c r="L5400" s="17" t="s">
        <v>209</v>
      </c>
    </row>
    <row r="5401" ht="10.95" customHeight="true" customFormat="true" s="9">
      <c r="A5401" s="16">
        <v>45363</v>
      </c>
      <c r="B5401" s="17" t="s">
        <v>930</v>
      </c>
      <c r="C5401" s="17" t="s">
        <v>895</v>
      </c>
      <c r="D5401" s="17" t="s">
        <v>21</v>
      </c>
      <c r="E5401" s="17" t="s">
        <v>48</v>
      </c>
      <c r="F5401" s="17"/>
      <c r="G5401" s="18">
        <v>7.3900</v>
      </c>
      <c r="H5401" s="18">
        <v>0</v>
      </c>
      <c r="I5401" s="18">
        <f ca="1">((I5400 + G5401) - H5401)</f>
        <v>0</v>
      </c>
      <c r="J5401" s="18">
        <v>0</v>
      </c>
      <c r="K5401" s="19">
        <v>0</v>
      </c>
      <c r="L5401" s="17" t="s">
        <v>209</v>
      </c>
    </row>
    <row r="5402" ht="10.95" customHeight="true" customFormat="true" s="9">
      <c r="A5402" s="16">
        <v>45363</v>
      </c>
      <c r="B5402" s="17" t="s">
        <v>930</v>
      </c>
      <c r="C5402" s="17" t="s">
        <v>895</v>
      </c>
      <c r="D5402" s="17" t="s">
        <v>21</v>
      </c>
      <c r="E5402" s="17" t="s">
        <v>59</v>
      </c>
      <c r="F5402" s="17"/>
      <c r="G5402" s="18">
        <v>8.2700</v>
      </c>
      <c r="H5402" s="18">
        <v>0</v>
      </c>
      <c r="I5402" s="18">
        <f ca="1">((I5401 + G5402) - H5402)</f>
        <v>0</v>
      </c>
      <c r="J5402" s="18">
        <v>0</v>
      </c>
      <c r="K5402" s="19">
        <v>0</v>
      </c>
      <c r="L5402" s="17" t="s">
        <v>209</v>
      </c>
    </row>
    <row r="5403" ht="10.95" customHeight="true" customFormat="true" s="9">
      <c r="A5403" s="16">
        <v>45363</v>
      </c>
      <c r="B5403" s="17" t="s">
        <v>930</v>
      </c>
      <c r="C5403" s="17" t="s">
        <v>895</v>
      </c>
      <c r="D5403" s="17" t="s">
        <v>21</v>
      </c>
      <c r="E5403" s="17" t="s">
        <v>59</v>
      </c>
      <c r="F5403" s="17"/>
      <c r="G5403" s="18">
        <v>8.2700</v>
      </c>
      <c r="H5403" s="18">
        <v>0</v>
      </c>
      <c r="I5403" s="18">
        <f ca="1">((I5402 + G5403) - H5403)</f>
        <v>0</v>
      </c>
      <c r="J5403" s="18">
        <v>0</v>
      </c>
      <c r="K5403" s="19">
        <v>0</v>
      </c>
      <c r="L5403" s="17" t="s">
        <v>209</v>
      </c>
    </row>
    <row r="5404" ht="10.95" customHeight="true" customFormat="true" s="9">
      <c r="A5404" s="16">
        <v>45363</v>
      </c>
      <c r="B5404" s="17" t="s">
        <v>930</v>
      </c>
      <c r="C5404" s="17" t="s">
        <v>895</v>
      </c>
      <c r="D5404" s="17" t="s">
        <v>21</v>
      </c>
      <c r="E5404" s="17" t="s">
        <v>59</v>
      </c>
      <c r="F5404" s="17"/>
      <c r="G5404" s="18">
        <v>8.2700</v>
      </c>
      <c r="H5404" s="18">
        <v>0</v>
      </c>
      <c r="I5404" s="18">
        <f ca="1">((I5403 + G5404) - H5404)</f>
        <v>0</v>
      </c>
      <c r="J5404" s="18">
        <v>0</v>
      </c>
      <c r="K5404" s="19">
        <v>0</v>
      </c>
      <c r="L5404" s="17" t="s">
        <v>209</v>
      </c>
    </row>
    <row r="5405" ht="10.95" customHeight="true" customFormat="true" s="9">
      <c r="A5405" s="16">
        <v>45363</v>
      </c>
      <c r="B5405" s="17" t="s">
        <v>930</v>
      </c>
      <c r="C5405" s="17" t="s">
        <v>895</v>
      </c>
      <c r="D5405" s="17" t="s">
        <v>21</v>
      </c>
      <c r="E5405" s="17" t="s">
        <v>48</v>
      </c>
      <c r="F5405" s="17"/>
      <c r="G5405" s="18">
        <v>8.9000</v>
      </c>
      <c r="H5405" s="18">
        <v>0</v>
      </c>
      <c r="I5405" s="18">
        <f ca="1">((I5404 + G5405) - H5405)</f>
        <v>0</v>
      </c>
      <c r="J5405" s="18">
        <v>0</v>
      </c>
      <c r="K5405" s="19">
        <v>0</v>
      </c>
      <c r="L5405" s="17" t="s">
        <v>209</v>
      </c>
    </row>
    <row r="5406" ht="10.95" customHeight="true" customFormat="true" s="9">
      <c r="A5406" s="16">
        <v>45363</v>
      </c>
      <c r="B5406" s="17" t="s">
        <v>930</v>
      </c>
      <c r="C5406" s="17" t="s">
        <v>895</v>
      </c>
      <c r="D5406" s="17" t="s">
        <v>21</v>
      </c>
      <c r="E5406" s="17" t="s">
        <v>48</v>
      </c>
      <c r="F5406" s="17"/>
      <c r="G5406" s="18">
        <v>10.4100</v>
      </c>
      <c r="H5406" s="18">
        <v>0</v>
      </c>
      <c r="I5406" s="18">
        <f ca="1">((I5405 + G5406) - H5406)</f>
        <v>0</v>
      </c>
      <c r="J5406" s="18">
        <v>0</v>
      </c>
      <c r="K5406" s="19">
        <v>0</v>
      </c>
      <c r="L5406" s="17" t="s">
        <v>209</v>
      </c>
    </row>
    <row r="5407" ht="10.95" customHeight="true" customFormat="true" s="9">
      <c r="A5407" s="16">
        <v>45363</v>
      </c>
      <c r="B5407" s="17" t="s">
        <v>930</v>
      </c>
      <c r="C5407" s="17" t="s">
        <v>895</v>
      </c>
      <c r="D5407" s="17" t="s">
        <v>21</v>
      </c>
      <c r="E5407" s="17" t="s">
        <v>907</v>
      </c>
      <c r="F5407" s="17" t="s">
        <v>48</v>
      </c>
      <c r="G5407" s="18">
        <v>6.4900</v>
      </c>
      <c r="H5407" s="18">
        <v>0</v>
      </c>
      <c r="I5407" s="18">
        <f ca="1">((I5406 + G5407) - H5407)</f>
        <v>0</v>
      </c>
      <c r="J5407" s="18">
        <v>0</v>
      </c>
      <c r="K5407" s="19">
        <v>0</v>
      </c>
      <c r="L5407" s="17" t="s">
        <v>209</v>
      </c>
    </row>
    <row r="5408" ht="10.95" customHeight="true" customFormat="true" s="9">
      <c r="A5408" s="16">
        <v>45363</v>
      </c>
      <c r="B5408" s="17" t="s">
        <v>930</v>
      </c>
      <c r="C5408" s="17" t="s">
        <v>895</v>
      </c>
      <c r="D5408" s="17" t="s">
        <v>21</v>
      </c>
      <c r="E5408" s="17" t="s">
        <v>59</v>
      </c>
      <c r="F5408" s="17"/>
      <c r="G5408" s="18">
        <v>13.8100</v>
      </c>
      <c r="H5408" s="18">
        <v>0</v>
      </c>
      <c r="I5408" s="18">
        <f ca="1">((I5407 + G5408) - H5408)</f>
        <v>0</v>
      </c>
      <c r="J5408" s="18">
        <v>0</v>
      </c>
      <c r="K5408" s="19">
        <v>0</v>
      </c>
      <c r="L5408" s="17" t="s">
        <v>209</v>
      </c>
    </row>
    <row r="5409" ht="10.95" customHeight="true" customFormat="true" s="9">
      <c r="A5409" s="16">
        <v>45363</v>
      </c>
      <c r="B5409" s="17" t="s">
        <v>930</v>
      </c>
      <c r="C5409" s="17" t="s">
        <v>895</v>
      </c>
      <c r="D5409" s="17" t="s">
        <v>21</v>
      </c>
      <c r="E5409" s="17" t="s">
        <v>59</v>
      </c>
      <c r="F5409" s="17"/>
      <c r="G5409" s="18">
        <v>16.5300</v>
      </c>
      <c r="H5409" s="18">
        <v>0</v>
      </c>
      <c r="I5409" s="18">
        <f ca="1">((I5408 + G5409) - H5409)</f>
        <v>0</v>
      </c>
      <c r="J5409" s="18">
        <v>0</v>
      </c>
      <c r="K5409" s="19">
        <v>0</v>
      </c>
      <c r="L5409" s="17" t="s">
        <v>209</v>
      </c>
    </row>
    <row r="5410" ht="10.95" customHeight="true" customFormat="true" s="9">
      <c r="A5410" s="16">
        <v>45363</v>
      </c>
      <c r="B5410" s="17" t="s">
        <v>930</v>
      </c>
      <c r="C5410" s="17" t="s">
        <v>895</v>
      </c>
      <c r="D5410" s="17" t="s">
        <v>21</v>
      </c>
      <c r="E5410" s="17" t="s">
        <v>59</v>
      </c>
      <c r="F5410" s="17"/>
      <c r="G5410" s="18">
        <v>23.8900</v>
      </c>
      <c r="H5410" s="18">
        <v>0</v>
      </c>
      <c r="I5410" s="18">
        <f ca="1">((I5409 + G5410) - H5410)</f>
        <v>0</v>
      </c>
      <c r="J5410" s="18">
        <v>0</v>
      </c>
      <c r="K5410" s="19">
        <v>0</v>
      </c>
      <c r="L5410" s="17" t="s">
        <v>209</v>
      </c>
    </row>
    <row r="5411" ht="10.95" customHeight="true" customFormat="true" s="9">
      <c r="A5411" s="16">
        <v>45363</v>
      </c>
      <c r="B5411" s="17" t="s">
        <v>930</v>
      </c>
      <c r="C5411" s="17" t="s">
        <v>895</v>
      </c>
      <c r="D5411" s="17" t="s">
        <v>21</v>
      </c>
      <c r="E5411" s="17" t="s">
        <v>59</v>
      </c>
      <c r="F5411" s="17"/>
      <c r="G5411" s="18">
        <v>33.4700</v>
      </c>
      <c r="H5411" s="18">
        <v>0</v>
      </c>
      <c r="I5411" s="18">
        <f ca="1">((I5410 + G5411) - H5411)</f>
        <v>0</v>
      </c>
      <c r="J5411" s="18">
        <v>0</v>
      </c>
      <c r="K5411" s="19">
        <v>0</v>
      </c>
      <c r="L5411" s="17" t="s">
        <v>209</v>
      </c>
    </row>
    <row r="5412" ht="10.95" customHeight="true" customFormat="true" s="9">
      <c r="A5412" s="16">
        <v>45363</v>
      </c>
      <c r="B5412" s="17" t="s">
        <v>930</v>
      </c>
      <c r="C5412" s="17" t="s">
        <v>895</v>
      </c>
      <c r="D5412" s="17" t="s">
        <v>21</v>
      </c>
      <c r="E5412" s="17" t="s">
        <v>48</v>
      </c>
      <c r="F5412" s="17"/>
      <c r="G5412" s="18">
        <v>137.6500</v>
      </c>
      <c r="H5412" s="18">
        <v>0</v>
      </c>
      <c r="I5412" s="18">
        <f ca="1">((I5411 + G5412) - H5412)</f>
        <v>0</v>
      </c>
      <c r="J5412" s="18">
        <v>0</v>
      </c>
      <c r="K5412" s="19">
        <v>0</v>
      </c>
      <c r="L5412" s="17" t="s">
        <v>209</v>
      </c>
    </row>
    <row r="5413" ht="10.95" customHeight="true" customFormat="true" s="9">
      <c r="A5413" s="16">
        <v>45363</v>
      </c>
      <c r="B5413" s="17" t="s">
        <v>930</v>
      </c>
      <c r="C5413" s="17" t="s">
        <v>895</v>
      </c>
      <c r="D5413" s="17" t="s">
        <v>21</v>
      </c>
      <c r="E5413" s="17" t="s">
        <v>59</v>
      </c>
      <c r="F5413" s="17"/>
      <c r="G5413" s="18">
        <v>153.2000</v>
      </c>
      <c r="H5413" s="18">
        <v>0</v>
      </c>
      <c r="I5413" s="18">
        <f ca="1">((I5412 + G5413) - H5413)</f>
        <v>0</v>
      </c>
      <c r="J5413" s="18">
        <v>0</v>
      </c>
      <c r="K5413" s="19">
        <v>0</v>
      </c>
      <c r="L5413" s="17" t="s">
        <v>209</v>
      </c>
    </row>
    <row r="5414" ht="10.95" customHeight="true" customFormat="true" s="9">
      <c r="A5414" s="16">
        <v>45366</v>
      </c>
      <c r="B5414" s="17" t="s">
        <v>930</v>
      </c>
      <c r="C5414" s="17" t="s">
        <v>895</v>
      </c>
      <c r="D5414" s="17" t="s">
        <v>21</v>
      </c>
      <c r="E5414" s="17" t="s">
        <v>48</v>
      </c>
      <c r="F5414" s="17"/>
      <c r="G5414" s="18">
        <v>80.0900</v>
      </c>
      <c r="H5414" s="18">
        <v>0</v>
      </c>
      <c r="I5414" s="18">
        <f ca="1">((I5413 + G5414) - H5414)</f>
        <v>0</v>
      </c>
      <c r="J5414" s="18">
        <v>0</v>
      </c>
      <c r="K5414" s="19">
        <v>0</v>
      </c>
      <c r="L5414" s="17" t="s">
        <v>209</v>
      </c>
    </row>
    <row r="5415" ht="10.95" customHeight="true" customFormat="true" s="9">
      <c r="A5415" s="16">
        <v>45367</v>
      </c>
      <c r="B5415" s="17" t="s">
        <v>930</v>
      </c>
      <c r="C5415" s="17" t="s">
        <v>895</v>
      </c>
      <c r="D5415" s="17" t="s">
        <v>21</v>
      </c>
      <c r="E5415" s="17" t="s">
        <v>48</v>
      </c>
      <c r="F5415" s="17"/>
      <c r="G5415" s="18">
        <v>14.0000</v>
      </c>
      <c r="H5415" s="18">
        <v>0</v>
      </c>
      <c r="I5415" s="18">
        <f ca="1">((I5414 + G5415) - H5415)</f>
        <v>0</v>
      </c>
      <c r="J5415" s="18">
        <v>0</v>
      </c>
      <c r="K5415" s="19">
        <v>0</v>
      </c>
      <c r="L5415" s="17" t="s">
        <v>209</v>
      </c>
    </row>
    <row r="5416" ht="10.95" customHeight="true" customFormat="true" s="9">
      <c r="A5416" s="16">
        <v>45370</v>
      </c>
      <c r="B5416" s="17" t="s">
        <v>930</v>
      </c>
      <c r="C5416" s="17" t="s">
        <v>895</v>
      </c>
      <c r="D5416" s="17" t="s">
        <v>21</v>
      </c>
      <c r="E5416" s="17" t="s">
        <v>48</v>
      </c>
      <c r="F5416" s="17"/>
      <c r="G5416" s="18">
        <v>5.2500</v>
      </c>
      <c r="H5416" s="18">
        <v>0</v>
      </c>
      <c r="I5416" s="18">
        <f ca="1">((I5415 + G5416) - H5416)</f>
        <v>0</v>
      </c>
      <c r="J5416" s="18">
        <v>0</v>
      </c>
      <c r="K5416" s="19">
        <v>0</v>
      </c>
      <c r="L5416" s="17" t="s">
        <v>209</v>
      </c>
    </row>
    <row r="5417" ht="10.95" customHeight="true" customFormat="true" s="9">
      <c r="A5417" s="16">
        <v>45370</v>
      </c>
      <c r="B5417" s="17" t="s">
        <v>930</v>
      </c>
      <c r="C5417" s="17" t="s">
        <v>895</v>
      </c>
      <c r="D5417" s="17" t="s">
        <v>21</v>
      </c>
      <c r="E5417" s="17" t="s">
        <v>48</v>
      </c>
      <c r="F5417" s="17"/>
      <c r="G5417" s="18">
        <v>75.1400</v>
      </c>
      <c r="H5417" s="18">
        <v>0</v>
      </c>
      <c r="I5417" s="18">
        <f ca="1">((I5416 + G5417) - H5417)</f>
        <v>0</v>
      </c>
      <c r="J5417" s="18">
        <v>0</v>
      </c>
      <c r="K5417" s="19">
        <v>0</v>
      </c>
      <c r="L5417" s="17" t="s">
        <v>209</v>
      </c>
    </row>
    <row r="5418" ht="10.95" customHeight="true" customFormat="true" s="9">
      <c r="A5418" s="16">
        <v>45371</v>
      </c>
      <c r="B5418" s="17" t="s">
        <v>930</v>
      </c>
      <c r="C5418" s="17" t="s">
        <v>895</v>
      </c>
      <c r="D5418" s="17" t="s">
        <v>21</v>
      </c>
      <c r="E5418" s="17" t="s">
        <v>48</v>
      </c>
      <c r="F5418" s="17"/>
      <c r="G5418" s="18">
        <v>70.9000</v>
      </c>
      <c r="H5418" s="18">
        <v>0</v>
      </c>
      <c r="I5418" s="18">
        <f ca="1">((I5417 + G5418) - H5418)</f>
        <v>0</v>
      </c>
      <c r="J5418" s="18">
        <v>0</v>
      </c>
      <c r="K5418" s="19">
        <v>0</v>
      </c>
      <c r="L5418" s="17" t="s">
        <v>209</v>
      </c>
    </row>
    <row r="5419" ht="10.95" customHeight="true" customFormat="true" s="9">
      <c r="A5419" s="16">
        <v>45372</v>
      </c>
      <c r="B5419" s="17" t="s">
        <v>930</v>
      </c>
      <c r="C5419" s="17" t="s">
        <v>895</v>
      </c>
      <c r="D5419" s="17" t="s">
        <v>21</v>
      </c>
      <c r="E5419" s="17" t="s">
        <v>48</v>
      </c>
      <c r="F5419" s="17"/>
      <c r="G5419" s="18">
        <v>16.3000</v>
      </c>
      <c r="H5419" s="18">
        <v>0</v>
      </c>
      <c r="I5419" s="18">
        <f ca="1">((I5418 + G5419) - H5419)</f>
        <v>0</v>
      </c>
      <c r="J5419" s="18">
        <v>0</v>
      </c>
      <c r="K5419" s="19">
        <v>0</v>
      </c>
      <c r="L5419" s="17" t="s">
        <v>209</v>
      </c>
    </row>
    <row r="5420" ht="10.95" customHeight="true" customFormat="true" s="9">
      <c r="A5420" s="16">
        <v>45372</v>
      </c>
      <c r="B5420" s="17" t="s">
        <v>930</v>
      </c>
      <c r="C5420" s="17" t="s">
        <v>895</v>
      </c>
      <c r="D5420" s="17" t="s">
        <v>21</v>
      </c>
      <c r="E5420" s="17" t="s">
        <v>48</v>
      </c>
      <c r="F5420" s="17"/>
      <c r="G5420" s="18">
        <v>582.2500</v>
      </c>
      <c r="H5420" s="18">
        <v>0</v>
      </c>
      <c r="I5420" s="18">
        <f ca="1">((I5419 + G5420) - H5420)</f>
        <v>0</v>
      </c>
      <c r="J5420" s="18">
        <v>0</v>
      </c>
      <c r="K5420" s="19">
        <v>0</v>
      </c>
      <c r="L5420" s="17" t="s">
        <v>209</v>
      </c>
    </row>
    <row r="5421" ht="10.95" customHeight="true" customFormat="true" s="9">
      <c r="A5421" s="16">
        <v>45373</v>
      </c>
      <c r="B5421" s="17" t="s">
        <v>930</v>
      </c>
      <c r="C5421" s="17" t="s">
        <v>895</v>
      </c>
      <c r="D5421" s="17" t="s">
        <v>21</v>
      </c>
      <c r="E5421" s="17" t="s">
        <v>48</v>
      </c>
      <c r="F5421" s="17"/>
      <c r="G5421" s="18">
        <v>11.4000</v>
      </c>
      <c r="H5421" s="18">
        <v>0</v>
      </c>
      <c r="I5421" s="18">
        <f ca="1">((I5420 + G5421) - H5421)</f>
        <v>0</v>
      </c>
      <c r="J5421" s="18">
        <v>0</v>
      </c>
      <c r="K5421" s="19">
        <v>0</v>
      </c>
      <c r="L5421" s="17" t="s">
        <v>209</v>
      </c>
    </row>
    <row r="5422" ht="10.95" customHeight="true" customFormat="true" s="9">
      <c r="A5422" s="16">
        <v>45374</v>
      </c>
      <c r="B5422" s="17" t="s">
        <v>930</v>
      </c>
      <c r="C5422" s="17" t="s">
        <v>895</v>
      </c>
      <c r="D5422" s="17" t="s">
        <v>21</v>
      </c>
      <c r="E5422" s="17" t="s">
        <v>48</v>
      </c>
      <c r="F5422" s="17"/>
      <c r="G5422" s="18">
        <v>3.5000</v>
      </c>
      <c r="H5422" s="18">
        <v>0</v>
      </c>
      <c r="I5422" s="18">
        <f ca="1">((I5421 + G5422) - H5422)</f>
        <v>0</v>
      </c>
      <c r="J5422" s="18">
        <v>0</v>
      </c>
      <c r="K5422" s="19">
        <v>0</v>
      </c>
      <c r="L5422" s="17" t="s">
        <v>209</v>
      </c>
    </row>
    <row r="5423" ht="10.95" customHeight="true" customFormat="true" s="9">
      <c r="A5423" s="16">
        <v>45374</v>
      </c>
      <c r="B5423" s="17" t="s">
        <v>930</v>
      </c>
      <c r="C5423" s="17" t="s">
        <v>895</v>
      </c>
      <c r="D5423" s="17" t="s">
        <v>21</v>
      </c>
      <c r="E5423" s="17" t="s">
        <v>48</v>
      </c>
      <c r="F5423" s="17"/>
      <c r="G5423" s="18">
        <v>6.2000</v>
      </c>
      <c r="H5423" s="18">
        <v>0</v>
      </c>
      <c r="I5423" s="18">
        <f ca="1">((I5422 + G5423) - H5423)</f>
        <v>0</v>
      </c>
      <c r="J5423" s="18">
        <v>0</v>
      </c>
      <c r="K5423" s="19">
        <v>0</v>
      </c>
      <c r="L5423" s="17" t="s">
        <v>209</v>
      </c>
    </row>
    <row r="5424" ht="10.95" customHeight="true" customFormat="true" s="9">
      <c r="A5424" s="16">
        <v>45374</v>
      </c>
      <c r="B5424" s="17" t="s">
        <v>930</v>
      </c>
      <c r="C5424" s="17" t="s">
        <v>895</v>
      </c>
      <c r="D5424" s="17" t="s">
        <v>21</v>
      </c>
      <c r="E5424" s="17" t="s">
        <v>48</v>
      </c>
      <c r="F5424" s="17"/>
      <c r="G5424" s="18">
        <v>6.2000</v>
      </c>
      <c r="H5424" s="18">
        <v>0</v>
      </c>
      <c r="I5424" s="18">
        <f ca="1">((I5423 + G5424) - H5424)</f>
        <v>0</v>
      </c>
      <c r="J5424" s="18">
        <v>0</v>
      </c>
      <c r="K5424" s="19">
        <v>0</v>
      </c>
      <c r="L5424" s="17" t="s">
        <v>209</v>
      </c>
    </row>
    <row r="5425" ht="10.95" customHeight="true" customFormat="true" s="9">
      <c r="A5425" s="16">
        <v>45375</v>
      </c>
      <c r="B5425" s="17" t="s">
        <v>930</v>
      </c>
      <c r="C5425" s="17" t="s">
        <v>895</v>
      </c>
      <c r="D5425" s="17" t="s">
        <v>21</v>
      </c>
      <c r="E5425" s="17" t="s">
        <v>48</v>
      </c>
      <c r="F5425" s="17"/>
      <c r="G5425" s="18">
        <v>117.0000</v>
      </c>
      <c r="H5425" s="18">
        <v>0</v>
      </c>
      <c r="I5425" s="18">
        <f ca="1">((I5424 + G5425) - H5425)</f>
        <v>0</v>
      </c>
      <c r="J5425" s="18">
        <v>0</v>
      </c>
      <c r="K5425" s="19">
        <v>0</v>
      </c>
      <c r="L5425" s="17" t="s">
        <v>209</v>
      </c>
    </row>
    <row r="5426" ht="10.95" customHeight="true" customFormat="true" s="9">
      <c r="A5426" s="16">
        <v>45376</v>
      </c>
      <c r="B5426" s="17" t="s">
        <v>930</v>
      </c>
      <c r="C5426" s="17" t="s">
        <v>895</v>
      </c>
      <c r="D5426" s="17" t="s">
        <v>21</v>
      </c>
      <c r="E5426" s="17" t="s">
        <v>48</v>
      </c>
      <c r="F5426" s="17"/>
      <c r="G5426" s="18">
        <v>14.9600</v>
      </c>
      <c r="H5426" s="18">
        <v>0</v>
      </c>
      <c r="I5426" s="18">
        <f ca="1">((I5425 + G5426) - H5426)</f>
        <v>0</v>
      </c>
      <c r="J5426" s="18">
        <v>0</v>
      </c>
      <c r="K5426" s="19">
        <v>0</v>
      </c>
      <c r="L5426" s="17" t="s">
        <v>209</v>
      </c>
    </row>
    <row r="5427" ht="10.95" customHeight="true" customFormat="true" s="9">
      <c r="A5427" s="16">
        <v>45376</v>
      </c>
      <c r="B5427" s="17" t="s">
        <v>930</v>
      </c>
      <c r="C5427" s="17" t="s">
        <v>895</v>
      </c>
      <c r="D5427" s="17" t="s">
        <v>21</v>
      </c>
      <c r="E5427" s="17" t="s">
        <v>48</v>
      </c>
      <c r="F5427" s="17"/>
      <c r="G5427" s="18">
        <v>56.1800</v>
      </c>
      <c r="H5427" s="18">
        <v>0</v>
      </c>
      <c r="I5427" s="18">
        <f ca="1">((I5426 + G5427) - H5427)</f>
        <v>0</v>
      </c>
      <c r="J5427" s="18">
        <v>0</v>
      </c>
      <c r="K5427" s="19">
        <v>0</v>
      </c>
      <c r="L5427" s="17" t="s">
        <v>209</v>
      </c>
    </row>
    <row r="5428" ht="10.95" customHeight="true" customFormat="true" s="9">
      <c r="A5428" s="16">
        <v>45376</v>
      </c>
      <c r="B5428" s="17" t="s">
        <v>930</v>
      </c>
      <c r="C5428" s="17" t="s">
        <v>895</v>
      </c>
      <c r="D5428" s="17" t="s">
        <v>21</v>
      </c>
      <c r="E5428" s="17" t="s">
        <v>37</v>
      </c>
      <c r="F5428" s="17"/>
      <c r="G5428" s="18">
        <v>8726.1000</v>
      </c>
      <c r="H5428" s="18">
        <v>0</v>
      </c>
      <c r="I5428" s="18">
        <f ca="1">((I5427 + G5428) - H5428)</f>
        <v>0</v>
      </c>
      <c r="J5428" s="18">
        <v>0</v>
      </c>
      <c r="K5428" s="19">
        <v>0</v>
      </c>
      <c r="L5428" s="17" t="s">
        <v>209</v>
      </c>
    </row>
    <row r="5429" ht="10.95" customHeight="true" customFormat="true" s="9">
      <c r="A5429" s="16">
        <v>45377</v>
      </c>
      <c r="B5429" s="17" t="s">
        <v>930</v>
      </c>
      <c r="C5429" s="17" t="s">
        <v>895</v>
      </c>
      <c r="D5429" s="17" t="s">
        <v>21</v>
      </c>
      <c r="E5429" s="17" t="s">
        <v>48</v>
      </c>
      <c r="F5429" s="17"/>
      <c r="G5429" s="18">
        <v>15.4500</v>
      </c>
      <c r="H5429" s="18">
        <v>0</v>
      </c>
      <c r="I5429" s="18">
        <f ca="1">((I5428 + G5429) - H5429)</f>
        <v>0</v>
      </c>
      <c r="J5429" s="18">
        <v>0</v>
      </c>
      <c r="K5429" s="19">
        <v>0</v>
      </c>
      <c r="L5429" s="17" t="s">
        <v>209</v>
      </c>
    </row>
    <row r="5430" ht="10.95" customHeight="true" customFormat="true" s="9">
      <c r="A5430" s="16">
        <v>45377</v>
      </c>
      <c r="B5430" s="17" t="s">
        <v>930</v>
      </c>
      <c r="C5430" s="17" t="s">
        <v>895</v>
      </c>
      <c r="D5430" s="17" t="s">
        <v>21</v>
      </c>
      <c r="E5430" s="17" t="s">
        <v>48</v>
      </c>
      <c r="F5430" s="17"/>
      <c r="G5430" s="18">
        <v>20.7000</v>
      </c>
      <c r="H5430" s="18">
        <v>0</v>
      </c>
      <c r="I5430" s="18">
        <f ca="1">((I5429 + G5430) - H5430)</f>
        <v>0</v>
      </c>
      <c r="J5430" s="18">
        <v>0</v>
      </c>
      <c r="K5430" s="19">
        <v>0</v>
      </c>
      <c r="L5430" s="17" t="s">
        <v>209</v>
      </c>
    </row>
    <row r="5431" ht="10.95" customHeight="true" customFormat="true" s="9">
      <c r="A5431" s="16">
        <v>45377</v>
      </c>
      <c r="B5431" s="17" t="s">
        <v>930</v>
      </c>
      <c r="C5431" s="17" t="s">
        <v>895</v>
      </c>
      <c r="D5431" s="17" t="s">
        <v>21</v>
      </c>
      <c r="E5431" s="17" t="s">
        <v>48</v>
      </c>
      <c r="F5431" s="17"/>
      <c r="G5431" s="18">
        <v>32.0000</v>
      </c>
      <c r="H5431" s="18">
        <v>0</v>
      </c>
      <c r="I5431" s="18">
        <f ca="1">((I5430 + G5431) - H5431)</f>
        <v>0</v>
      </c>
      <c r="J5431" s="18">
        <v>0</v>
      </c>
      <c r="K5431" s="19">
        <v>0</v>
      </c>
      <c r="L5431" s="17" t="s">
        <v>209</v>
      </c>
    </row>
    <row r="5432" ht="10.95" customHeight="true" customFormat="true" s="9">
      <c r="A5432" s="16">
        <v>45377</v>
      </c>
      <c r="B5432" s="17" t="s">
        <v>930</v>
      </c>
      <c r="C5432" s="17" t="s">
        <v>895</v>
      </c>
      <c r="D5432" s="17" t="s">
        <v>21</v>
      </c>
      <c r="E5432" s="17" t="s">
        <v>48</v>
      </c>
      <c r="F5432" s="17"/>
      <c r="G5432" s="18">
        <v>57.7500</v>
      </c>
      <c r="H5432" s="18">
        <v>0</v>
      </c>
      <c r="I5432" s="18">
        <f ca="1">((I5431 + G5432) - H5432)</f>
        <v>0</v>
      </c>
      <c r="J5432" s="18">
        <v>0</v>
      </c>
      <c r="K5432" s="19">
        <v>0</v>
      </c>
      <c r="L5432" s="17" t="s">
        <v>209</v>
      </c>
    </row>
    <row r="5433" ht="10.95" customHeight="true" customFormat="true" s="9">
      <c r="A5433" s="16">
        <v>45377</v>
      </c>
      <c r="B5433" s="17" t="s">
        <v>930</v>
      </c>
      <c r="C5433" s="17" t="s">
        <v>895</v>
      </c>
      <c r="D5433" s="17" t="s">
        <v>21</v>
      </c>
      <c r="E5433" s="17" t="s">
        <v>48</v>
      </c>
      <c r="F5433" s="17"/>
      <c r="G5433" s="18">
        <v>60.0300</v>
      </c>
      <c r="H5433" s="18">
        <v>0</v>
      </c>
      <c r="I5433" s="18">
        <f ca="1">((I5432 + G5433) - H5433)</f>
        <v>0</v>
      </c>
      <c r="J5433" s="18">
        <v>0</v>
      </c>
      <c r="K5433" s="19">
        <v>0</v>
      </c>
      <c r="L5433" s="17" t="s">
        <v>209</v>
      </c>
    </row>
    <row r="5434" ht="10.95" customHeight="true" customFormat="true" s="9">
      <c r="A5434" s="16">
        <v>45378</v>
      </c>
      <c r="B5434" s="17" t="s">
        <v>930</v>
      </c>
      <c r="C5434" s="17" t="s">
        <v>895</v>
      </c>
      <c r="D5434" s="17" t="s">
        <v>21</v>
      </c>
      <c r="E5434" s="17" t="s">
        <v>20</v>
      </c>
      <c r="F5434" s="17"/>
      <c r="G5434" s="18">
        <v>5000.0000</v>
      </c>
      <c r="H5434" s="18">
        <v>0</v>
      </c>
      <c r="I5434" s="18">
        <f ca="1">((I5433 + G5434) - H5434)</f>
        <v>0</v>
      </c>
      <c r="J5434" s="18">
        <v>0</v>
      </c>
      <c r="K5434" s="19">
        <v>0</v>
      </c>
      <c r="L5434" s="17" t="s">
        <v>209</v>
      </c>
    </row>
    <row r="5435" ht="10.95" customHeight="true" customFormat="true" s="9">
      <c r="A5435" s="16">
        <v>45382</v>
      </c>
      <c r="B5435" s="17" t="s">
        <v>930</v>
      </c>
      <c r="C5435" s="17" t="s">
        <v>895</v>
      </c>
      <c r="D5435" s="17" t="s">
        <v>210</v>
      </c>
      <c r="E5435" s="17" t="s">
        <v>913</v>
      </c>
      <c r="F5435" s="17" t="s">
        <v>914</v>
      </c>
      <c r="G5435" s="18">
        <v>0</v>
      </c>
      <c r="H5435" s="18">
        <v>44301.7900</v>
      </c>
      <c r="I5435" s="18">
        <f ca="1">((I5434 + G5435) - H5435)</f>
        <v>0</v>
      </c>
      <c r="J5435" s="18">
        <v>0</v>
      </c>
      <c r="K5435" s="19">
        <v>0</v>
      </c>
      <c r="L5435" s="17" t="s">
        <v>209</v>
      </c>
    </row>
    <row r="5436" ht="10.95" customHeight="true" customFormat="true" s="9">
      <c r="A5436" s="16">
        <v>45382</v>
      </c>
      <c r="B5436" s="17" t="s">
        <v>930</v>
      </c>
      <c r="C5436" s="17" t="s">
        <v>895</v>
      </c>
      <c r="D5436" s="17" t="s">
        <v>210</v>
      </c>
      <c r="E5436" s="17" t="s">
        <v>280</v>
      </c>
      <c r="F5436" s="17" t="s">
        <v>281</v>
      </c>
      <c r="G5436" s="18">
        <v>1756.3200</v>
      </c>
      <c r="H5436" s="18">
        <v>0</v>
      </c>
      <c r="I5436" s="18">
        <f ca="1">((I5435 + G5436) - H5436)</f>
        <v>0</v>
      </c>
      <c r="J5436" s="18">
        <v>0</v>
      </c>
      <c r="K5436" s="19">
        <v>0</v>
      </c>
      <c r="L5436" s="17" t="s">
        <v>209</v>
      </c>
    </row>
    <row r="5437" ht="10.95" customHeight="true" customFormat="true" s="9">
      <c r="A5437" s="16">
        <v>45382</v>
      </c>
      <c r="B5437" s="17" t="s">
        <v>930</v>
      </c>
      <c r="C5437" s="17" t="s">
        <v>895</v>
      </c>
      <c r="D5437" s="17" t="s">
        <v>210</v>
      </c>
      <c r="E5437" s="17" t="s">
        <v>569</v>
      </c>
      <c r="F5437" s="17" t="s">
        <v>570</v>
      </c>
      <c r="G5437" s="18">
        <v>5048.4800</v>
      </c>
      <c r="H5437" s="18">
        <v>0</v>
      </c>
      <c r="I5437" s="18">
        <f ca="1">((I5436 + G5437) - H5437)</f>
        <v>0</v>
      </c>
      <c r="J5437" s="18">
        <v>0</v>
      </c>
      <c r="K5437" s="19">
        <v>0</v>
      </c>
      <c r="L5437" s="17" t="s">
        <v>209</v>
      </c>
    </row>
    <row r="5438" ht="10.95" customHeight="true" customFormat="true" s="9">
      <c r="A5438" s="16">
        <v>45382</v>
      </c>
      <c r="B5438" s="17" t="s">
        <v>930</v>
      </c>
      <c r="C5438" s="17" t="s">
        <v>895</v>
      </c>
      <c r="D5438" s="17" t="s">
        <v>210</v>
      </c>
      <c r="E5438" s="17" t="s">
        <v>721</v>
      </c>
      <c r="F5438" s="17" t="s">
        <v>722</v>
      </c>
      <c r="G5438" s="18">
        <v>635.2500</v>
      </c>
      <c r="H5438" s="18">
        <v>0</v>
      </c>
      <c r="I5438" s="18">
        <f ca="1">((I5437 + G5438) - H5438)</f>
        <v>0</v>
      </c>
      <c r="J5438" s="18">
        <v>0</v>
      </c>
      <c r="K5438" s="19">
        <v>0</v>
      </c>
      <c r="L5438" s="17" t="s">
        <v>209</v>
      </c>
    </row>
    <row r="5439" ht="10.95" customHeight="true" customFormat="true" s="9">
      <c r="A5439" s="16">
        <v>45382</v>
      </c>
      <c r="B5439" s="17" t="s">
        <v>930</v>
      </c>
      <c r="C5439" s="17" t="s">
        <v>895</v>
      </c>
      <c r="D5439" s="17" t="s">
        <v>210</v>
      </c>
      <c r="E5439" s="17" t="s">
        <v>211</v>
      </c>
      <c r="F5439" s="17" t="s">
        <v>212</v>
      </c>
      <c r="G5439" s="18">
        <v>439.5400</v>
      </c>
      <c r="H5439" s="18">
        <v>0</v>
      </c>
      <c r="I5439" s="18">
        <f ca="1">((I5438 + G5439) - H5439)</f>
        <v>0</v>
      </c>
      <c r="J5439" s="18">
        <v>0</v>
      </c>
      <c r="K5439" s="19">
        <v>0</v>
      </c>
      <c r="L5439" s="17" t="s">
        <v>209</v>
      </c>
    </row>
    <row r="5440" ht="10.95" customHeight="true" customFormat="true" s="9">
      <c r="A5440" s="16">
        <v>45382</v>
      </c>
      <c r="B5440" s="17" t="s">
        <v>930</v>
      </c>
      <c r="C5440" s="17" t="s">
        <v>895</v>
      </c>
      <c r="D5440" s="17" t="s">
        <v>210</v>
      </c>
      <c r="E5440" s="17" t="s">
        <v>915</v>
      </c>
      <c r="F5440" s="17" t="s">
        <v>916</v>
      </c>
      <c r="G5440" s="18">
        <v>0</v>
      </c>
      <c r="H5440" s="18">
        <v>13538.7700</v>
      </c>
      <c r="I5440" s="18">
        <f ca="1">((I5439 + G5440) - H5440)</f>
        <v>0</v>
      </c>
      <c r="J5440" s="18">
        <v>0</v>
      </c>
      <c r="K5440" s="19">
        <v>0</v>
      </c>
      <c r="L5440" s="17" t="s">
        <v>209</v>
      </c>
    </row>
    <row r="5441" ht="10.95" customHeight="true" customFormat="true" s="9">
      <c r="A5441" s="16">
        <v>45382</v>
      </c>
      <c r="B5441" s="17" t="s">
        <v>930</v>
      </c>
      <c r="C5441" s="17" t="s">
        <v>895</v>
      </c>
      <c r="D5441" s="17" t="s">
        <v>210</v>
      </c>
      <c r="E5441" s="17" t="s">
        <v>466</v>
      </c>
      <c r="F5441" s="17" t="s">
        <v>467</v>
      </c>
      <c r="G5441" s="18">
        <v>0</v>
      </c>
      <c r="H5441" s="18">
        <v>14329.1200</v>
      </c>
      <c r="I5441" s="18">
        <f ca="1">((I5440 + G5441) - H5441)</f>
        <v>0</v>
      </c>
      <c r="J5441" s="18">
        <v>0</v>
      </c>
      <c r="K5441" s="19">
        <v>0</v>
      </c>
      <c r="L5441" s="17" t="s">
        <v>209</v>
      </c>
    </row>
    <row r="5442" ht="10.95" customHeight="true" customFormat="true" s="9">
      <c r="A5442" s="16">
        <v>45382</v>
      </c>
      <c r="B5442" s="17" t="s">
        <v>930</v>
      </c>
      <c r="C5442" s="17" t="s">
        <v>895</v>
      </c>
      <c r="D5442" s="17" t="s">
        <v>210</v>
      </c>
      <c r="E5442" s="17" t="s">
        <v>917</v>
      </c>
      <c r="F5442" s="17" t="s">
        <v>918</v>
      </c>
      <c r="G5442" s="18">
        <v>3784.5000</v>
      </c>
      <c r="H5442" s="18">
        <v>0</v>
      </c>
      <c r="I5442" s="18">
        <f ca="1">((I5441 + G5442) - H5442)</f>
        <v>0</v>
      </c>
      <c r="J5442" s="18">
        <v>0</v>
      </c>
      <c r="K5442" s="19">
        <v>0</v>
      </c>
      <c r="L5442" s="17" t="s">
        <v>209</v>
      </c>
    </row>
    <row r="5443" ht="10.95" customHeight="true" customFormat="true" s="9">
      <c r="A5443" s="16">
        <v>45382</v>
      </c>
      <c r="B5443" s="17" t="s">
        <v>930</v>
      </c>
      <c r="C5443" s="17" t="s">
        <v>895</v>
      </c>
      <c r="D5443" s="17" t="s">
        <v>210</v>
      </c>
      <c r="E5443" s="17" t="s">
        <v>734</v>
      </c>
      <c r="F5443" s="17" t="s">
        <v>735</v>
      </c>
      <c r="G5443" s="18">
        <v>2907.0100</v>
      </c>
      <c r="H5443" s="18">
        <v>0</v>
      </c>
      <c r="I5443" s="18">
        <f ca="1">((I5442 + G5443) - H5443)</f>
        <v>0</v>
      </c>
      <c r="J5443" s="18">
        <v>0</v>
      </c>
      <c r="K5443" s="19">
        <v>0</v>
      </c>
      <c r="L5443" s="17" t="s">
        <v>209</v>
      </c>
    </row>
    <row r="5444" ht="10.95" customHeight="true" customFormat="true" s="9">
      <c r="A5444" s="16">
        <v>45384</v>
      </c>
      <c r="B5444" s="17" t="s">
        <v>930</v>
      </c>
      <c r="C5444" s="17" t="s">
        <v>895</v>
      </c>
      <c r="D5444" s="17" t="s">
        <v>21</v>
      </c>
      <c r="E5444" s="17" t="s">
        <v>907</v>
      </c>
      <c r="F5444" s="17" t="s">
        <v>48</v>
      </c>
      <c r="G5444" s="18">
        <v>0.7400</v>
      </c>
      <c r="H5444" s="18">
        <v>0</v>
      </c>
      <c r="I5444" s="18">
        <f ca="1">((I5443 + G5444) - H5444)</f>
        <v>0</v>
      </c>
      <c r="J5444" s="18">
        <v>0</v>
      </c>
      <c r="K5444" s="19">
        <v>0</v>
      </c>
      <c r="L5444" s="17" t="s">
        <v>209</v>
      </c>
    </row>
    <row r="5445" ht="10.95" customHeight="true" customFormat="true" s="9">
      <c r="A5445" s="16">
        <v>45384</v>
      </c>
      <c r="B5445" s="17" t="s">
        <v>930</v>
      </c>
      <c r="C5445" s="17" t="s">
        <v>895</v>
      </c>
      <c r="D5445" s="17" t="s">
        <v>21</v>
      </c>
      <c r="E5445" s="17" t="s">
        <v>48</v>
      </c>
      <c r="F5445" s="17"/>
      <c r="G5445" s="18">
        <v>39.0000</v>
      </c>
      <c r="H5445" s="18">
        <v>0</v>
      </c>
      <c r="I5445" s="18">
        <f ca="1">((I5444 + G5445) - H5445)</f>
        <v>0</v>
      </c>
      <c r="J5445" s="18">
        <v>0</v>
      </c>
      <c r="K5445" s="19">
        <v>0</v>
      </c>
      <c r="L5445" s="17" t="s">
        <v>209</v>
      </c>
    </row>
    <row r="5446" ht="10.95" customHeight="true" customFormat="true" s="9">
      <c r="A5446" s="16">
        <v>45385</v>
      </c>
      <c r="B5446" s="17" t="s">
        <v>930</v>
      </c>
      <c r="C5446" s="17" t="s">
        <v>895</v>
      </c>
      <c r="D5446" s="17" t="s">
        <v>21</v>
      </c>
      <c r="E5446" s="17" t="s">
        <v>907</v>
      </c>
      <c r="F5446" s="17" t="s">
        <v>48</v>
      </c>
      <c r="G5446" s="18">
        <v>6.4900</v>
      </c>
      <c r="H5446" s="18">
        <v>0</v>
      </c>
      <c r="I5446" s="18">
        <f ca="1">((I5445 + G5446) - H5446)</f>
        <v>0</v>
      </c>
      <c r="J5446" s="18">
        <v>0</v>
      </c>
      <c r="K5446" s="19">
        <v>0</v>
      </c>
      <c r="L5446" s="17" t="s">
        <v>209</v>
      </c>
    </row>
    <row r="5447" ht="10.95" customHeight="true" customFormat="true" s="9">
      <c r="A5447" s="16">
        <v>45386</v>
      </c>
      <c r="B5447" s="17" t="s">
        <v>930</v>
      </c>
      <c r="C5447" s="17" t="s">
        <v>895</v>
      </c>
      <c r="D5447" s="17" t="s">
        <v>21</v>
      </c>
      <c r="E5447" s="17" t="s">
        <v>48</v>
      </c>
      <c r="F5447" s="17"/>
      <c r="G5447" s="18">
        <v>250.0000</v>
      </c>
      <c r="H5447" s="18">
        <v>0</v>
      </c>
      <c r="I5447" s="18">
        <f ca="1">((I5446 + G5447) - H5447)</f>
        <v>0</v>
      </c>
      <c r="J5447" s="18">
        <v>0</v>
      </c>
      <c r="K5447" s="19">
        <v>0</v>
      </c>
      <c r="L5447" s="17" t="s">
        <v>209</v>
      </c>
    </row>
    <row r="5448" ht="10.95" customHeight="true" customFormat="true" s="9">
      <c r="A5448" s="16">
        <v>45387</v>
      </c>
      <c r="B5448" s="17" t="s">
        <v>930</v>
      </c>
      <c r="C5448" s="17" t="s">
        <v>895</v>
      </c>
      <c r="D5448" s="17" t="s">
        <v>23</v>
      </c>
      <c r="E5448" s="17" t="s">
        <v>180</v>
      </c>
      <c r="F5448" s="17"/>
      <c r="G5448" s="18">
        <v>0</v>
      </c>
      <c r="H5448" s="18">
        <v>123.3500</v>
      </c>
      <c r="I5448" s="18">
        <f ca="1">((I5447 + G5448) - H5448)</f>
        <v>0</v>
      </c>
      <c r="J5448" s="18">
        <v>0</v>
      </c>
      <c r="K5448" s="19">
        <v>0</v>
      </c>
      <c r="L5448" s="17" t="s">
        <v>209</v>
      </c>
    </row>
    <row r="5449" ht="10.95" customHeight="true" customFormat="true" s="9">
      <c r="A5449" s="16">
        <v>45391</v>
      </c>
      <c r="B5449" s="17" t="s">
        <v>930</v>
      </c>
      <c r="C5449" s="17" t="s">
        <v>895</v>
      </c>
      <c r="D5449" s="17" t="s">
        <v>21</v>
      </c>
      <c r="E5449" s="17" t="s">
        <v>59</v>
      </c>
      <c r="F5449" s="17"/>
      <c r="G5449" s="18">
        <v>14.1100</v>
      </c>
      <c r="H5449" s="18">
        <v>0</v>
      </c>
      <c r="I5449" s="18">
        <f ca="1">((I5448 + G5449) - H5449)</f>
        <v>0</v>
      </c>
      <c r="J5449" s="18">
        <v>0</v>
      </c>
      <c r="K5449" s="19">
        <v>0</v>
      </c>
      <c r="L5449" s="17" t="s">
        <v>209</v>
      </c>
    </row>
    <row r="5450" ht="10.95" customHeight="true" customFormat="true" s="9">
      <c r="A5450" s="16">
        <v>45391</v>
      </c>
      <c r="B5450" s="17" t="s">
        <v>930</v>
      </c>
      <c r="C5450" s="17" t="s">
        <v>895</v>
      </c>
      <c r="D5450" s="17" t="s">
        <v>21</v>
      </c>
      <c r="E5450" s="17" t="s">
        <v>59</v>
      </c>
      <c r="F5450" s="17"/>
      <c r="G5450" s="18">
        <v>18.1400</v>
      </c>
      <c r="H5450" s="18">
        <v>0</v>
      </c>
      <c r="I5450" s="18">
        <f ca="1">((I5449 + G5450) - H5450)</f>
        <v>0</v>
      </c>
      <c r="J5450" s="18">
        <v>0</v>
      </c>
      <c r="K5450" s="19">
        <v>0</v>
      </c>
      <c r="L5450" s="17" t="s">
        <v>209</v>
      </c>
    </row>
    <row r="5451" ht="10.95" customHeight="true" customFormat="true" s="9">
      <c r="A5451" s="16">
        <v>45391</v>
      </c>
      <c r="B5451" s="17" t="s">
        <v>930</v>
      </c>
      <c r="C5451" s="17" t="s">
        <v>895</v>
      </c>
      <c r="D5451" s="17" t="s">
        <v>21</v>
      </c>
      <c r="E5451" s="17" t="s">
        <v>59</v>
      </c>
      <c r="F5451" s="17"/>
      <c r="G5451" s="18">
        <v>18.1400</v>
      </c>
      <c r="H5451" s="18">
        <v>0</v>
      </c>
      <c r="I5451" s="18">
        <f ca="1">((I5450 + G5451) - H5451)</f>
        <v>0</v>
      </c>
      <c r="J5451" s="18">
        <v>0</v>
      </c>
      <c r="K5451" s="19">
        <v>0</v>
      </c>
      <c r="L5451" s="17" t="s">
        <v>209</v>
      </c>
    </row>
    <row r="5452" ht="10.95" customHeight="true" customFormat="true" s="9">
      <c r="A5452" s="16">
        <v>45391</v>
      </c>
      <c r="B5452" s="17" t="s">
        <v>930</v>
      </c>
      <c r="C5452" s="17" t="s">
        <v>895</v>
      </c>
      <c r="D5452" s="17" t="s">
        <v>21</v>
      </c>
      <c r="E5452" s="17" t="s">
        <v>59</v>
      </c>
      <c r="F5452" s="17"/>
      <c r="G5452" s="18">
        <v>33.2600</v>
      </c>
      <c r="H5452" s="18">
        <v>0</v>
      </c>
      <c r="I5452" s="18">
        <f ca="1">((I5451 + G5452) - H5452)</f>
        <v>0</v>
      </c>
      <c r="J5452" s="18">
        <v>0</v>
      </c>
      <c r="K5452" s="19">
        <v>0</v>
      </c>
      <c r="L5452" s="17" t="s">
        <v>209</v>
      </c>
    </row>
    <row r="5453" ht="10.95" customHeight="true" customFormat="true" s="9">
      <c r="A5453" s="16">
        <v>45391</v>
      </c>
      <c r="B5453" s="17" t="s">
        <v>930</v>
      </c>
      <c r="C5453" s="17" t="s">
        <v>895</v>
      </c>
      <c r="D5453" s="17" t="s">
        <v>21</v>
      </c>
      <c r="E5453" s="17" t="s">
        <v>59</v>
      </c>
      <c r="F5453" s="17"/>
      <c r="G5453" s="18">
        <v>48.7900</v>
      </c>
      <c r="H5453" s="18">
        <v>0</v>
      </c>
      <c r="I5453" s="18">
        <f ca="1">((I5452 + G5453) - H5453)</f>
        <v>0</v>
      </c>
      <c r="J5453" s="18">
        <v>0</v>
      </c>
      <c r="K5453" s="19">
        <v>0</v>
      </c>
      <c r="L5453" s="17" t="s">
        <v>209</v>
      </c>
    </row>
    <row r="5454" ht="10.95" customHeight="true" customFormat="true" s="9">
      <c r="A5454" s="16">
        <v>45391</v>
      </c>
      <c r="B5454" s="17" t="s">
        <v>930</v>
      </c>
      <c r="C5454" s="17" t="s">
        <v>895</v>
      </c>
      <c r="D5454" s="17" t="s">
        <v>21</v>
      </c>
      <c r="E5454" s="17" t="s">
        <v>48</v>
      </c>
      <c r="F5454" s="17"/>
      <c r="G5454" s="18">
        <v>657.8900</v>
      </c>
      <c r="H5454" s="18">
        <v>0</v>
      </c>
      <c r="I5454" s="18">
        <f ca="1">((I5453 + G5454) - H5454)</f>
        <v>0</v>
      </c>
      <c r="J5454" s="18">
        <v>0</v>
      </c>
      <c r="K5454" s="19">
        <v>0</v>
      </c>
      <c r="L5454" s="17" t="s">
        <v>209</v>
      </c>
    </row>
    <row r="5455" ht="10.95" customHeight="true" customFormat="true" s="9">
      <c r="A5455" s="16">
        <v>45393</v>
      </c>
      <c r="B5455" s="17" t="s">
        <v>930</v>
      </c>
      <c r="C5455" s="17" t="s">
        <v>895</v>
      </c>
      <c r="D5455" s="17" t="s">
        <v>21</v>
      </c>
      <c r="E5455" s="17" t="s">
        <v>48</v>
      </c>
      <c r="F5455" s="17"/>
      <c r="G5455" s="18">
        <v>30.1100</v>
      </c>
      <c r="H5455" s="18">
        <v>0</v>
      </c>
      <c r="I5455" s="18">
        <f ca="1">((I5454 + G5455) - H5455)</f>
        <v>0</v>
      </c>
      <c r="J5455" s="18">
        <v>0</v>
      </c>
      <c r="K5455" s="19">
        <v>0</v>
      </c>
      <c r="L5455" s="17" t="s">
        <v>209</v>
      </c>
    </row>
    <row r="5456" ht="10.95" customHeight="true" customFormat="true" s="9">
      <c r="A5456" s="16">
        <v>45394</v>
      </c>
      <c r="B5456" s="17" t="s">
        <v>930</v>
      </c>
      <c r="C5456" s="17" t="s">
        <v>895</v>
      </c>
      <c r="D5456" s="17" t="s">
        <v>21</v>
      </c>
      <c r="E5456" s="17" t="s">
        <v>907</v>
      </c>
      <c r="F5456" s="17" t="s">
        <v>48</v>
      </c>
      <c r="G5456" s="18">
        <v>6.4900</v>
      </c>
      <c r="H5456" s="18">
        <v>0</v>
      </c>
      <c r="I5456" s="18">
        <f ca="1">((I5455 + G5456) - H5456)</f>
        <v>0</v>
      </c>
      <c r="J5456" s="18">
        <v>0</v>
      </c>
      <c r="K5456" s="19">
        <v>0</v>
      </c>
      <c r="L5456" s="17" t="s">
        <v>209</v>
      </c>
    </row>
    <row r="5457" ht="10.95" customHeight="true" customFormat="true" s="9">
      <c r="A5457" s="16">
        <v>45395</v>
      </c>
      <c r="B5457" s="17" t="s">
        <v>930</v>
      </c>
      <c r="C5457" s="17" t="s">
        <v>895</v>
      </c>
      <c r="D5457" s="17" t="s">
        <v>21</v>
      </c>
      <c r="E5457" s="17" t="s">
        <v>59</v>
      </c>
      <c r="F5457" s="17"/>
      <c r="G5457" s="18">
        <v>43.3400</v>
      </c>
      <c r="H5457" s="18">
        <v>0</v>
      </c>
      <c r="I5457" s="18">
        <f ca="1">((I5456 + G5457) - H5457)</f>
        <v>0</v>
      </c>
      <c r="J5457" s="18">
        <v>0</v>
      </c>
      <c r="K5457" s="19">
        <v>0</v>
      </c>
      <c r="L5457" s="17" t="s">
        <v>209</v>
      </c>
    </row>
    <row r="5458" ht="10.95" customHeight="true" customFormat="true" s="9">
      <c r="A5458" s="16">
        <v>45395</v>
      </c>
      <c r="B5458" s="17" t="s">
        <v>930</v>
      </c>
      <c r="C5458" s="17" t="s">
        <v>895</v>
      </c>
      <c r="D5458" s="17" t="s">
        <v>21</v>
      </c>
      <c r="E5458" s="17" t="s">
        <v>48</v>
      </c>
      <c r="F5458" s="17"/>
      <c r="G5458" s="18">
        <v>235.1400</v>
      </c>
      <c r="H5458" s="18">
        <v>0</v>
      </c>
      <c r="I5458" s="18">
        <f ca="1">((I5457 + G5458) - H5458)</f>
        <v>0</v>
      </c>
      <c r="J5458" s="18">
        <v>0</v>
      </c>
      <c r="K5458" s="19">
        <v>0</v>
      </c>
      <c r="L5458" s="17" t="s">
        <v>209</v>
      </c>
    </row>
    <row r="5459" ht="10.95" customHeight="true" customFormat="true" s="9">
      <c r="A5459" s="16">
        <v>45396</v>
      </c>
      <c r="B5459" s="17" t="s">
        <v>930</v>
      </c>
      <c r="C5459" s="17" t="s">
        <v>895</v>
      </c>
      <c r="D5459" s="17" t="s">
        <v>21</v>
      </c>
      <c r="E5459" s="17" t="s">
        <v>48</v>
      </c>
      <c r="F5459" s="17"/>
      <c r="G5459" s="18">
        <v>16.1800</v>
      </c>
      <c r="H5459" s="18">
        <v>0</v>
      </c>
      <c r="I5459" s="18">
        <f ca="1">((I5458 + G5459) - H5459)</f>
        <v>0</v>
      </c>
      <c r="J5459" s="18">
        <v>0</v>
      </c>
      <c r="K5459" s="19">
        <v>0</v>
      </c>
      <c r="L5459" s="17" t="s">
        <v>209</v>
      </c>
    </row>
    <row r="5460" ht="10.95" customHeight="true" customFormat="true" s="9">
      <c r="A5460" s="16">
        <v>45398</v>
      </c>
      <c r="B5460" s="17" t="s">
        <v>930</v>
      </c>
      <c r="C5460" s="17" t="s">
        <v>895</v>
      </c>
      <c r="D5460" s="17" t="s">
        <v>21</v>
      </c>
      <c r="E5460" s="17" t="s">
        <v>48</v>
      </c>
      <c r="F5460" s="17"/>
      <c r="G5460" s="18">
        <v>91.0500</v>
      </c>
      <c r="H5460" s="18">
        <v>0</v>
      </c>
      <c r="I5460" s="18">
        <f ca="1">((I5459 + G5460) - H5460)</f>
        <v>0</v>
      </c>
      <c r="J5460" s="18">
        <v>0</v>
      </c>
      <c r="K5460" s="19">
        <v>0</v>
      </c>
      <c r="L5460" s="17" t="s">
        <v>209</v>
      </c>
    </row>
    <row r="5461" ht="10.95" customHeight="true" customFormat="true" s="9">
      <c r="A5461" s="16">
        <v>45398</v>
      </c>
      <c r="B5461" s="17" t="s">
        <v>930</v>
      </c>
      <c r="C5461" s="17" t="s">
        <v>895</v>
      </c>
      <c r="D5461" s="17" t="s">
        <v>21</v>
      </c>
      <c r="E5461" s="17" t="s">
        <v>48</v>
      </c>
      <c r="F5461" s="17"/>
      <c r="G5461" s="18">
        <v>238.3100</v>
      </c>
      <c r="H5461" s="18">
        <v>0</v>
      </c>
      <c r="I5461" s="18">
        <f ca="1">((I5460 + G5461) - H5461)</f>
        <v>0</v>
      </c>
      <c r="J5461" s="18">
        <v>0</v>
      </c>
      <c r="K5461" s="19">
        <v>0</v>
      </c>
      <c r="L5461" s="17" t="s">
        <v>209</v>
      </c>
    </row>
    <row r="5462" ht="10.95" customHeight="true" customFormat="true" s="9">
      <c r="A5462" s="16">
        <v>45399</v>
      </c>
      <c r="B5462" s="17" t="s">
        <v>930</v>
      </c>
      <c r="C5462" s="17" t="s">
        <v>895</v>
      </c>
      <c r="D5462" s="17" t="s">
        <v>21</v>
      </c>
      <c r="E5462" s="17" t="s">
        <v>48</v>
      </c>
      <c r="F5462" s="17"/>
      <c r="G5462" s="18">
        <v>45.0000</v>
      </c>
      <c r="H5462" s="18">
        <v>0</v>
      </c>
      <c r="I5462" s="18">
        <f ca="1">((I5461 + G5462) - H5462)</f>
        <v>0</v>
      </c>
      <c r="J5462" s="18">
        <v>0</v>
      </c>
      <c r="K5462" s="19">
        <v>0</v>
      </c>
      <c r="L5462" s="17" t="s">
        <v>209</v>
      </c>
    </row>
    <row r="5463" ht="10.95" customHeight="true" customFormat="true" s="9">
      <c r="A5463" s="16">
        <v>45399</v>
      </c>
      <c r="B5463" s="17" t="s">
        <v>930</v>
      </c>
      <c r="C5463" s="17" t="s">
        <v>895</v>
      </c>
      <c r="D5463" s="17" t="s">
        <v>21</v>
      </c>
      <c r="E5463" s="17" t="s">
        <v>48</v>
      </c>
      <c r="F5463" s="17"/>
      <c r="G5463" s="18">
        <v>111.9700</v>
      </c>
      <c r="H5463" s="18">
        <v>0</v>
      </c>
      <c r="I5463" s="18">
        <f ca="1">((I5462 + G5463) - H5463)</f>
        <v>0</v>
      </c>
      <c r="J5463" s="18">
        <v>0</v>
      </c>
      <c r="K5463" s="19">
        <v>0</v>
      </c>
      <c r="L5463" s="17" t="s">
        <v>209</v>
      </c>
    </row>
    <row r="5464" ht="10.95" customHeight="true" customFormat="true" s="9">
      <c r="A5464" s="16">
        <v>45399</v>
      </c>
      <c r="B5464" s="17" t="s">
        <v>930</v>
      </c>
      <c r="C5464" s="17" t="s">
        <v>895</v>
      </c>
      <c r="D5464" s="17" t="s">
        <v>21</v>
      </c>
      <c r="E5464" s="17" t="s">
        <v>48</v>
      </c>
      <c r="F5464" s="17"/>
      <c r="G5464" s="18">
        <v>117.6100</v>
      </c>
      <c r="H5464" s="18">
        <v>0</v>
      </c>
      <c r="I5464" s="18">
        <f ca="1">((I5463 + G5464) - H5464)</f>
        <v>0</v>
      </c>
      <c r="J5464" s="18">
        <v>0</v>
      </c>
      <c r="K5464" s="19">
        <v>0</v>
      </c>
      <c r="L5464" s="17" t="s">
        <v>209</v>
      </c>
    </row>
    <row r="5465" ht="10.95" customHeight="true" customFormat="true" s="9">
      <c r="A5465" s="16">
        <v>45400</v>
      </c>
      <c r="B5465" s="17" t="s">
        <v>930</v>
      </c>
      <c r="C5465" s="17" t="s">
        <v>895</v>
      </c>
      <c r="D5465" s="17" t="s">
        <v>21</v>
      </c>
      <c r="E5465" s="17" t="s">
        <v>48</v>
      </c>
      <c r="F5465" s="17"/>
      <c r="G5465" s="18">
        <v>15.8000</v>
      </c>
      <c r="H5465" s="18">
        <v>0</v>
      </c>
      <c r="I5465" s="18">
        <f ca="1">((I5464 + G5465) - H5465)</f>
        <v>0</v>
      </c>
      <c r="J5465" s="18">
        <v>0</v>
      </c>
      <c r="K5465" s="19">
        <v>0</v>
      </c>
      <c r="L5465" s="17" t="s">
        <v>209</v>
      </c>
    </row>
    <row r="5466" ht="10.95" customHeight="true" customFormat="true" s="9">
      <c r="A5466" s="16">
        <v>45401</v>
      </c>
      <c r="B5466" s="17" t="s">
        <v>930</v>
      </c>
      <c r="C5466" s="17" t="s">
        <v>895</v>
      </c>
      <c r="D5466" s="17" t="s">
        <v>21</v>
      </c>
      <c r="E5466" s="17" t="s">
        <v>48</v>
      </c>
      <c r="F5466" s="17"/>
      <c r="G5466" s="18">
        <v>6.0000</v>
      </c>
      <c r="H5466" s="18">
        <v>0</v>
      </c>
      <c r="I5466" s="18">
        <f ca="1">((I5465 + G5466) - H5466)</f>
        <v>0</v>
      </c>
      <c r="J5466" s="18">
        <v>0</v>
      </c>
      <c r="K5466" s="19">
        <v>0</v>
      </c>
      <c r="L5466" s="17" t="s">
        <v>209</v>
      </c>
    </row>
    <row r="5467" ht="10.95" customHeight="true" customFormat="true" s="9">
      <c r="A5467" s="16">
        <v>45404</v>
      </c>
      <c r="B5467" s="17" t="s">
        <v>930</v>
      </c>
      <c r="C5467" s="17" t="s">
        <v>895</v>
      </c>
      <c r="D5467" s="17" t="s">
        <v>21</v>
      </c>
      <c r="E5467" s="17" t="s">
        <v>48</v>
      </c>
      <c r="F5467" s="17"/>
      <c r="G5467" s="18">
        <v>50.5000</v>
      </c>
      <c r="H5467" s="18">
        <v>0</v>
      </c>
      <c r="I5467" s="18">
        <f ca="1">((I5466 + G5467) - H5467)</f>
        <v>0</v>
      </c>
      <c r="J5467" s="18">
        <v>0</v>
      </c>
      <c r="K5467" s="19">
        <v>0</v>
      </c>
      <c r="L5467" s="17" t="s">
        <v>209</v>
      </c>
    </row>
    <row r="5468" ht="10.95" customHeight="true" customFormat="true" s="9">
      <c r="A5468" s="16">
        <v>45404</v>
      </c>
      <c r="B5468" s="17" t="s">
        <v>930</v>
      </c>
      <c r="C5468" s="17" t="s">
        <v>895</v>
      </c>
      <c r="D5468" s="17" t="s">
        <v>21</v>
      </c>
      <c r="E5468" s="17" t="s">
        <v>48</v>
      </c>
      <c r="F5468" s="17"/>
      <c r="G5468" s="18">
        <v>137.4900</v>
      </c>
      <c r="H5468" s="18">
        <v>0</v>
      </c>
      <c r="I5468" s="18">
        <f ca="1">((I5467 + G5468) - H5468)</f>
        <v>0</v>
      </c>
      <c r="J5468" s="18">
        <v>0</v>
      </c>
      <c r="K5468" s="19">
        <v>0</v>
      </c>
      <c r="L5468" s="17" t="s">
        <v>209</v>
      </c>
    </row>
    <row r="5469" ht="10.95" customHeight="true" customFormat="true" s="9">
      <c r="A5469" s="16">
        <v>45405</v>
      </c>
      <c r="B5469" s="17" t="s">
        <v>930</v>
      </c>
      <c r="C5469" s="17" t="s">
        <v>895</v>
      </c>
      <c r="D5469" s="17" t="s">
        <v>21</v>
      </c>
      <c r="E5469" s="17" t="s">
        <v>48</v>
      </c>
      <c r="F5469" s="17"/>
      <c r="G5469" s="18">
        <v>5.3800</v>
      </c>
      <c r="H5469" s="18">
        <v>0</v>
      </c>
      <c r="I5469" s="18">
        <f ca="1">((I5468 + G5469) - H5469)</f>
        <v>0</v>
      </c>
      <c r="J5469" s="18">
        <v>0</v>
      </c>
      <c r="K5469" s="19">
        <v>0</v>
      </c>
      <c r="L5469" s="17" t="s">
        <v>209</v>
      </c>
    </row>
    <row r="5470" ht="10.95" customHeight="true" customFormat="true" s="9">
      <c r="A5470" s="16">
        <v>45405</v>
      </c>
      <c r="B5470" s="17" t="s">
        <v>930</v>
      </c>
      <c r="C5470" s="17" t="s">
        <v>895</v>
      </c>
      <c r="D5470" s="17" t="s">
        <v>21</v>
      </c>
      <c r="E5470" s="17" t="s">
        <v>48</v>
      </c>
      <c r="F5470" s="17"/>
      <c r="G5470" s="18">
        <v>8.4000</v>
      </c>
      <c r="H5470" s="18">
        <v>0</v>
      </c>
      <c r="I5470" s="18">
        <f ca="1">((I5469 + G5470) - H5470)</f>
        <v>0</v>
      </c>
      <c r="J5470" s="18">
        <v>0</v>
      </c>
      <c r="K5470" s="19">
        <v>0</v>
      </c>
      <c r="L5470" s="17" t="s">
        <v>209</v>
      </c>
    </row>
    <row r="5471" ht="10.95" customHeight="true" customFormat="true" s="9">
      <c r="A5471" s="16">
        <v>45405</v>
      </c>
      <c r="B5471" s="17" t="s">
        <v>930</v>
      </c>
      <c r="C5471" s="17" t="s">
        <v>895</v>
      </c>
      <c r="D5471" s="17" t="s">
        <v>21</v>
      </c>
      <c r="E5471" s="17" t="s">
        <v>59</v>
      </c>
      <c r="F5471" s="17"/>
      <c r="G5471" s="18">
        <v>35.7800</v>
      </c>
      <c r="H5471" s="18">
        <v>0</v>
      </c>
      <c r="I5471" s="18">
        <f ca="1">((I5470 + G5471) - H5471)</f>
        <v>0</v>
      </c>
      <c r="J5471" s="18">
        <v>0</v>
      </c>
      <c r="K5471" s="19">
        <v>0</v>
      </c>
      <c r="L5471" s="17" t="s">
        <v>209</v>
      </c>
    </row>
    <row r="5472" ht="10.95" customHeight="true" customFormat="true" s="9">
      <c r="A5472" s="16">
        <v>45406</v>
      </c>
      <c r="B5472" s="17" t="s">
        <v>930</v>
      </c>
      <c r="C5472" s="17" t="s">
        <v>895</v>
      </c>
      <c r="D5472" s="17" t="s">
        <v>21</v>
      </c>
      <c r="E5472" s="17" t="s">
        <v>48</v>
      </c>
      <c r="F5472" s="17"/>
      <c r="G5472" s="18">
        <v>157.8100</v>
      </c>
      <c r="H5472" s="18">
        <v>0</v>
      </c>
      <c r="I5472" s="18">
        <f ca="1">((I5471 + G5472) - H5472)</f>
        <v>0</v>
      </c>
      <c r="J5472" s="18">
        <v>0</v>
      </c>
      <c r="K5472" s="19">
        <v>0</v>
      </c>
      <c r="L5472" s="17" t="s">
        <v>209</v>
      </c>
    </row>
    <row r="5473" ht="10.95" customHeight="true" customFormat="true" s="9">
      <c r="A5473" s="16">
        <v>45406</v>
      </c>
      <c r="B5473" s="17" t="s">
        <v>930</v>
      </c>
      <c r="C5473" s="17" t="s">
        <v>895</v>
      </c>
      <c r="D5473" s="17" t="s">
        <v>21</v>
      </c>
      <c r="E5473" s="17" t="s">
        <v>48</v>
      </c>
      <c r="F5473" s="17"/>
      <c r="G5473" s="18">
        <v>224.7500</v>
      </c>
      <c r="H5473" s="18">
        <v>0</v>
      </c>
      <c r="I5473" s="18">
        <f ca="1">((I5472 + G5473) - H5473)</f>
        <v>0</v>
      </c>
      <c r="J5473" s="18">
        <v>0</v>
      </c>
      <c r="K5473" s="19">
        <v>0</v>
      </c>
      <c r="L5473" s="17" t="s">
        <v>209</v>
      </c>
    </row>
    <row r="5474" ht="10.95" customHeight="true" customFormat="true" s="9">
      <c r="A5474" s="16">
        <v>45408</v>
      </c>
      <c r="B5474" s="17" t="s">
        <v>930</v>
      </c>
      <c r="C5474" s="17" t="s">
        <v>895</v>
      </c>
      <c r="D5474" s="17" t="s">
        <v>21</v>
      </c>
      <c r="E5474" s="17" t="s">
        <v>48</v>
      </c>
      <c r="F5474" s="17"/>
      <c r="G5474" s="18">
        <v>19.5000</v>
      </c>
      <c r="H5474" s="18">
        <v>0</v>
      </c>
      <c r="I5474" s="18">
        <f ca="1">((I5473 + G5474) - H5474)</f>
        <v>0</v>
      </c>
      <c r="J5474" s="18">
        <v>0</v>
      </c>
      <c r="K5474" s="19">
        <v>0</v>
      </c>
      <c r="L5474" s="17" t="s">
        <v>209</v>
      </c>
    </row>
    <row r="5475" ht="10.95" customHeight="true" customFormat="true" s="9">
      <c r="A5475" s="16">
        <v>45408</v>
      </c>
      <c r="B5475" s="17" t="s">
        <v>930</v>
      </c>
      <c r="C5475" s="17" t="s">
        <v>895</v>
      </c>
      <c r="D5475" s="17" t="s">
        <v>21</v>
      </c>
      <c r="E5475" s="17" t="s">
        <v>48</v>
      </c>
      <c r="F5475" s="17"/>
      <c r="G5475" s="18">
        <v>65.3000</v>
      </c>
      <c r="H5475" s="18">
        <v>0</v>
      </c>
      <c r="I5475" s="18">
        <f ca="1">((I5474 + G5475) - H5475)</f>
        <v>0</v>
      </c>
      <c r="J5475" s="18">
        <v>0</v>
      </c>
      <c r="K5475" s="19">
        <v>0</v>
      </c>
      <c r="L5475" s="17" t="s">
        <v>209</v>
      </c>
    </row>
    <row r="5476" ht="10.95" customHeight="true" customFormat="true" s="9">
      <c r="A5476" s="16">
        <v>45408</v>
      </c>
      <c r="B5476" s="17" t="s">
        <v>930</v>
      </c>
      <c r="C5476" s="17" t="s">
        <v>895</v>
      </c>
      <c r="D5476" s="17" t="s">
        <v>21</v>
      </c>
      <c r="E5476" s="17" t="s">
        <v>48</v>
      </c>
      <c r="F5476" s="17"/>
      <c r="G5476" s="18">
        <v>121.0800</v>
      </c>
      <c r="H5476" s="18">
        <v>0</v>
      </c>
      <c r="I5476" s="18">
        <f ca="1">((I5475 + G5476) - H5476)</f>
        <v>0</v>
      </c>
      <c r="J5476" s="18">
        <v>0</v>
      </c>
      <c r="K5476" s="19">
        <v>0</v>
      </c>
      <c r="L5476" s="17" t="s">
        <v>209</v>
      </c>
    </row>
    <row r="5477" ht="10.95" customHeight="true" customFormat="true" s="9">
      <c r="A5477" s="16">
        <v>45408</v>
      </c>
      <c r="B5477" s="17" t="s">
        <v>930</v>
      </c>
      <c r="C5477" s="17" t="s">
        <v>895</v>
      </c>
      <c r="D5477" s="17" t="s">
        <v>21</v>
      </c>
      <c r="E5477" s="17" t="s">
        <v>48</v>
      </c>
      <c r="F5477" s="17"/>
      <c r="G5477" s="18">
        <v>148.5000</v>
      </c>
      <c r="H5477" s="18">
        <v>0</v>
      </c>
      <c r="I5477" s="18">
        <f ca="1">((I5476 + G5477) - H5477)</f>
        <v>0</v>
      </c>
      <c r="J5477" s="18">
        <v>0</v>
      </c>
      <c r="K5477" s="19">
        <v>0</v>
      </c>
      <c r="L5477" s="17" t="s">
        <v>209</v>
      </c>
    </row>
    <row r="5478" ht="10.95" customHeight="true" customFormat="true" s="9">
      <c r="A5478" s="16">
        <v>45409</v>
      </c>
      <c r="B5478" s="17" t="s">
        <v>930</v>
      </c>
      <c r="C5478" s="17" t="s">
        <v>895</v>
      </c>
      <c r="D5478" s="17" t="s">
        <v>21</v>
      </c>
      <c r="E5478" s="17" t="s">
        <v>59</v>
      </c>
      <c r="F5478" s="17"/>
      <c r="G5478" s="18">
        <v>16.6300</v>
      </c>
      <c r="H5478" s="18">
        <v>0</v>
      </c>
      <c r="I5478" s="18">
        <f ca="1">((I5477 + G5478) - H5478)</f>
        <v>0</v>
      </c>
      <c r="J5478" s="18">
        <v>0</v>
      </c>
      <c r="K5478" s="19">
        <v>0</v>
      </c>
      <c r="L5478" s="17" t="s">
        <v>209</v>
      </c>
    </row>
    <row r="5479" ht="10.95" customHeight="true" customFormat="true" s="9">
      <c r="A5479" s="16">
        <v>45409</v>
      </c>
      <c r="B5479" s="17" t="s">
        <v>930</v>
      </c>
      <c r="C5479" s="17" t="s">
        <v>895</v>
      </c>
      <c r="D5479" s="17" t="s">
        <v>21</v>
      </c>
      <c r="E5479" s="17" t="s">
        <v>48</v>
      </c>
      <c r="F5479" s="17"/>
      <c r="G5479" s="18">
        <v>21.0000</v>
      </c>
      <c r="H5479" s="18">
        <v>0</v>
      </c>
      <c r="I5479" s="18">
        <f ca="1">((I5478 + G5479) - H5479)</f>
        <v>0</v>
      </c>
      <c r="J5479" s="18">
        <v>0</v>
      </c>
      <c r="K5479" s="19">
        <v>0</v>
      </c>
      <c r="L5479" s="17" t="s">
        <v>209</v>
      </c>
    </row>
    <row r="5480" ht="10.95" customHeight="true" customFormat="true" s="9">
      <c r="A5480" s="16">
        <v>45409</v>
      </c>
      <c r="B5480" s="17" t="s">
        <v>930</v>
      </c>
      <c r="C5480" s="17" t="s">
        <v>895</v>
      </c>
      <c r="D5480" s="17" t="s">
        <v>21</v>
      </c>
      <c r="E5480" s="17" t="s">
        <v>48</v>
      </c>
      <c r="F5480" s="17"/>
      <c r="G5480" s="18">
        <v>21.5300</v>
      </c>
      <c r="H5480" s="18">
        <v>0</v>
      </c>
      <c r="I5480" s="18">
        <f ca="1">((I5479 + G5480) - H5480)</f>
        <v>0</v>
      </c>
      <c r="J5480" s="18">
        <v>0</v>
      </c>
      <c r="K5480" s="19">
        <v>0</v>
      </c>
      <c r="L5480" s="17" t="s">
        <v>209</v>
      </c>
    </row>
    <row r="5481" ht="10.95" customHeight="true" customFormat="true" s="9">
      <c r="A5481" s="16">
        <v>45409</v>
      </c>
      <c r="B5481" s="17" t="s">
        <v>930</v>
      </c>
      <c r="C5481" s="17" t="s">
        <v>895</v>
      </c>
      <c r="D5481" s="17" t="s">
        <v>21</v>
      </c>
      <c r="E5481" s="17" t="s">
        <v>59</v>
      </c>
      <c r="F5481" s="17"/>
      <c r="G5481" s="18">
        <v>76.6100</v>
      </c>
      <c r="H5481" s="18">
        <v>0</v>
      </c>
      <c r="I5481" s="18">
        <f ca="1">((I5480 + G5481) - H5481)</f>
        <v>0</v>
      </c>
      <c r="J5481" s="18">
        <v>0</v>
      </c>
      <c r="K5481" s="19">
        <v>0</v>
      </c>
      <c r="L5481" s="17" t="s">
        <v>209</v>
      </c>
    </row>
    <row r="5482" ht="10.95" customHeight="true" customFormat="true" s="9">
      <c r="A5482" s="16">
        <v>45409</v>
      </c>
      <c r="B5482" s="17" t="s">
        <v>930</v>
      </c>
      <c r="C5482" s="17" t="s">
        <v>895</v>
      </c>
      <c r="D5482" s="17" t="s">
        <v>21</v>
      </c>
      <c r="E5482" s="17" t="s">
        <v>59</v>
      </c>
      <c r="F5482" s="17"/>
      <c r="G5482" s="18">
        <v>95.7600</v>
      </c>
      <c r="H5482" s="18">
        <v>0</v>
      </c>
      <c r="I5482" s="18">
        <f ca="1">((I5481 + G5482) - H5482)</f>
        <v>0</v>
      </c>
      <c r="J5482" s="18">
        <v>0</v>
      </c>
      <c r="K5482" s="19">
        <v>0</v>
      </c>
      <c r="L5482" s="17" t="s">
        <v>209</v>
      </c>
    </row>
    <row r="5483" ht="10.95" customHeight="true" customFormat="true" s="9">
      <c r="A5483" s="16">
        <v>45409</v>
      </c>
      <c r="B5483" s="17" t="s">
        <v>930</v>
      </c>
      <c r="C5483" s="17" t="s">
        <v>895</v>
      </c>
      <c r="D5483" s="17" t="s">
        <v>21</v>
      </c>
      <c r="E5483" s="17" t="s">
        <v>48</v>
      </c>
      <c r="F5483" s="17"/>
      <c r="G5483" s="18">
        <v>114.9500</v>
      </c>
      <c r="H5483" s="18">
        <v>0</v>
      </c>
      <c r="I5483" s="18">
        <f ca="1">((I5482 + G5483) - H5483)</f>
        <v>0</v>
      </c>
      <c r="J5483" s="18">
        <v>0</v>
      </c>
      <c r="K5483" s="19">
        <v>0</v>
      </c>
      <c r="L5483" s="17" t="s">
        <v>209</v>
      </c>
    </row>
    <row r="5484" ht="10.95" customHeight="true" customFormat="true" s="9">
      <c r="A5484" s="16">
        <v>45412</v>
      </c>
      <c r="B5484" s="17" t="s">
        <v>930</v>
      </c>
      <c r="C5484" s="17" t="s">
        <v>895</v>
      </c>
      <c r="D5484" s="17" t="s">
        <v>21</v>
      </c>
      <c r="E5484" s="17" t="s">
        <v>48</v>
      </c>
      <c r="F5484" s="17"/>
      <c r="G5484" s="18">
        <v>79.4500</v>
      </c>
      <c r="H5484" s="18">
        <v>0</v>
      </c>
      <c r="I5484" s="18">
        <f ca="1">((I5483 + G5484) - H5484)</f>
        <v>0</v>
      </c>
      <c r="J5484" s="18">
        <v>0</v>
      </c>
      <c r="K5484" s="19">
        <v>0</v>
      </c>
      <c r="L5484" s="17" t="s">
        <v>209</v>
      </c>
    </row>
    <row r="5485" ht="10.95" customHeight="true" customFormat="true" s="9">
      <c r="A5485" s="16">
        <v>45413</v>
      </c>
      <c r="B5485" s="17" t="s">
        <v>930</v>
      </c>
      <c r="C5485" s="17" t="s">
        <v>895</v>
      </c>
      <c r="D5485" s="17" t="s">
        <v>21</v>
      </c>
      <c r="E5485" s="17" t="s">
        <v>48</v>
      </c>
      <c r="F5485" s="17"/>
      <c r="G5485" s="18">
        <v>36.0500</v>
      </c>
      <c r="H5485" s="18">
        <v>0</v>
      </c>
      <c r="I5485" s="18">
        <f ca="1">((I5484 + G5485) - H5485)</f>
        <v>0</v>
      </c>
      <c r="J5485" s="18">
        <v>0</v>
      </c>
      <c r="K5485" s="19">
        <v>0</v>
      </c>
      <c r="L5485" s="17" t="s">
        <v>209</v>
      </c>
    </row>
    <row r="5486" ht="10.95" customHeight="true" customFormat="true" s="9">
      <c r="A5486" s="16">
        <v>45414</v>
      </c>
      <c r="B5486" s="17" t="s">
        <v>930</v>
      </c>
      <c r="C5486" s="17" t="s">
        <v>895</v>
      </c>
      <c r="D5486" s="17" t="s">
        <v>21</v>
      </c>
      <c r="E5486" s="17" t="s">
        <v>907</v>
      </c>
      <c r="F5486" s="17" t="s">
        <v>48</v>
      </c>
      <c r="G5486" s="18">
        <v>0.7400</v>
      </c>
      <c r="H5486" s="18">
        <v>0</v>
      </c>
      <c r="I5486" s="18">
        <f ca="1">((I5485 + G5486) - H5486)</f>
        <v>0</v>
      </c>
      <c r="J5486" s="18">
        <v>0</v>
      </c>
      <c r="K5486" s="19">
        <v>0</v>
      </c>
      <c r="L5486" s="17" t="s">
        <v>209</v>
      </c>
    </row>
    <row r="5487" ht="10.95" customHeight="true" customFormat="true" s="9">
      <c r="A5487" s="16">
        <v>45415</v>
      </c>
      <c r="B5487" s="17" t="s">
        <v>930</v>
      </c>
      <c r="C5487" s="17" t="s">
        <v>895</v>
      </c>
      <c r="D5487" s="17" t="s">
        <v>21</v>
      </c>
      <c r="E5487" s="17" t="s">
        <v>907</v>
      </c>
      <c r="F5487" s="17" t="s">
        <v>48</v>
      </c>
      <c r="G5487" s="18">
        <v>6.4900</v>
      </c>
      <c r="H5487" s="18">
        <v>0</v>
      </c>
      <c r="I5487" s="18">
        <f ca="1">((I5486 + G5487) - H5487)</f>
        <v>0</v>
      </c>
      <c r="J5487" s="18">
        <v>0</v>
      </c>
      <c r="K5487" s="19">
        <v>0</v>
      </c>
      <c r="L5487" s="17" t="s">
        <v>209</v>
      </c>
    </row>
    <row r="5488" ht="10.95" customHeight="true" customFormat="true" s="9">
      <c r="A5488" s="16">
        <v>45416</v>
      </c>
      <c r="B5488" s="17" t="s">
        <v>930</v>
      </c>
      <c r="C5488" s="17" t="s">
        <v>895</v>
      </c>
      <c r="D5488" s="17" t="s">
        <v>21</v>
      </c>
      <c r="E5488" s="17" t="s">
        <v>48</v>
      </c>
      <c r="F5488" s="17"/>
      <c r="G5488" s="18">
        <v>9.0000</v>
      </c>
      <c r="H5488" s="18">
        <v>0</v>
      </c>
      <c r="I5488" s="18">
        <f ca="1">((I5487 + G5488) - H5488)</f>
        <v>0</v>
      </c>
      <c r="J5488" s="18">
        <v>0</v>
      </c>
      <c r="K5488" s="19">
        <v>0</v>
      </c>
      <c r="L5488" s="17" t="s">
        <v>209</v>
      </c>
    </row>
    <row r="5489" ht="10.95" customHeight="true" customFormat="true" s="9">
      <c r="A5489" s="16">
        <v>45416</v>
      </c>
      <c r="B5489" s="17" t="s">
        <v>930</v>
      </c>
      <c r="C5489" s="17" t="s">
        <v>895</v>
      </c>
      <c r="D5489" s="17" t="s">
        <v>21</v>
      </c>
      <c r="E5489" s="17" t="s">
        <v>48</v>
      </c>
      <c r="F5489" s="17"/>
      <c r="G5489" s="18">
        <v>13.5600</v>
      </c>
      <c r="H5489" s="18">
        <v>0</v>
      </c>
      <c r="I5489" s="18">
        <f ca="1">((I5488 + G5489) - H5489)</f>
        <v>0</v>
      </c>
      <c r="J5489" s="18">
        <v>0</v>
      </c>
      <c r="K5489" s="19">
        <v>0</v>
      </c>
      <c r="L5489" s="17" t="s">
        <v>209</v>
      </c>
    </row>
    <row r="5490" ht="10.95" customHeight="true" customFormat="true" s="9">
      <c r="A5490" s="16">
        <v>45416</v>
      </c>
      <c r="B5490" s="17" t="s">
        <v>930</v>
      </c>
      <c r="C5490" s="17" t="s">
        <v>895</v>
      </c>
      <c r="D5490" s="17" t="s">
        <v>21</v>
      </c>
      <c r="E5490" s="17" t="s">
        <v>48</v>
      </c>
      <c r="F5490" s="17"/>
      <c r="G5490" s="18">
        <v>35.9600</v>
      </c>
      <c r="H5490" s="18">
        <v>0</v>
      </c>
      <c r="I5490" s="18">
        <f ca="1">((I5489 + G5490) - H5490)</f>
        <v>0</v>
      </c>
      <c r="J5490" s="18">
        <v>0</v>
      </c>
      <c r="K5490" s="19">
        <v>0</v>
      </c>
      <c r="L5490" s="17" t="s">
        <v>209</v>
      </c>
    </row>
    <row r="5491" ht="10.95" customHeight="true" customFormat="true" s="9">
      <c r="A5491" s="16">
        <v>45416</v>
      </c>
      <c r="B5491" s="17" t="s">
        <v>930</v>
      </c>
      <c r="C5491" s="17" t="s">
        <v>895</v>
      </c>
      <c r="D5491" s="17" t="s">
        <v>21</v>
      </c>
      <c r="E5491" s="17" t="s">
        <v>48</v>
      </c>
      <c r="F5491" s="17"/>
      <c r="G5491" s="18">
        <v>91.9800</v>
      </c>
      <c r="H5491" s="18">
        <v>0</v>
      </c>
      <c r="I5491" s="18">
        <f ca="1">((I5490 + G5491) - H5491)</f>
        <v>0</v>
      </c>
      <c r="J5491" s="18">
        <v>0</v>
      </c>
      <c r="K5491" s="19">
        <v>0</v>
      </c>
      <c r="L5491" s="17" t="s">
        <v>209</v>
      </c>
    </row>
    <row r="5492" ht="10.95" customHeight="true" customFormat="true" s="9">
      <c r="A5492" s="16">
        <v>45416</v>
      </c>
      <c r="B5492" s="17" t="s">
        <v>930</v>
      </c>
      <c r="C5492" s="17" t="s">
        <v>895</v>
      </c>
      <c r="D5492" s="17" t="s">
        <v>21</v>
      </c>
      <c r="E5492" s="17" t="s">
        <v>48</v>
      </c>
      <c r="F5492" s="17"/>
      <c r="G5492" s="18">
        <v>135.9600</v>
      </c>
      <c r="H5492" s="18">
        <v>0</v>
      </c>
      <c r="I5492" s="18">
        <f ca="1">((I5491 + G5492) - H5492)</f>
        <v>0</v>
      </c>
      <c r="J5492" s="18">
        <v>0</v>
      </c>
      <c r="K5492" s="19">
        <v>0</v>
      </c>
      <c r="L5492" s="17" t="s">
        <v>209</v>
      </c>
    </row>
    <row r="5493" ht="10.95" customHeight="true" customFormat="true" s="9">
      <c r="A5493" s="16">
        <v>45417</v>
      </c>
      <c r="B5493" s="17" t="s">
        <v>930</v>
      </c>
      <c r="C5493" s="17" t="s">
        <v>895</v>
      </c>
      <c r="D5493" s="17" t="s">
        <v>21</v>
      </c>
      <c r="E5493" s="17" t="s">
        <v>48</v>
      </c>
      <c r="F5493" s="17"/>
      <c r="G5493" s="18">
        <v>12.1300</v>
      </c>
      <c r="H5493" s="18">
        <v>0</v>
      </c>
      <c r="I5493" s="18">
        <f ca="1">((I5492 + G5493) - H5493)</f>
        <v>0</v>
      </c>
      <c r="J5493" s="18">
        <v>0</v>
      </c>
      <c r="K5493" s="19">
        <v>0</v>
      </c>
      <c r="L5493" s="17" t="s">
        <v>209</v>
      </c>
    </row>
    <row r="5494" ht="10.95" customHeight="true" customFormat="true" s="9">
      <c r="A5494" s="16">
        <v>45417</v>
      </c>
      <c r="B5494" s="17" t="s">
        <v>930</v>
      </c>
      <c r="C5494" s="17" t="s">
        <v>895</v>
      </c>
      <c r="D5494" s="17" t="s">
        <v>21</v>
      </c>
      <c r="E5494" s="17" t="s">
        <v>48</v>
      </c>
      <c r="F5494" s="17"/>
      <c r="G5494" s="18">
        <v>14.6600</v>
      </c>
      <c r="H5494" s="18">
        <v>0</v>
      </c>
      <c r="I5494" s="18">
        <f ca="1">((I5493 + G5494) - H5494)</f>
        <v>0</v>
      </c>
      <c r="J5494" s="18">
        <v>0</v>
      </c>
      <c r="K5494" s="19">
        <v>0</v>
      </c>
      <c r="L5494" s="17" t="s">
        <v>209</v>
      </c>
    </row>
    <row r="5495" ht="10.95" customHeight="true" customFormat="true" s="9">
      <c r="A5495" s="16">
        <v>45417</v>
      </c>
      <c r="B5495" s="17" t="s">
        <v>930</v>
      </c>
      <c r="C5495" s="17" t="s">
        <v>895</v>
      </c>
      <c r="D5495" s="17" t="s">
        <v>21</v>
      </c>
      <c r="E5495" s="17" t="s">
        <v>48</v>
      </c>
      <c r="F5495" s="17"/>
      <c r="G5495" s="18">
        <v>82.9000</v>
      </c>
      <c r="H5495" s="18">
        <v>0</v>
      </c>
      <c r="I5495" s="18">
        <f ca="1">((I5494 + G5495) - H5495)</f>
        <v>0</v>
      </c>
      <c r="J5495" s="18">
        <v>0</v>
      </c>
      <c r="K5495" s="19">
        <v>0</v>
      </c>
      <c r="L5495" s="17" t="s">
        <v>209</v>
      </c>
    </row>
    <row r="5496" ht="10.95" customHeight="true" customFormat="true" s="9">
      <c r="A5496" s="16">
        <v>45417</v>
      </c>
      <c r="B5496" s="17" t="s">
        <v>930</v>
      </c>
      <c r="C5496" s="17" t="s">
        <v>895</v>
      </c>
      <c r="D5496" s="17" t="s">
        <v>21</v>
      </c>
      <c r="E5496" s="17" t="s">
        <v>48</v>
      </c>
      <c r="F5496" s="17"/>
      <c r="G5496" s="18">
        <v>431.7200</v>
      </c>
      <c r="H5496" s="18">
        <v>0</v>
      </c>
      <c r="I5496" s="18">
        <f ca="1">((I5495 + G5496) - H5496)</f>
        <v>0</v>
      </c>
      <c r="J5496" s="18">
        <v>0</v>
      </c>
      <c r="K5496" s="19">
        <v>0</v>
      </c>
      <c r="L5496" s="17" t="s">
        <v>209</v>
      </c>
    </row>
    <row r="5497" ht="10.95" customHeight="true" customFormat="true" s="9">
      <c r="A5497" s="16">
        <v>45417</v>
      </c>
      <c r="B5497" s="17" t="s">
        <v>930</v>
      </c>
      <c r="C5497" s="17" t="s">
        <v>895</v>
      </c>
      <c r="D5497" s="17" t="s">
        <v>21</v>
      </c>
      <c r="E5497" s="17" t="s">
        <v>48</v>
      </c>
      <c r="F5497" s="17"/>
      <c r="G5497" s="18">
        <v>20.6500</v>
      </c>
      <c r="H5497" s="18">
        <v>0</v>
      </c>
      <c r="I5497" s="18">
        <f ca="1">((I5496 + G5497) - H5497)</f>
        <v>0</v>
      </c>
      <c r="J5497" s="18">
        <v>0</v>
      </c>
      <c r="K5497" s="19">
        <v>0</v>
      </c>
      <c r="L5497" s="17" t="s">
        <v>209</v>
      </c>
    </row>
    <row r="5498" ht="10.95" customHeight="true" customFormat="true" s="9">
      <c r="A5498" s="16">
        <v>45419</v>
      </c>
      <c r="B5498" s="17" t="s">
        <v>930</v>
      </c>
      <c r="C5498" s="17" t="s">
        <v>895</v>
      </c>
      <c r="D5498" s="17" t="s">
        <v>21</v>
      </c>
      <c r="E5498" s="17" t="s">
        <v>48</v>
      </c>
      <c r="F5498" s="17"/>
      <c r="G5498" s="18">
        <v>19.4900</v>
      </c>
      <c r="H5498" s="18">
        <v>0</v>
      </c>
      <c r="I5498" s="18">
        <f ca="1">((I5497 + G5498) - H5498)</f>
        <v>0</v>
      </c>
      <c r="J5498" s="18">
        <v>0</v>
      </c>
      <c r="K5498" s="19">
        <v>0</v>
      </c>
      <c r="L5498" s="17" t="s">
        <v>209</v>
      </c>
    </row>
    <row r="5499" ht="10.95" customHeight="true" customFormat="true" s="9">
      <c r="A5499" s="16">
        <v>45419</v>
      </c>
      <c r="B5499" s="17" t="s">
        <v>930</v>
      </c>
      <c r="C5499" s="17" t="s">
        <v>895</v>
      </c>
      <c r="D5499" s="17" t="s">
        <v>21</v>
      </c>
      <c r="E5499" s="17" t="s">
        <v>48</v>
      </c>
      <c r="F5499" s="17"/>
      <c r="G5499" s="18">
        <v>35.0000</v>
      </c>
      <c r="H5499" s="18">
        <v>0</v>
      </c>
      <c r="I5499" s="18">
        <f ca="1">((I5498 + G5499) - H5499)</f>
        <v>0</v>
      </c>
      <c r="J5499" s="18">
        <v>0</v>
      </c>
      <c r="K5499" s="19">
        <v>0</v>
      </c>
      <c r="L5499" s="17" t="s">
        <v>209</v>
      </c>
    </row>
    <row r="5500" ht="10.95" customHeight="true" customFormat="true" s="9">
      <c r="A5500" s="16">
        <v>45420</v>
      </c>
      <c r="B5500" s="17" t="s">
        <v>930</v>
      </c>
      <c r="C5500" s="17" t="s">
        <v>895</v>
      </c>
      <c r="D5500" s="17" t="s">
        <v>21</v>
      </c>
      <c r="E5500" s="17" t="s">
        <v>59</v>
      </c>
      <c r="F5500" s="17"/>
      <c r="G5500" s="18">
        <v>105.8300</v>
      </c>
      <c r="H5500" s="18">
        <v>0</v>
      </c>
      <c r="I5500" s="18">
        <f ca="1">((I5499 + G5500) - H5500)</f>
        <v>0</v>
      </c>
      <c r="J5500" s="18">
        <v>0</v>
      </c>
      <c r="K5500" s="19">
        <v>0</v>
      </c>
      <c r="L5500" s="17" t="s">
        <v>209</v>
      </c>
    </row>
    <row r="5501" ht="10.95" customHeight="true" customFormat="true" s="9">
      <c r="A5501" s="16">
        <v>45421</v>
      </c>
      <c r="B5501" s="17" t="s">
        <v>930</v>
      </c>
      <c r="C5501" s="17" t="s">
        <v>895</v>
      </c>
      <c r="D5501" s="17" t="s">
        <v>21</v>
      </c>
      <c r="E5501" s="17" t="s">
        <v>48</v>
      </c>
      <c r="F5501" s="17"/>
      <c r="G5501" s="18">
        <v>35.0000</v>
      </c>
      <c r="H5501" s="18">
        <v>0</v>
      </c>
      <c r="I5501" s="18">
        <f ca="1">((I5500 + G5501) - H5501)</f>
        <v>0</v>
      </c>
      <c r="J5501" s="18">
        <v>0</v>
      </c>
      <c r="K5501" s="19">
        <v>0</v>
      </c>
      <c r="L5501" s="17" t="s">
        <v>209</v>
      </c>
    </row>
    <row r="5502" ht="10.95" customHeight="true" customFormat="true" s="9">
      <c r="A5502" s="16">
        <v>45423</v>
      </c>
      <c r="B5502" s="17" t="s">
        <v>930</v>
      </c>
      <c r="C5502" s="17" t="s">
        <v>895</v>
      </c>
      <c r="D5502" s="17" t="s">
        <v>21</v>
      </c>
      <c r="E5502" s="17" t="s">
        <v>48</v>
      </c>
      <c r="F5502" s="17"/>
      <c r="G5502" s="18">
        <v>7.7900</v>
      </c>
      <c r="H5502" s="18">
        <v>0</v>
      </c>
      <c r="I5502" s="18">
        <f ca="1">((I5501 + G5502) - H5502)</f>
        <v>0</v>
      </c>
      <c r="J5502" s="18">
        <v>0</v>
      </c>
      <c r="K5502" s="19">
        <v>0</v>
      </c>
      <c r="L5502" s="17" t="s">
        <v>209</v>
      </c>
    </row>
    <row r="5503" ht="10.95" customHeight="true" customFormat="true" s="9">
      <c r="A5503" s="16">
        <v>45423</v>
      </c>
      <c r="B5503" s="17" t="s">
        <v>930</v>
      </c>
      <c r="C5503" s="17" t="s">
        <v>895</v>
      </c>
      <c r="D5503" s="17" t="s">
        <v>21</v>
      </c>
      <c r="E5503" s="17" t="s">
        <v>48</v>
      </c>
      <c r="F5503" s="17"/>
      <c r="G5503" s="18">
        <v>37.6100</v>
      </c>
      <c r="H5503" s="18">
        <v>0</v>
      </c>
      <c r="I5503" s="18">
        <f ca="1">((I5502 + G5503) - H5503)</f>
        <v>0</v>
      </c>
      <c r="J5503" s="18">
        <v>0</v>
      </c>
      <c r="K5503" s="19">
        <v>0</v>
      </c>
      <c r="L5503" s="17" t="s">
        <v>209</v>
      </c>
    </row>
    <row r="5504" ht="10.95" customHeight="true" customFormat="true" s="9">
      <c r="A5504" s="16">
        <v>45423</v>
      </c>
      <c r="B5504" s="17" t="s">
        <v>930</v>
      </c>
      <c r="C5504" s="17" t="s">
        <v>895</v>
      </c>
      <c r="D5504" s="17" t="s">
        <v>21</v>
      </c>
      <c r="E5504" s="17" t="s">
        <v>48</v>
      </c>
      <c r="F5504" s="17"/>
      <c r="G5504" s="18">
        <v>43.2000</v>
      </c>
      <c r="H5504" s="18">
        <v>0</v>
      </c>
      <c r="I5504" s="18">
        <f ca="1">((I5503 + G5504) - H5504)</f>
        <v>0</v>
      </c>
      <c r="J5504" s="18">
        <v>0</v>
      </c>
      <c r="K5504" s="19">
        <v>0</v>
      </c>
      <c r="L5504" s="17" t="s">
        <v>209</v>
      </c>
    </row>
    <row r="5505" ht="10.95" customHeight="true" customFormat="true" s="9">
      <c r="A5505" s="16">
        <v>45423</v>
      </c>
      <c r="B5505" s="17" t="s">
        <v>930</v>
      </c>
      <c r="C5505" s="17" t="s">
        <v>895</v>
      </c>
      <c r="D5505" s="17" t="s">
        <v>21</v>
      </c>
      <c r="E5505" s="17" t="s">
        <v>48</v>
      </c>
      <c r="F5505" s="17"/>
      <c r="G5505" s="18">
        <v>46.2500</v>
      </c>
      <c r="H5505" s="18">
        <v>0</v>
      </c>
      <c r="I5505" s="18">
        <f ca="1">((I5504 + G5505) - H5505)</f>
        <v>0</v>
      </c>
      <c r="J5505" s="18">
        <v>0</v>
      </c>
      <c r="K5505" s="19">
        <v>0</v>
      </c>
      <c r="L5505" s="17" t="s">
        <v>209</v>
      </c>
    </row>
    <row r="5506" ht="10.95" customHeight="true" customFormat="true" s="9">
      <c r="A5506" s="16">
        <v>45423</v>
      </c>
      <c r="B5506" s="17" t="s">
        <v>930</v>
      </c>
      <c r="C5506" s="17" t="s">
        <v>895</v>
      </c>
      <c r="D5506" s="17" t="s">
        <v>21</v>
      </c>
      <c r="E5506" s="17" t="s">
        <v>48</v>
      </c>
      <c r="F5506" s="17"/>
      <c r="G5506" s="18">
        <v>54.8900</v>
      </c>
      <c r="H5506" s="18">
        <v>0</v>
      </c>
      <c r="I5506" s="18">
        <f ca="1">((I5505 + G5506) - H5506)</f>
        <v>0</v>
      </c>
      <c r="J5506" s="18">
        <v>0</v>
      </c>
      <c r="K5506" s="19">
        <v>0</v>
      </c>
      <c r="L5506" s="17" t="s">
        <v>209</v>
      </c>
    </row>
    <row r="5507" ht="10.95" customHeight="true" customFormat="true" s="9">
      <c r="A5507" s="16">
        <v>45423</v>
      </c>
      <c r="B5507" s="17" t="s">
        <v>930</v>
      </c>
      <c r="C5507" s="17" t="s">
        <v>895</v>
      </c>
      <c r="D5507" s="17" t="s">
        <v>21</v>
      </c>
      <c r="E5507" s="17" t="s">
        <v>48</v>
      </c>
      <c r="F5507" s="17"/>
      <c r="G5507" s="18">
        <v>61.4000</v>
      </c>
      <c r="H5507" s="18">
        <v>0</v>
      </c>
      <c r="I5507" s="18">
        <f ca="1">((I5506 + G5507) - H5507)</f>
        <v>0</v>
      </c>
      <c r="J5507" s="18">
        <v>0</v>
      </c>
      <c r="K5507" s="19">
        <v>0</v>
      </c>
      <c r="L5507" s="17" t="s">
        <v>209</v>
      </c>
    </row>
    <row r="5508" ht="10.95" customHeight="true" customFormat="true" s="9">
      <c r="A5508" s="16">
        <v>45423</v>
      </c>
      <c r="B5508" s="17" t="s">
        <v>930</v>
      </c>
      <c r="C5508" s="17" t="s">
        <v>895</v>
      </c>
      <c r="D5508" s="17" t="s">
        <v>21</v>
      </c>
      <c r="E5508" s="17" t="s">
        <v>48</v>
      </c>
      <c r="F5508" s="17"/>
      <c r="G5508" s="18">
        <v>128.0800</v>
      </c>
      <c r="H5508" s="18">
        <v>0</v>
      </c>
      <c r="I5508" s="18">
        <f ca="1">((I5507 + G5508) - H5508)</f>
        <v>0</v>
      </c>
      <c r="J5508" s="18">
        <v>0</v>
      </c>
      <c r="K5508" s="19">
        <v>0</v>
      </c>
      <c r="L5508" s="17" t="s">
        <v>209</v>
      </c>
    </row>
    <row r="5509" ht="10.95" customHeight="true" customFormat="true" s="9">
      <c r="A5509" s="16">
        <v>45423</v>
      </c>
      <c r="B5509" s="17" t="s">
        <v>930</v>
      </c>
      <c r="C5509" s="17" t="s">
        <v>895</v>
      </c>
      <c r="D5509" s="17" t="s">
        <v>21</v>
      </c>
      <c r="E5509" s="17" t="s">
        <v>20</v>
      </c>
      <c r="F5509" s="17"/>
      <c r="G5509" s="18">
        <v>4000.0000</v>
      </c>
      <c r="H5509" s="18">
        <v>0</v>
      </c>
      <c r="I5509" s="18">
        <f ca="1">((I5508 + G5509) - H5509)</f>
        <v>0</v>
      </c>
      <c r="J5509" s="18">
        <v>0</v>
      </c>
      <c r="K5509" s="19">
        <v>0</v>
      </c>
      <c r="L5509" s="17" t="s">
        <v>209</v>
      </c>
    </row>
    <row r="5510" ht="10.95" customHeight="true" customFormat="true" s="9">
      <c r="A5510" s="16">
        <v>45424</v>
      </c>
      <c r="B5510" s="17" t="s">
        <v>930</v>
      </c>
      <c r="C5510" s="17" t="s">
        <v>895</v>
      </c>
      <c r="D5510" s="17" t="s">
        <v>21</v>
      </c>
      <c r="E5510" s="17" t="s">
        <v>48</v>
      </c>
      <c r="F5510" s="17"/>
      <c r="G5510" s="18">
        <v>146.9900</v>
      </c>
      <c r="H5510" s="18">
        <v>0</v>
      </c>
      <c r="I5510" s="18">
        <f ca="1">((I5509 + G5510) - H5510)</f>
        <v>0</v>
      </c>
      <c r="J5510" s="18">
        <v>0</v>
      </c>
      <c r="K5510" s="19">
        <v>0</v>
      </c>
      <c r="L5510" s="17" t="s">
        <v>209</v>
      </c>
    </row>
    <row r="5511" ht="10.95" customHeight="true" customFormat="true" s="9">
      <c r="A5511" s="16">
        <v>45425</v>
      </c>
      <c r="B5511" s="17" t="s">
        <v>930</v>
      </c>
      <c r="C5511" s="17" t="s">
        <v>895</v>
      </c>
      <c r="D5511" s="17" t="s">
        <v>21</v>
      </c>
      <c r="E5511" s="17" t="s">
        <v>20</v>
      </c>
      <c r="F5511" s="17"/>
      <c r="G5511" s="18">
        <v>216.6000</v>
      </c>
      <c r="H5511" s="18">
        <v>0</v>
      </c>
      <c r="I5511" s="18">
        <f ca="1">((I5510 + G5511) - H5511)</f>
        <v>0</v>
      </c>
      <c r="J5511" s="18">
        <v>0</v>
      </c>
      <c r="K5511" s="19">
        <v>0</v>
      </c>
      <c r="L5511" s="17" t="s">
        <v>209</v>
      </c>
    </row>
    <row r="5512" ht="10.95" customHeight="true" customFormat="true" s="9">
      <c r="A5512" s="16">
        <v>45426</v>
      </c>
      <c r="B5512" s="17" t="s">
        <v>930</v>
      </c>
      <c r="C5512" s="17" t="s">
        <v>895</v>
      </c>
      <c r="D5512" s="17" t="s">
        <v>21</v>
      </c>
      <c r="E5512" s="17" t="s">
        <v>48</v>
      </c>
      <c r="F5512" s="17"/>
      <c r="G5512" s="18">
        <v>6.1800</v>
      </c>
      <c r="H5512" s="18">
        <v>0</v>
      </c>
      <c r="I5512" s="18">
        <f ca="1">((I5511 + G5512) - H5512)</f>
        <v>0</v>
      </c>
      <c r="J5512" s="18">
        <v>0</v>
      </c>
      <c r="K5512" s="19">
        <v>0</v>
      </c>
      <c r="L5512" s="17" t="s">
        <v>209</v>
      </c>
    </row>
    <row r="5513" ht="10.95" customHeight="true" customFormat="true" s="9">
      <c r="A5513" s="16">
        <v>45426</v>
      </c>
      <c r="B5513" s="17" t="s">
        <v>930</v>
      </c>
      <c r="C5513" s="17" t="s">
        <v>895</v>
      </c>
      <c r="D5513" s="17" t="s">
        <v>21</v>
      </c>
      <c r="E5513" s="17" t="s">
        <v>48</v>
      </c>
      <c r="F5513" s="17"/>
      <c r="G5513" s="18">
        <v>6.3800</v>
      </c>
      <c r="H5513" s="18">
        <v>0</v>
      </c>
      <c r="I5513" s="18">
        <f ca="1">((I5512 + G5513) - H5513)</f>
        <v>0</v>
      </c>
      <c r="J5513" s="18">
        <v>0</v>
      </c>
      <c r="K5513" s="19">
        <v>0</v>
      </c>
      <c r="L5513" s="17" t="s">
        <v>209</v>
      </c>
    </row>
    <row r="5514" ht="10.95" customHeight="true" customFormat="true" s="9">
      <c r="A5514" s="16">
        <v>45426</v>
      </c>
      <c r="B5514" s="17" t="s">
        <v>930</v>
      </c>
      <c r="C5514" s="17" t="s">
        <v>895</v>
      </c>
      <c r="D5514" s="17" t="s">
        <v>21</v>
      </c>
      <c r="E5514" s="17" t="s">
        <v>48</v>
      </c>
      <c r="F5514" s="17"/>
      <c r="G5514" s="18">
        <v>9.7100</v>
      </c>
      <c r="H5514" s="18">
        <v>0</v>
      </c>
      <c r="I5514" s="18">
        <f ca="1">((I5513 + G5514) - H5514)</f>
        <v>0</v>
      </c>
      <c r="J5514" s="18">
        <v>0</v>
      </c>
      <c r="K5514" s="19">
        <v>0</v>
      </c>
      <c r="L5514" s="17" t="s">
        <v>209</v>
      </c>
    </row>
    <row r="5515" ht="10.95" customHeight="true" customFormat="true" s="9">
      <c r="A5515" s="16">
        <v>45426</v>
      </c>
      <c r="B5515" s="17" t="s">
        <v>930</v>
      </c>
      <c r="C5515" s="17" t="s">
        <v>895</v>
      </c>
      <c r="D5515" s="17" t="s">
        <v>21</v>
      </c>
      <c r="E5515" s="17" t="s">
        <v>48</v>
      </c>
      <c r="F5515" s="17"/>
      <c r="G5515" s="18">
        <v>10.7100</v>
      </c>
      <c r="H5515" s="18">
        <v>0</v>
      </c>
      <c r="I5515" s="18">
        <f ca="1">((I5514 + G5515) - H5515)</f>
        <v>0</v>
      </c>
      <c r="J5515" s="18">
        <v>0</v>
      </c>
      <c r="K5515" s="19">
        <v>0</v>
      </c>
      <c r="L5515" s="17" t="s">
        <v>209</v>
      </c>
    </row>
    <row r="5516" ht="10.95" customHeight="true" customFormat="true" s="9">
      <c r="A5516" s="16">
        <v>45426</v>
      </c>
      <c r="B5516" s="17" t="s">
        <v>930</v>
      </c>
      <c r="C5516" s="17" t="s">
        <v>895</v>
      </c>
      <c r="D5516" s="17" t="s">
        <v>21</v>
      </c>
      <c r="E5516" s="17" t="s">
        <v>907</v>
      </c>
      <c r="F5516" s="17" t="s">
        <v>48</v>
      </c>
      <c r="G5516" s="18">
        <v>6.4900</v>
      </c>
      <c r="H5516" s="18">
        <v>0</v>
      </c>
      <c r="I5516" s="18">
        <f ca="1">((I5515 + G5516) - H5516)</f>
        <v>0</v>
      </c>
      <c r="J5516" s="18">
        <v>0</v>
      </c>
      <c r="K5516" s="19">
        <v>0</v>
      </c>
      <c r="L5516" s="17" t="s">
        <v>209</v>
      </c>
    </row>
    <row r="5517" ht="10.95" customHeight="true" customFormat="true" s="9">
      <c r="A5517" s="16">
        <v>45426</v>
      </c>
      <c r="B5517" s="17" t="s">
        <v>930</v>
      </c>
      <c r="C5517" s="17" t="s">
        <v>895</v>
      </c>
      <c r="D5517" s="17" t="s">
        <v>21</v>
      </c>
      <c r="E5517" s="17" t="s">
        <v>48</v>
      </c>
      <c r="F5517" s="17"/>
      <c r="G5517" s="18">
        <v>26.0100</v>
      </c>
      <c r="H5517" s="18">
        <v>0</v>
      </c>
      <c r="I5517" s="18">
        <f ca="1">((I5516 + G5517) - H5517)</f>
        <v>0</v>
      </c>
      <c r="J5517" s="18">
        <v>0</v>
      </c>
      <c r="K5517" s="19">
        <v>0</v>
      </c>
      <c r="L5517" s="17" t="s">
        <v>209</v>
      </c>
    </row>
    <row r="5518" ht="10.95" customHeight="true" customFormat="true" s="9">
      <c r="A5518" s="16">
        <v>45427</v>
      </c>
      <c r="B5518" s="17" t="s">
        <v>930</v>
      </c>
      <c r="C5518" s="17" t="s">
        <v>895</v>
      </c>
      <c r="D5518" s="17" t="s">
        <v>21</v>
      </c>
      <c r="E5518" s="17" t="s">
        <v>48</v>
      </c>
      <c r="F5518" s="17"/>
      <c r="G5518" s="18">
        <v>16.3400</v>
      </c>
      <c r="H5518" s="18">
        <v>0</v>
      </c>
      <c r="I5518" s="18">
        <f ca="1">((I5517 + G5518) - H5518)</f>
        <v>0</v>
      </c>
      <c r="J5518" s="18">
        <v>0</v>
      </c>
      <c r="K5518" s="19">
        <v>0</v>
      </c>
      <c r="L5518" s="17" t="s">
        <v>209</v>
      </c>
    </row>
    <row r="5519" ht="10.95" customHeight="true" customFormat="true" s="9">
      <c r="A5519" s="16">
        <v>45428</v>
      </c>
      <c r="B5519" s="17" t="s">
        <v>930</v>
      </c>
      <c r="C5519" s="17" t="s">
        <v>895</v>
      </c>
      <c r="D5519" s="17" t="s">
        <v>21</v>
      </c>
      <c r="E5519" s="17" t="s">
        <v>48</v>
      </c>
      <c r="F5519" s="17"/>
      <c r="G5519" s="18">
        <v>5.2700</v>
      </c>
      <c r="H5519" s="18">
        <v>0</v>
      </c>
      <c r="I5519" s="18">
        <f ca="1">((I5518 + G5519) - H5519)</f>
        <v>0</v>
      </c>
      <c r="J5519" s="18">
        <v>0</v>
      </c>
      <c r="K5519" s="19">
        <v>0</v>
      </c>
      <c r="L5519" s="17" t="s">
        <v>209</v>
      </c>
    </row>
    <row r="5520" ht="10.95" customHeight="true" customFormat="true" s="9">
      <c r="A5520" s="16">
        <v>45428</v>
      </c>
      <c r="B5520" s="17" t="s">
        <v>930</v>
      </c>
      <c r="C5520" s="17" t="s">
        <v>895</v>
      </c>
      <c r="D5520" s="17" t="s">
        <v>21</v>
      </c>
      <c r="E5520" s="17" t="s">
        <v>48</v>
      </c>
      <c r="F5520" s="17"/>
      <c r="G5520" s="18">
        <v>19.5000</v>
      </c>
      <c r="H5520" s="18">
        <v>0</v>
      </c>
      <c r="I5520" s="18">
        <f ca="1">((I5519 + G5520) - H5520)</f>
        <v>0</v>
      </c>
      <c r="J5520" s="18">
        <v>0</v>
      </c>
      <c r="K5520" s="19">
        <v>0</v>
      </c>
      <c r="L5520" s="17" t="s">
        <v>209</v>
      </c>
    </row>
    <row r="5521" ht="10.95" customHeight="true" customFormat="true" s="9">
      <c r="A5521" s="16">
        <v>45429</v>
      </c>
      <c r="B5521" s="17" t="s">
        <v>930</v>
      </c>
      <c r="C5521" s="17" t="s">
        <v>895</v>
      </c>
      <c r="D5521" s="17" t="s">
        <v>21</v>
      </c>
      <c r="E5521" s="17" t="s">
        <v>48</v>
      </c>
      <c r="F5521" s="17"/>
      <c r="G5521" s="18">
        <v>14.5100</v>
      </c>
      <c r="H5521" s="18">
        <v>0</v>
      </c>
      <c r="I5521" s="18">
        <f ca="1">((I5520 + G5521) - H5521)</f>
        <v>0</v>
      </c>
      <c r="J5521" s="18">
        <v>0</v>
      </c>
      <c r="K5521" s="19">
        <v>0</v>
      </c>
      <c r="L5521" s="17" t="s">
        <v>209</v>
      </c>
    </row>
    <row r="5522" ht="10.95" customHeight="true" customFormat="true" s="9">
      <c r="A5522" s="16">
        <v>45429</v>
      </c>
      <c r="B5522" s="17" t="s">
        <v>930</v>
      </c>
      <c r="C5522" s="17" t="s">
        <v>895</v>
      </c>
      <c r="D5522" s="17" t="s">
        <v>21</v>
      </c>
      <c r="E5522" s="17" t="s">
        <v>48</v>
      </c>
      <c r="F5522" s="17"/>
      <c r="G5522" s="18">
        <v>26.5200</v>
      </c>
      <c r="H5522" s="18">
        <v>0</v>
      </c>
      <c r="I5522" s="18">
        <f ca="1">((I5521 + G5522) - H5522)</f>
        <v>0</v>
      </c>
      <c r="J5522" s="18">
        <v>0</v>
      </c>
      <c r="K5522" s="19">
        <v>0</v>
      </c>
      <c r="L5522" s="17" t="s">
        <v>209</v>
      </c>
    </row>
    <row r="5523" ht="10.95" customHeight="true" customFormat="true" s="9">
      <c r="A5523" s="16">
        <v>45430</v>
      </c>
      <c r="B5523" s="17" t="s">
        <v>930</v>
      </c>
      <c r="C5523" s="17" t="s">
        <v>895</v>
      </c>
      <c r="D5523" s="17" t="s">
        <v>21</v>
      </c>
      <c r="E5523" s="17" t="s">
        <v>48</v>
      </c>
      <c r="F5523" s="17"/>
      <c r="G5523" s="18">
        <v>22.0000</v>
      </c>
      <c r="H5523" s="18">
        <v>0</v>
      </c>
      <c r="I5523" s="18">
        <f ca="1">((I5522 + G5523) - H5523)</f>
        <v>0</v>
      </c>
      <c r="J5523" s="18">
        <v>0</v>
      </c>
      <c r="K5523" s="19">
        <v>0</v>
      </c>
      <c r="L5523" s="17" t="s">
        <v>209</v>
      </c>
    </row>
    <row r="5524" ht="10.95" customHeight="true" customFormat="true" s="9">
      <c r="A5524" s="16">
        <v>45432</v>
      </c>
      <c r="B5524" s="17" t="s">
        <v>930</v>
      </c>
      <c r="C5524" s="17" t="s">
        <v>895</v>
      </c>
      <c r="D5524" s="17" t="s">
        <v>21</v>
      </c>
      <c r="E5524" s="17" t="s">
        <v>48</v>
      </c>
      <c r="F5524" s="17"/>
      <c r="G5524" s="18">
        <v>11.1300</v>
      </c>
      <c r="H5524" s="18">
        <v>0</v>
      </c>
      <c r="I5524" s="18">
        <f ca="1">((I5523 + G5524) - H5524)</f>
        <v>0</v>
      </c>
      <c r="J5524" s="18">
        <v>0</v>
      </c>
      <c r="K5524" s="19">
        <v>0</v>
      </c>
      <c r="L5524" s="17" t="s">
        <v>209</v>
      </c>
    </row>
    <row r="5525" ht="10.95" customHeight="true" customFormat="true" s="9">
      <c r="A5525" s="16">
        <v>45432</v>
      </c>
      <c r="B5525" s="17" t="s">
        <v>930</v>
      </c>
      <c r="C5525" s="17" t="s">
        <v>895</v>
      </c>
      <c r="D5525" s="17" t="s">
        <v>21</v>
      </c>
      <c r="E5525" s="17" t="s">
        <v>48</v>
      </c>
      <c r="F5525" s="17"/>
      <c r="G5525" s="18">
        <v>115.2700</v>
      </c>
      <c r="H5525" s="18">
        <v>0</v>
      </c>
      <c r="I5525" s="18">
        <f ca="1">((I5524 + G5525) - H5525)</f>
        <v>0</v>
      </c>
      <c r="J5525" s="18">
        <v>0</v>
      </c>
      <c r="K5525" s="19">
        <v>0</v>
      </c>
      <c r="L5525" s="17" t="s">
        <v>209</v>
      </c>
    </row>
    <row r="5526" ht="10.95" customHeight="true" customFormat="true" s="9">
      <c r="A5526" s="16">
        <v>45432</v>
      </c>
      <c r="B5526" s="17" t="s">
        <v>930</v>
      </c>
      <c r="C5526" s="17" t="s">
        <v>895</v>
      </c>
      <c r="D5526" s="17" t="s">
        <v>21</v>
      </c>
      <c r="E5526" s="17" t="s">
        <v>20</v>
      </c>
      <c r="F5526" s="17"/>
      <c r="G5526" s="18">
        <v>4000.0000</v>
      </c>
      <c r="H5526" s="18">
        <v>0</v>
      </c>
      <c r="I5526" s="18">
        <f ca="1">((I5525 + G5526) - H5526)</f>
        <v>0</v>
      </c>
      <c r="J5526" s="18">
        <v>0</v>
      </c>
      <c r="K5526" s="19">
        <v>0</v>
      </c>
      <c r="L5526" s="17" t="s">
        <v>209</v>
      </c>
    </row>
    <row r="5527" ht="10.95" customHeight="true" customFormat="true" s="9">
      <c r="A5527" s="16">
        <v>45433</v>
      </c>
      <c r="B5527" s="17" t="s">
        <v>930</v>
      </c>
      <c r="C5527" s="17" t="s">
        <v>895</v>
      </c>
      <c r="D5527" s="17" t="s">
        <v>21</v>
      </c>
      <c r="E5527" s="17" t="s">
        <v>48</v>
      </c>
      <c r="F5527" s="17"/>
      <c r="G5527" s="18">
        <v>6.3800</v>
      </c>
      <c r="H5527" s="18">
        <v>0</v>
      </c>
      <c r="I5527" s="18">
        <f ca="1">((I5526 + G5527) - H5527)</f>
        <v>0</v>
      </c>
      <c r="J5527" s="18">
        <v>0</v>
      </c>
      <c r="K5527" s="19">
        <v>0</v>
      </c>
      <c r="L5527" s="17" t="s">
        <v>209</v>
      </c>
    </row>
    <row r="5528" ht="10.95" customHeight="true" customFormat="true" s="9">
      <c r="A5528" s="16">
        <v>45433</v>
      </c>
      <c r="B5528" s="17" t="s">
        <v>930</v>
      </c>
      <c r="C5528" s="17" t="s">
        <v>895</v>
      </c>
      <c r="D5528" s="17" t="s">
        <v>21</v>
      </c>
      <c r="E5528" s="17" t="s">
        <v>48</v>
      </c>
      <c r="F5528" s="17"/>
      <c r="G5528" s="18">
        <v>7.4900</v>
      </c>
      <c r="H5528" s="18">
        <v>0</v>
      </c>
      <c r="I5528" s="18">
        <f ca="1">((I5527 + G5528) - H5528)</f>
        <v>0</v>
      </c>
      <c r="J5528" s="18">
        <v>0</v>
      </c>
      <c r="K5528" s="19">
        <v>0</v>
      </c>
      <c r="L5528" s="17" t="s">
        <v>209</v>
      </c>
    </row>
    <row r="5529" ht="10.95" customHeight="true" customFormat="true" s="9">
      <c r="A5529" s="16">
        <v>45433</v>
      </c>
      <c r="B5529" s="17" t="s">
        <v>930</v>
      </c>
      <c r="C5529" s="17" t="s">
        <v>895</v>
      </c>
      <c r="D5529" s="17" t="s">
        <v>21</v>
      </c>
      <c r="E5529" s="17" t="s">
        <v>48</v>
      </c>
      <c r="F5529" s="17"/>
      <c r="G5529" s="18">
        <v>10.7100</v>
      </c>
      <c r="H5529" s="18">
        <v>0</v>
      </c>
      <c r="I5529" s="18">
        <f ca="1">((I5528 + G5529) - H5529)</f>
        <v>0</v>
      </c>
      <c r="J5529" s="18">
        <v>0</v>
      </c>
      <c r="K5529" s="19">
        <v>0</v>
      </c>
      <c r="L5529" s="17" t="s">
        <v>209</v>
      </c>
    </row>
    <row r="5530" ht="10.95" customHeight="true" customFormat="true" s="9">
      <c r="A5530" s="16">
        <v>45433</v>
      </c>
      <c r="B5530" s="17" t="s">
        <v>930</v>
      </c>
      <c r="C5530" s="17" t="s">
        <v>895</v>
      </c>
      <c r="D5530" s="17" t="s">
        <v>21</v>
      </c>
      <c r="E5530" s="17" t="s">
        <v>48</v>
      </c>
      <c r="F5530" s="17"/>
      <c r="G5530" s="18">
        <v>14.2400</v>
      </c>
      <c r="H5530" s="18">
        <v>0</v>
      </c>
      <c r="I5530" s="18">
        <f ca="1">((I5529 + G5530) - H5530)</f>
        <v>0</v>
      </c>
      <c r="J5530" s="18">
        <v>0</v>
      </c>
      <c r="K5530" s="19">
        <v>0</v>
      </c>
      <c r="L5530" s="17" t="s">
        <v>209</v>
      </c>
    </row>
    <row r="5531" ht="10.95" customHeight="true" customFormat="true" s="9">
      <c r="A5531" s="16">
        <v>45433</v>
      </c>
      <c r="B5531" s="17" t="s">
        <v>930</v>
      </c>
      <c r="C5531" s="17" t="s">
        <v>895</v>
      </c>
      <c r="D5531" s="17" t="s">
        <v>21</v>
      </c>
      <c r="E5531" s="17" t="s">
        <v>48</v>
      </c>
      <c r="F5531" s="17"/>
      <c r="G5531" s="18">
        <v>101.4000</v>
      </c>
      <c r="H5531" s="18">
        <v>0</v>
      </c>
      <c r="I5531" s="18">
        <f ca="1">((I5530 + G5531) - H5531)</f>
        <v>0</v>
      </c>
      <c r="J5531" s="18">
        <v>0</v>
      </c>
      <c r="K5531" s="19">
        <v>0</v>
      </c>
      <c r="L5531" s="17" t="s">
        <v>209</v>
      </c>
    </row>
    <row r="5532" ht="10.95" customHeight="true" customFormat="true" s="9">
      <c r="A5532" s="16">
        <v>45433</v>
      </c>
      <c r="B5532" s="17" t="s">
        <v>930</v>
      </c>
      <c r="C5532" s="17" t="s">
        <v>895</v>
      </c>
      <c r="D5532" s="17" t="s">
        <v>21</v>
      </c>
      <c r="E5532" s="17" t="s">
        <v>48</v>
      </c>
      <c r="F5532" s="17"/>
      <c r="G5532" s="18">
        <v>252.1000</v>
      </c>
      <c r="H5532" s="18">
        <v>0</v>
      </c>
      <c r="I5532" s="18">
        <f ca="1">((I5531 + G5532) - H5532)</f>
        <v>0</v>
      </c>
      <c r="J5532" s="18">
        <v>0</v>
      </c>
      <c r="K5532" s="19">
        <v>0</v>
      </c>
      <c r="L5532" s="17" t="s">
        <v>209</v>
      </c>
    </row>
    <row r="5533" ht="10.95" customHeight="true" customFormat="true" s="9">
      <c r="A5533" s="16">
        <v>45434</v>
      </c>
      <c r="B5533" s="17" t="s">
        <v>930</v>
      </c>
      <c r="C5533" s="17" t="s">
        <v>895</v>
      </c>
      <c r="D5533" s="17" t="s">
        <v>21</v>
      </c>
      <c r="E5533" s="17" t="s">
        <v>48</v>
      </c>
      <c r="F5533" s="17"/>
      <c r="G5533" s="18">
        <v>36.0900</v>
      </c>
      <c r="H5533" s="18">
        <v>0</v>
      </c>
      <c r="I5533" s="18">
        <f ca="1">((I5532 + G5533) - H5533)</f>
        <v>0</v>
      </c>
      <c r="J5533" s="18">
        <v>0</v>
      </c>
      <c r="K5533" s="19">
        <v>0</v>
      </c>
      <c r="L5533" s="17" t="s">
        <v>209</v>
      </c>
    </row>
    <row r="5534" ht="10.95" customHeight="true" customFormat="true" s="9">
      <c r="A5534" s="16">
        <v>45434</v>
      </c>
      <c r="B5534" s="17" t="s">
        <v>930</v>
      </c>
      <c r="C5534" s="17" t="s">
        <v>895</v>
      </c>
      <c r="D5534" s="17" t="s">
        <v>21</v>
      </c>
      <c r="E5534" s="17" t="s">
        <v>20</v>
      </c>
      <c r="F5534" s="17"/>
      <c r="G5534" s="18">
        <v>520.0000</v>
      </c>
      <c r="H5534" s="18">
        <v>0</v>
      </c>
      <c r="I5534" s="18">
        <f ca="1">((I5533 + G5534) - H5534)</f>
        <v>0</v>
      </c>
      <c r="J5534" s="18">
        <v>0</v>
      </c>
      <c r="K5534" s="19">
        <v>0</v>
      </c>
      <c r="L5534" s="17" t="s">
        <v>209</v>
      </c>
    </row>
    <row r="5535" ht="10.95" customHeight="true" customFormat="true" s="9">
      <c r="A5535" s="16">
        <v>45435</v>
      </c>
      <c r="B5535" s="17" t="s">
        <v>930</v>
      </c>
      <c r="C5535" s="17" t="s">
        <v>895</v>
      </c>
      <c r="D5535" s="17" t="s">
        <v>21</v>
      </c>
      <c r="E5535" s="17" t="s">
        <v>48</v>
      </c>
      <c r="F5535" s="17"/>
      <c r="G5535" s="18">
        <v>12.5500</v>
      </c>
      <c r="H5535" s="18">
        <v>0</v>
      </c>
      <c r="I5535" s="18">
        <f ca="1">((I5534 + G5535) - H5535)</f>
        <v>0</v>
      </c>
      <c r="J5535" s="18">
        <v>0</v>
      </c>
      <c r="K5535" s="19">
        <v>0</v>
      </c>
      <c r="L5535" s="17" t="s">
        <v>209</v>
      </c>
    </row>
    <row r="5536" ht="10.95" customHeight="true" customFormat="true" s="9">
      <c r="A5536" s="16">
        <v>45435</v>
      </c>
      <c r="B5536" s="17" t="s">
        <v>930</v>
      </c>
      <c r="C5536" s="17" t="s">
        <v>895</v>
      </c>
      <c r="D5536" s="17" t="s">
        <v>21</v>
      </c>
      <c r="E5536" s="17" t="s">
        <v>48</v>
      </c>
      <c r="F5536" s="17"/>
      <c r="G5536" s="18">
        <v>61.0000</v>
      </c>
      <c r="H5536" s="18">
        <v>0</v>
      </c>
      <c r="I5536" s="18">
        <f ca="1">((I5535 + G5536) - H5536)</f>
        <v>0</v>
      </c>
      <c r="J5536" s="18">
        <v>0</v>
      </c>
      <c r="K5536" s="19">
        <v>0</v>
      </c>
      <c r="L5536" s="17" t="s">
        <v>209</v>
      </c>
    </row>
    <row r="5537" ht="10.95" customHeight="true" customFormat="true" s="9">
      <c r="A5537" s="16">
        <v>45435</v>
      </c>
      <c r="B5537" s="17" t="s">
        <v>930</v>
      </c>
      <c r="C5537" s="17" t="s">
        <v>895</v>
      </c>
      <c r="D5537" s="17" t="s">
        <v>21</v>
      </c>
      <c r="E5537" s="17" t="s">
        <v>48</v>
      </c>
      <c r="F5537" s="17"/>
      <c r="G5537" s="18">
        <v>491.1400</v>
      </c>
      <c r="H5537" s="18">
        <v>0</v>
      </c>
      <c r="I5537" s="18">
        <f ca="1">((I5536 + G5537) - H5537)</f>
        <v>0</v>
      </c>
      <c r="J5537" s="18">
        <v>0</v>
      </c>
      <c r="K5537" s="19">
        <v>0</v>
      </c>
      <c r="L5537" s="17" t="s">
        <v>209</v>
      </c>
    </row>
    <row r="5538" ht="10.95" customHeight="true" customFormat="true" s="9">
      <c r="A5538" s="16">
        <v>45435</v>
      </c>
      <c r="B5538" s="17" t="s">
        <v>930</v>
      </c>
      <c r="C5538" s="17" t="s">
        <v>895</v>
      </c>
      <c r="D5538" s="17" t="s">
        <v>21</v>
      </c>
      <c r="E5538" s="17" t="s">
        <v>20</v>
      </c>
      <c r="F5538" s="17"/>
      <c r="G5538" s="18">
        <v>2300.0000</v>
      </c>
      <c r="H5538" s="18">
        <v>0</v>
      </c>
      <c r="I5538" s="18">
        <f ca="1">((I5537 + G5538) - H5538)</f>
        <v>0</v>
      </c>
      <c r="J5538" s="18">
        <v>0</v>
      </c>
      <c r="K5538" s="19">
        <v>0</v>
      </c>
      <c r="L5538" s="17" t="s">
        <v>209</v>
      </c>
    </row>
    <row r="5539" ht="10.95" customHeight="true" customFormat="true" s="9">
      <c r="A5539" s="16">
        <v>45435</v>
      </c>
      <c r="B5539" s="17" t="s">
        <v>930</v>
      </c>
      <c r="C5539" s="17" t="s">
        <v>895</v>
      </c>
      <c r="D5539" s="17" t="s">
        <v>21</v>
      </c>
      <c r="E5539" s="17" t="s">
        <v>48</v>
      </c>
      <c r="F5539" s="17"/>
      <c r="G5539" s="18">
        <v>25.4100</v>
      </c>
      <c r="H5539" s="18">
        <v>0</v>
      </c>
      <c r="I5539" s="18">
        <f ca="1">((I5538 + G5539) - H5539)</f>
        <v>0</v>
      </c>
      <c r="J5539" s="18">
        <v>0</v>
      </c>
      <c r="K5539" s="19">
        <v>0</v>
      </c>
      <c r="L5539" s="17" t="s">
        <v>209</v>
      </c>
    </row>
    <row r="5540" ht="10.95" customHeight="true" customFormat="true" s="9">
      <c r="A5540" s="16">
        <v>45437</v>
      </c>
      <c r="B5540" s="17" t="s">
        <v>930</v>
      </c>
      <c r="C5540" s="17" t="s">
        <v>895</v>
      </c>
      <c r="D5540" s="17" t="s">
        <v>21</v>
      </c>
      <c r="E5540" s="17" t="s">
        <v>48</v>
      </c>
      <c r="F5540" s="17"/>
      <c r="G5540" s="18">
        <v>71.5000</v>
      </c>
      <c r="H5540" s="18">
        <v>0</v>
      </c>
      <c r="I5540" s="18">
        <f ca="1">((I5539 + G5540) - H5540)</f>
        <v>0</v>
      </c>
      <c r="J5540" s="18">
        <v>0</v>
      </c>
      <c r="K5540" s="19">
        <v>0</v>
      </c>
      <c r="L5540" s="17" t="s">
        <v>209</v>
      </c>
    </row>
    <row r="5541" ht="10.95" customHeight="true" customFormat="true" s="9">
      <c r="A5541" s="16">
        <v>45437</v>
      </c>
      <c r="B5541" s="17" t="s">
        <v>930</v>
      </c>
      <c r="C5541" s="17" t="s">
        <v>895</v>
      </c>
      <c r="D5541" s="17" t="s">
        <v>21</v>
      </c>
      <c r="E5541" s="17" t="s">
        <v>48</v>
      </c>
      <c r="F5541" s="17"/>
      <c r="G5541" s="18">
        <v>73.6000</v>
      </c>
      <c r="H5541" s="18">
        <v>0</v>
      </c>
      <c r="I5541" s="18">
        <f ca="1">((I5540 + G5541) - H5541)</f>
        <v>0</v>
      </c>
      <c r="J5541" s="18">
        <v>0</v>
      </c>
      <c r="K5541" s="19">
        <v>0</v>
      </c>
      <c r="L5541" s="17" t="s">
        <v>209</v>
      </c>
    </row>
    <row r="5542" ht="10.95" customHeight="true" customFormat="true" s="9">
      <c r="A5542" s="16">
        <v>45439</v>
      </c>
      <c r="B5542" s="17" t="s">
        <v>930</v>
      </c>
      <c r="C5542" s="17" t="s">
        <v>895</v>
      </c>
      <c r="D5542" s="17" t="s">
        <v>21</v>
      </c>
      <c r="E5542" s="17" t="s">
        <v>48</v>
      </c>
      <c r="F5542" s="17"/>
      <c r="G5542" s="18">
        <v>53.1200</v>
      </c>
      <c r="H5542" s="18">
        <v>0</v>
      </c>
      <c r="I5542" s="18">
        <f ca="1">((I5541 + G5542) - H5542)</f>
        <v>0</v>
      </c>
      <c r="J5542" s="18">
        <v>0</v>
      </c>
      <c r="K5542" s="19">
        <v>0</v>
      </c>
      <c r="L5542" s="17" t="s">
        <v>209</v>
      </c>
    </row>
    <row r="5543" ht="10.95" customHeight="true" customFormat="true" s="9">
      <c r="A5543" s="16">
        <v>45439</v>
      </c>
      <c r="B5543" s="17" t="s">
        <v>930</v>
      </c>
      <c r="C5543" s="17" t="s">
        <v>895</v>
      </c>
      <c r="D5543" s="17" t="s">
        <v>21</v>
      </c>
      <c r="E5543" s="17" t="s">
        <v>48</v>
      </c>
      <c r="F5543" s="17"/>
      <c r="G5543" s="18">
        <v>199.2400</v>
      </c>
      <c r="H5543" s="18">
        <v>0</v>
      </c>
      <c r="I5543" s="18">
        <f ca="1">((I5542 + G5543) - H5543)</f>
        <v>0</v>
      </c>
      <c r="J5543" s="18">
        <v>0</v>
      </c>
      <c r="K5543" s="19">
        <v>0</v>
      </c>
      <c r="L5543" s="17" t="s">
        <v>209</v>
      </c>
    </row>
    <row r="5544" ht="10.95" customHeight="true" customFormat="true" s="9">
      <c r="A5544" s="16">
        <v>45440</v>
      </c>
      <c r="B5544" s="17" t="s">
        <v>930</v>
      </c>
      <c r="C5544" s="17" t="s">
        <v>895</v>
      </c>
      <c r="D5544" s="17" t="s">
        <v>21</v>
      </c>
      <c r="E5544" s="17" t="s">
        <v>48</v>
      </c>
      <c r="F5544" s="17"/>
      <c r="G5544" s="18">
        <v>65.5000</v>
      </c>
      <c r="H5544" s="18">
        <v>0</v>
      </c>
      <c r="I5544" s="18">
        <f ca="1">((I5543 + G5544) - H5544)</f>
        <v>0</v>
      </c>
      <c r="J5544" s="18">
        <v>0</v>
      </c>
      <c r="K5544" s="19">
        <v>0</v>
      </c>
      <c r="L5544" s="17" t="s">
        <v>209</v>
      </c>
    </row>
    <row r="5545" ht="10.95" customHeight="true" customFormat="true" s="9">
      <c r="A5545" s="16">
        <v>45440</v>
      </c>
      <c r="B5545" s="17" t="s">
        <v>930</v>
      </c>
      <c r="C5545" s="17" t="s">
        <v>895</v>
      </c>
      <c r="D5545" s="17" t="s">
        <v>21</v>
      </c>
      <c r="E5545" s="17" t="s">
        <v>48</v>
      </c>
      <c r="F5545" s="17"/>
      <c r="G5545" s="18">
        <v>88.8700</v>
      </c>
      <c r="H5545" s="18">
        <v>0</v>
      </c>
      <c r="I5545" s="18">
        <f ca="1">((I5544 + G5545) - H5545)</f>
        <v>0</v>
      </c>
      <c r="J5545" s="18">
        <v>0</v>
      </c>
      <c r="K5545" s="19">
        <v>0</v>
      </c>
      <c r="L5545" s="17" t="s">
        <v>209</v>
      </c>
    </row>
    <row r="5546" ht="10.95" customHeight="true" customFormat="true" s="9">
      <c r="A5546" s="16">
        <v>45440</v>
      </c>
      <c r="B5546" s="17" t="s">
        <v>930</v>
      </c>
      <c r="C5546" s="17" t="s">
        <v>895</v>
      </c>
      <c r="D5546" s="17" t="s">
        <v>21</v>
      </c>
      <c r="E5546" s="17" t="s">
        <v>48</v>
      </c>
      <c r="F5546" s="17"/>
      <c r="G5546" s="18">
        <v>151.9900</v>
      </c>
      <c r="H5546" s="18">
        <v>0</v>
      </c>
      <c r="I5546" s="18">
        <f ca="1">((I5545 + G5546) - H5546)</f>
        <v>0</v>
      </c>
      <c r="J5546" s="18">
        <v>0</v>
      </c>
      <c r="K5546" s="19">
        <v>0</v>
      </c>
      <c r="L5546" s="17" t="s">
        <v>209</v>
      </c>
    </row>
    <row r="5547" ht="10.95" customHeight="true" customFormat="true" s="9">
      <c r="A5547" s="16">
        <v>45441</v>
      </c>
      <c r="B5547" s="17" t="s">
        <v>930</v>
      </c>
      <c r="C5547" s="17" t="s">
        <v>895</v>
      </c>
      <c r="D5547" s="17" t="s">
        <v>21</v>
      </c>
      <c r="E5547" s="17" t="s">
        <v>59</v>
      </c>
      <c r="F5547" s="17"/>
      <c r="G5547" s="18">
        <v>67.5300</v>
      </c>
      <c r="H5547" s="18">
        <v>0</v>
      </c>
      <c r="I5547" s="18">
        <f ca="1">((I5546 + G5547) - H5547)</f>
        <v>0</v>
      </c>
      <c r="J5547" s="18">
        <v>0</v>
      </c>
      <c r="K5547" s="19">
        <v>0</v>
      </c>
      <c r="L5547" s="17" t="s">
        <v>209</v>
      </c>
    </row>
    <row r="5548" ht="10.95" customHeight="true" customFormat="true" s="9">
      <c r="A5548" s="16">
        <v>45441</v>
      </c>
      <c r="B5548" s="17" t="s">
        <v>930</v>
      </c>
      <c r="C5548" s="17" t="s">
        <v>895</v>
      </c>
      <c r="D5548" s="17" t="s">
        <v>21</v>
      </c>
      <c r="E5548" s="17" t="s">
        <v>48</v>
      </c>
      <c r="F5548" s="17"/>
      <c r="G5548" s="18">
        <v>485.6600</v>
      </c>
      <c r="H5548" s="18">
        <v>0</v>
      </c>
      <c r="I5548" s="18">
        <f ca="1">((I5547 + G5548) - H5548)</f>
        <v>0</v>
      </c>
      <c r="J5548" s="18">
        <v>0</v>
      </c>
      <c r="K5548" s="19">
        <v>0</v>
      </c>
      <c r="L5548" s="17" t="s">
        <v>209</v>
      </c>
    </row>
    <row r="5549" ht="10.95" customHeight="true" customFormat="true" s="9">
      <c r="A5549" s="16">
        <v>45443</v>
      </c>
      <c r="B5549" s="17" t="s">
        <v>930</v>
      </c>
      <c r="C5549" s="17" t="s">
        <v>895</v>
      </c>
      <c r="D5549" s="17" t="s">
        <v>21</v>
      </c>
      <c r="E5549" s="17" t="s">
        <v>48</v>
      </c>
      <c r="F5549" s="17"/>
      <c r="G5549" s="18">
        <v>31.0000</v>
      </c>
      <c r="H5549" s="18">
        <v>0</v>
      </c>
      <c r="I5549" s="18">
        <f ca="1">((I5548 + G5549) - H5549)</f>
        <v>0</v>
      </c>
      <c r="J5549" s="18">
        <v>0</v>
      </c>
      <c r="K5549" s="19">
        <v>0</v>
      </c>
      <c r="L5549" s="17" t="s">
        <v>209</v>
      </c>
    </row>
    <row r="5550" ht="10.95" customHeight="true" customFormat="true" s="9">
      <c r="A5550" s="16">
        <v>45444</v>
      </c>
      <c r="B5550" s="17" t="s">
        <v>930</v>
      </c>
      <c r="C5550" s="17" t="s">
        <v>895</v>
      </c>
      <c r="D5550" s="17" t="s">
        <v>21</v>
      </c>
      <c r="E5550" s="17" t="s">
        <v>20</v>
      </c>
      <c r="F5550" s="17"/>
      <c r="G5550" s="18">
        <v>5000.0000</v>
      </c>
      <c r="H5550" s="18">
        <v>0</v>
      </c>
      <c r="I5550" s="18">
        <f ca="1">((I5549 + G5550) - H5550)</f>
        <v>0</v>
      </c>
      <c r="J5550" s="18">
        <v>0</v>
      </c>
      <c r="K5550" s="19">
        <v>0</v>
      </c>
      <c r="L5550" s="17" t="s">
        <v>209</v>
      </c>
    </row>
    <row r="5551" ht="10.95" customHeight="true" customFormat="true" s="9">
      <c r="A5551" s="16">
        <v>45445</v>
      </c>
      <c r="B5551" s="17" t="s">
        <v>930</v>
      </c>
      <c r="C5551" s="17" t="s">
        <v>895</v>
      </c>
      <c r="D5551" s="17" t="s">
        <v>21</v>
      </c>
      <c r="E5551" s="17" t="s">
        <v>907</v>
      </c>
      <c r="F5551" s="17" t="s">
        <v>48</v>
      </c>
      <c r="G5551" s="18">
        <v>0.7400</v>
      </c>
      <c r="H5551" s="18">
        <v>0</v>
      </c>
      <c r="I5551" s="18">
        <f ca="1">((I5550 + G5551) - H5551)</f>
        <v>0</v>
      </c>
      <c r="J5551" s="18">
        <v>0</v>
      </c>
      <c r="K5551" s="19">
        <v>0</v>
      </c>
      <c r="L5551" s="17" t="s">
        <v>209</v>
      </c>
    </row>
    <row r="5552" ht="10.95" customHeight="true" customFormat="true" s="9">
      <c r="A5552" s="16">
        <v>45446</v>
      </c>
      <c r="B5552" s="17" t="s">
        <v>930</v>
      </c>
      <c r="C5552" s="17" t="s">
        <v>895</v>
      </c>
      <c r="D5552" s="17" t="s">
        <v>21</v>
      </c>
      <c r="E5552" s="17" t="s">
        <v>907</v>
      </c>
      <c r="F5552" s="17" t="s">
        <v>48</v>
      </c>
      <c r="G5552" s="18">
        <v>6.4900</v>
      </c>
      <c r="H5552" s="18">
        <v>0</v>
      </c>
      <c r="I5552" s="18">
        <f ca="1">((I5551 + G5552) - H5552)</f>
        <v>0</v>
      </c>
      <c r="J5552" s="18">
        <v>0</v>
      </c>
      <c r="K5552" s="19">
        <v>0</v>
      </c>
      <c r="L5552" s="17" t="s">
        <v>209</v>
      </c>
    </row>
    <row r="5553" ht="10.95" customHeight="true" customFormat="true" s="9">
      <c r="A5553" s="16">
        <v>45446</v>
      </c>
      <c r="B5553" s="17" t="s">
        <v>930</v>
      </c>
      <c r="C5553" s="17" t="s">
        <v>895</v>
      </c>
      <c r="D5553" s="17" t="s">
        <v>21</v>
      </c>
      <c r="E5553" s="17" t="s">
        <v>48</v>
      </c>
      <c r="F5553" s="17"/>
      <c r="G5553" s="18">
        <v>106.0700</v>
      </c>
      <c r="H5553" s="18">
        <v>0</v>
      </c>
      <c r="I5553" s="18">
        <f ca="1">((I5552 + G5553) - H5553)</f>
        <v>0</v>
      </c>
      <c r="J5553" s="18">
        <v>0</v>
      </c>
      <c r="K5553" s="19">
        <v>0</v>
      </c>
      <c r="L5553" s="17" t="s">
        <v>209</v>
      </c>
    </row>
    <row r="5554" ht="10.95" customHeight="true" customFormat="true" s="9">
      <c r="A5554" s="16">
        <v>45447</v>
      </c>
      <c r="B5554" s="17" t="s">
        <v>930</v>
      </c>
      <c r="C5554" s="17" t="s">
        <v>895</v>
      </c>
      <c r="D5554" s="17" t="s">
        <v>21</v>
      </c>
      <c r="E5554" s="17" t="s">
        <v>48</v>
      </c>
      <c r="F5554" s="17"/>
      <c r="G5554" s="18">
        <v>7.4900</v>
      </c>
      <c r="H5554" s="18">
        <v>0</v>
      </c>
      <c r="I5554" s="18">
        <f ca="1">((I5553 + G5554) - H5554)</f>
        <v>0</v>
      </c>
      <c r="J5554" s="18">
        <v>0</v>
      </c>
      <c r="K5554" s="19">
        <v>0</v>
      </c>
      <c r="L5554" s="17" t="s">
        <v>209</v>
      </c>
    </row>
    <row r="5555" ht="10.95" customHeight="true" customFormat="true" s="9">
      <c r="A5555" s="16">
        <v>45447</v>
      </c>
      <c r="B5555" s="17" t="s">
        <v>930</v>
      </c>
      <c r="C5555" s="17" t="s">
        <v>895</v>
      </c>
      <c r="D5555" s="17" t="s">
        <v>21</v>
      </c>
      <c r="E5555" s="17" t="s">
        <v>48</v>
      </c>
      <c r="F5555" s="17"/>
      <c r="G5555" s="18">
        <v>7.6900</v>
      </c>
      <c r="H5555" s="18">
        <v>0</v>
      </c>
      <c r="I5555" s="18">
        <f ca="1">((I5554 + G5555) - H5555)</f>
        <v>0</v>
      </c>
      <c r="J5555" s="18">
        <v>0</v>
      </c>
      <c r="K5555" s="19">
        <v>0</v>
      </c>
      <c r="L5555" s="17" t="s">
        <v>209</v>
      </c>
    </row>
    <row r="5556" ht="10.95" customHeight="true" customFormat="true" s="9">
      <c r="A5556" s="16">
        <v>45447</v>
      </c>
      <c r="B5556" s="17" t="s">
        <v>930</v>
      </c>
      <c r="C5556" s="17" t="s">
        <v>895</v>
      </c>
      <c r="D5556" s="17" t="s">
        <v>21</v>
      </c>
      <c r="E5556" s="17" t="s">
        <v>48</v>
      </c>
      <c r="F5556" s="17"/>
      <c r="G5556" s="18">
        <v>9.2000</v>
      </c>
      <c r="H5556" s="18">
        <v>0</v>
      </c>
      <c r="I5556" s="18">
        <f ca="1">((I5555 + G5556) - H5556)</f>
        <v>0</v>
      </c>
      <c r="J5556" s="18">
        <v>0</v>
      </c>
      <c r="K5556" s="19">
        <v>0</v>
      </c>
      <c r="L5556" s="17" t="s">
        <v>209</v>
      </c>
    </row>
    <row r="5557" ht="10.95" customHeight="true" customFormat="true" s="9">
      <c r="A5557" s="16">
        <v>45447</v>
      </c>
      <c r="B5557" s="17" t="s">
        <v>930</v>
      </c>
      <c r="C5557" s="17" t="s">
        <v>895</v>
      </c>
      <c r="D5557" s="17" t="s">
        <v>21</v>
      </c>
      <c r="E5557" s="17" t="s">
        <v>48</v>
      </c>
      <c r="F5557" s="17"/>
      <c r="G5557" s="18">
        <v>14.2400</v>
      </c>
      <c r="H5557" s="18">
        <v>0</v>
      </c>
      <c r="I5557" s="18">
        <f ca="1">((I5556 + G5557) - H5557)</f>
        <v>0</v>
      </c>
      <c r="J5557" s="18">
        <v>0</v>
      </c>
      <c r="K5557" s="19">
        <v>0</v>
      </c>
      <c r="L5557" s="17" t="s">
        <v>209</v>
      </c>
    </row>
    <row r="5558" ht="10.95" customHeight="true" customFormat="true" s="9">
      <c r="A5558" s="16">
        <v>45447</v>
      </c>
      <c r="B5558" s="17" t="s">
        <v>930</v>
      </c>
      <c r="C5558" s="17" t="s">
        <v>895</v>
      </c>
      <c r="D5558" s="17" t="s">
        <v>21</v>
      </c>
      <c r="E5558" s="17" t="s">
        <v>48</v>
      </c>
      <c r="F5558" s="17"/>
      <c r="G5558" s="18">
        <v>14.9900</v>
      </c>
      <c r="H5558" s="18">
        <v>0</v>
      </c>
      <c r="I5558" s="18">
        <f ca="1">((I5557 + G5558) - H5558)</f>
        <v>0</v>
      </c>
      <c r="J5558" s="18">
        <v>0</v>
      </c>
      <c r="K5558" s="19">
        <v>0</v>
      </c>
      <c r="L5558" s="17" t="s">
        <v>209</v>
      </c>
    </row>
    <row r="5559" ht="10.95" customHeight="true" customFormat="true" s="9">
      <c r="A5559" s="16">
        <v>45447</v>
      </c>
      <c r="B5559" s="17" t="s">
        <v>930</v>
      </c>
      <c r="C5559" s="17" t="s">
        <v>895</v>
      </c>
      <c r="D5559" s="17" t="s">
        <v>21</v>
      </c>
      <c r="E5559" s="17" t="s">
        <v>48</v>
      </c>
      <c r="F5559" s="17"/>
      <c r="G5559" s="18">
        <v>19.0000</v>
      </c>
      <c r="H5559" s="18">
        <v>0</v>
      </c>
      <c r="I5559" s="18">
        <f ca="1">((I5558 + G5559) - H5559)</f>
        <v>0</v>
      </c>
      <c r="J5559" s="18">
        <v>0</v>
      </c>
      <c r="K5559" s="19">
        <v>0</v>
      </c>
      <c r="L5559" s="17" t="s">
        <v>209</v>
      </c>
    </row>
    <row r="5560" ht="10.95" customHeight="true" customFormat="true" s="9">
      <c r="A5560" s="16">
        <v>45447</v>
      </c>
      <c r="B5560" s="17" t="s">
        <v>930</v>
      </c>
      <c r="C5560" s="17" t="s">
        <v>895</v>
      </c>
      <c r="D5560" s="17" t="s">
        <v>21</v>
      </c>
      <c r="E5560" s="17" t="s">
        <v>903</v>
      </c>
      <c r="F5560" s="17" t="s">
        <v>48</v>
      </c>
      <c r="G5560" s="18">
        <v>35.4900</v>
      </c>
      <c r="H5560" s="18">
        <v>0</v>
      </c>
      <c r="I5560" s="18">
        <f ca="1">((I5559 + G5560) - H5560)</f>
        <v>0</v>
      </c>
      <c r="J5560" s="18">
        <v>0</v>
      </c>
      <c r="K5560" s="19">
        <v>0</v>
      </c>
      <c r="L5560" s="17" t="s">
        <v>209</v>
      </c>
    </row>
    <row r="5561" ht="10.95" customHeight="true" customFormat="true" s="9">
      <c r="A5561" s="16">
        <v>45447</v>
      </c>
      <c r="B5561" s="17" t="s">
        <v>930</v>
      </c>
      <c r="C5561" s="17" t="s">
        <v>895</v>
      </c>
      <c r="D5561" s="17" t="s">
        <v>21</v>
      </c>
      <c r="E5561" s="17" t="s">
        <v>48</v>
      </c>
      <c r="F5561" s="17"/>
      <c r="G5561" s="18">
        <v>259.5600</v>
      </c>
      <c r="H5561" s="18">
        <v>0</v>
      </c>
      <c r="I5561" s="18">
        <f ca="1">((I5560 + G5561) - H5561)</f>
        <v>0</v>
      </c>
      <c r="J5561" s="18">
        <v>0</v>
      </c>
      <c r="K5561" s="19">
        <v>0</v>
      </c>
      <c r="L5561" s="17" t="s">
        <v>209</v>
      </c>
    </row>
    <row r="5562" ht="10.95" customHeight="true" customFormat="true" s="9">
      <c r="A5562" s="16">
        <v>45447</v>
      </c>
      <c r="B5562" s="17" t="s">
        <v>930</v>
      </c>
      <c r="C5562" s="17" t="s">
        <v>895</v>
      </c>
      <c r="D5562" s="17" t="s">
        <v>21</v>
      </c>
      <c r="E5562" s="17" t="s">
        <v>48</v>
      </c>
      <c r="F5562" s="17"/>
      <c r="G5562" s="18">
        <v>31.9000</v>
      </c>
      <c r="H5562" s="18">
        <v>0</v>
      </c>
      <c r="I5562" s="18">
        <f ca="1">((I5561 + G5562) - H5562)</f>
        <v>0</v>
      </c>
      <c r="J5562" s="18">
        <v>0</v>
      </c>
      <c r="K5562" s="19">
        <v>0</v>
      </c>
      <c r="L5562" s="17" t="s">
        <v>209</v>
      </c>
    </row>
    <row r="5563" ht="10.95" customHeight="true" customFormat="true" s="9">
      <c r="A5563" s="16">
        <v>45447</v>
      </c>
      <c r="B5563" s="17" t="s">
        <v>930</v>
      </c>
      <c r="C5563" s="17" t="s">
        <v>895</v>
      </c>
      <c r="D5563" s="17" t="s">
        <v>21</v>
      </c>
      <c r="E5563" s="17" t="s">
        <v>48</v>
      </c>
      <c r="F5563" s="17"/>
      <c r="G5563" s="18">
        <v>61.0000</v>
      </c>
      <c r="H5563" s="18">
        <v>0</v>
      </c>
      <c r="I5563" s="18">
        <f ca="1">((I5562 + G5563) - H5563)</f>
        <v>0</v>
      </c>
      <c r="J5563" s="18">
        <v>0</v>
      </c>
      <c r="K5563" s="19">
        <v>0</v>
      </c>
      <c r="L5563" s="17" t="s">
        <v>209</v>
      </c>
    </row>
    <row r="5564" ht="10.95" customHeight="true" customFormat="true" s="9">
      <c r="A5564" s="16">
        <v>45448</v>
      </c>
      <c r="B5564" s="17" t="s">
        <v>930</v>
      </c>
      <c r="C5564" s="17" t="s">
        <v>895</v>
      </c>
      <c r="D5564" s="17" t="s">
        <v>21</v>
      </c>
      <c r="E5564" s="17" t="s">
        <v>48</v>
      </c>
      <c r="F5564" s="17"/>
      <c r="G5564" s="18">
        <v>804.3800</v>
      </c>
      <c r="H5564" s="18">
        <v>0</v>
      </c>
      <c r="I5564" s="18">
        <f ca="1">((I5563 + G5564) - H5564)</f>
        <v>0</v>
      </c>
      <c r="J5564" s="18">
        <v>0</v>
      </c>
      <c r="K5564" s="19">
        <v>0</v>
      </c>
      <c r="L5564" s="17" t="s">
        <v>209</v>
      </c>
    </row>
    <row r="5565" ht="10.95" customHeight="true" customFormat="true" s="9">
      <c r="A5565" s="16">
        <v>45448</v>
      </c>
      <c r="B5565" s="17" t="s">
        <v>930</v>
      </c>
      <c r="C5565" s="17" t="s">
        <v>895</v>
      </c>
      <c r="D5565" s="17" t="s">
        <v>21</v>
      </c>
      <c r="E5565" s="17" t="s">
        <v>30</v>
      </c>
      <c r="F5565" s="17"/>
      <c r="G5565" s="18">
        <v>16500.0000</v>
      </c>
      <c r="H5565" s="18">
        <v>0</v>
      </c>
      <c r="I5565" s="18">
        <f ca="1">((I5564 + G5565) - H5565)</f>
        <v>0</v>
      </c>
      <c r="J5565" s="18">
        <v>0</v>
      </c>
      <c r="K5565" s="19">
        <v>0</v>
      </c>
      <c r="L5565" s="17" t="s">
        <v>209</v>
      </c>
    </row>
    <row r="5566" ht="10.95" customHeight="true" customFormat="true" s="9">
      <c r="A5566" s="16">
        <v>45450</v>
      </c>
      <c r="B5566" s="17" t="s">
        <v>930</v>
      </c>
      <c r="C5566" s="17" t="s">
        <v>895</v>
      </c>
      <c r="D5566" s="17" t="s">
        <v>21</v>
      </c>
      <c r="E5566" s="17" t="s">
        <v>59</v>
      </c>
      <c r="F5566" s="17"/>
      <c r="G5566" s="18">
        <v>7.5600</v>
      </c>
      <c r="H5566" s="18">
        <v>0</v>
      </c>
      <c r="I5566" s="18">
        <f ca="1">((I5565 + G5566) - H5566)</f>
        <v>0</v>
      </c>
      <c r="J5566" s="18">
        <v>0</v>
      </c>
      <c r="K5566" s="19">
        <v>0</v>
      </c>
      <c r="L5566" s="17" t="s">
        <v>209</v>
      </c>
    </row>
    <row r="5567" ht="10.95" customHeight="true" customFormat="true" s="9">
      <c r="A5567" s="16">
        <v>45450</v>
      </c>
      <c r="B5567" s="17" t="s">
        <v>930</v>
      </c>
      <c r="C5567" s="17" t="s">
        <v>895</v>
      </c>
      <c r="D5567" s="17" t="s">
        <v>21</v>
      </c>
      <c r="E5567" s="17" t="s">
        <v>59</v>
      </c>
      <c r="F5567" s="17"/>
      <c r="G5567" s="18">
        <v>8.0600</v>
      </c>
      <c r="H5567" s="18">
        <v>0</v>
      </c>
      <c r="I5567" s="18">
        <f ca="1">((I5566 + G5567) - H5567)</f>
        <v>0</v>
      </c>
      <c r="J5567" s="18">
        <v>0</v>
      </c>
      <c r="K5567" s="19">
        <v>0</v>
      </c>
      <c r="L5567" s="17" t="s">
        <v>209</v>
      </c>
    </row>
    <row r="5568" ht="10.95" customHeight="true" customFormat="true" s="9">
      <c r="A5568" s="16">
        <v>45450</v>
      </c>
      <c r="B5568" s="17" t="s">
        <v>930</v>
      </c>
      <c r="C5568" s="17" t="s">
        <v>895</v>
      </c>
      <c r="D5568" s="17" t="s">
        <v>21</v>
      </c>
      <c r="E5568" s="17" t="s">
        <v>59</v>
      </c>
      <c r="F5568" s="17"/>
      <c r="G5568" s="18">
        <v>22.1800</v>
      </c>
      <c r="H5568" s="18">
        <v>0</v>
      </c>
      <c r="I5568" s="18">
        <f ca="1">((I5567 + G5568) - H5568)</f>
        <v>0</v>
      </c>
      <c r="J5568" s="18">
        <v>0</v>
      </c>
      <c r="K5568" s="19">
        <v>0</v>
      </c>
      <c r="L5568" s="17" t="s">
        <v>209</v>
      </c>
    </row>
    <row r="5569" ht="10.95" customHeight="true" customFormat="true" s="9">
      <c r="A5569" s="16">
        <v>45450</v>
      </c>
      <c r="B5569" s="17" t="s">
        <v>930</v>
      </c>
      <c r="C5569" s="17" t="s">
        <v>895</v>
      </c>
      <c r="D5569" s="17" t="s">
        <v>21</v>
      </c>
      <c r="E5569" s="17" t="s">
        <v>59</v>
      </c>
      <c r="F5569" s="17"/>
      <c r="G5569" s="18">
        <v>25.7000</v>
      </c>
      <c r="H5569" s="18">
        <v>0</v>
      </c>
      <c r="I5569" s="18">
        <f ca="1">((I5568 + G5569) - H5569)</f>
        <v>0</v>
      </c>
      <c r="J5569" s="18">
        <v>0</v>
      </c>
      <c r="K5569" s="19">
        <v>0</v>
      </c>
      <c r="L5569" s="17" t="s">
        <v>209</v>
      </c>
    </row>
    <row r="5570" ht="10.95" customHeight="true" customFormat="true" s="9">
      <c r="A5570" s="16">
        <v>45450</v>
      </c>
      <c r="B5570" s="17" t="s">
        <v>930</v>
      </c>
      <c r="C5570" s="17" t="s">
        <v>895</v>
      </c>
      <c r="D5570" s="17" t="s">
        <v>21</v>
      </c>
      <c r="E5570" s="17" t="s">
        <v>59</v>
      </c>
      <c r="F5570" s="17"/>
      <c r="G5570" s="18">
        <v>45.9600</v>
      </c>
      <c r="H5570" s="18">
        <v>0</v>
      </c>
      <c r="I5570" s="18">
        <f ca="1">((I5569 + G5570) - H5570)</f>
        <v>0</v>
      </c>
      <c r="J5570" s="18">
        <v>0</v>
      </c>
      <c r="K5570" s="19">
        <v>0</v>
      </c>
      <c r="L5570" s="17" t="s">
        <v>209</v>
      </c>
    </row>
    <row r="5571" ht="10.95" customHeight="true" customFormat="true" s="9">
      <c r="A5571" s="16">
        <v>45450</v>
      </c>
      <c r="B5571" s="17" t="s">
        <v>930</v>
      </c>
      <c r="C5571" s="17" t="s">
        <v>895</v>
      </c>
      <c r="D5571" s="17" t="s">
        <v>21</v>
      </c>
      <c r="E5571" s="17" t="s">
        <v>59</v>
      </c>
      <c r="F5571" s="17"/>
      <c r="G5571" s="18">
        <v>49.0900</v>
      </c>
      <c r="H5571" s="18">
        <v>0</v>
      </c>
      <c r="I5571" s="18">
        <f ca="1">((I5570 + G5571) - H5571)</f>
        <v>0</v>
      </c>
      <c r="J5571" s="18">
        <v>0</v>
      </c>
      <c r="K5571" s="19">
        <v>0</v>
      </c>
      <c r="L5571" s="17" t="s">
        <v>209</v>
      </c>
    </row>
    <row r="5572" ht="10.95" customHeight="true" customFormat="true" s="9">
      <c r="A5572" s="16">
        <v>45450</v>
      </c>
      <c r="B5572" s="17" t="s">
        <v>930</v>
      </c>
      <c r="C5572" s="17" t="s">
        <v>895</v>
      </c>
      <c r="D5572" s="17" t="s">
        <v>21</v>
      </c>
      <c r="E5572" s="17" t="s">
        <v>59</v>
      </c>
      <c r="F5572" s="17"/>
      <c r="G5572" s="18">
        <v>54.6300</v>
      </c>
      <c r="H5572" s="18">
        <v>0</v>
      </c>
      <c r="I5572" s="18">
        <f ca="1">((I5571 + G5572) - H5572)</f>
        <v>0</v>
      </c>
      <c r="J5572" s="18">
        <v>0</v>
      </c>
      <c r="K5572" s="19">
        <v>0</v>
      </c>
      <c r="L5572" s="17" t="s">
        <v>209</v>
      </c>
    </row>
    <row r="5573" ht="10.95" customHeight="true" customFormat="true" s="9">
      <c r="A5573" s="16">
        <v>45450</v>
      </c>
      <c r="B5573" s="17" t="s">
        <v>930</v>
      </c>
      <c r="C5573" s="17" t="s">
        <v>895</v>
      </c>
      <c r="D5573" s="17" t="s">
        <v>21</v>
      </c>
      <c r="E5573" s="17" t="s">
        <v>59</v>
      </c>
      <c r="F5573" s="17"/>
      <c r="G5573" s="18">
        <v>106.8300</v>
      </c>
      <c r="H5573" s="18">
        <v>0</v>
      </c>
      <c r="I5573" s="18">
        <f ca="1">((I5572 + G5573) - H5573)</f>
        <v>0</v>
      </c>
      <c r="J5573" s="18">
        <v>0</v>
      </c>
      <c r="K5573" s="19">
        <v>0</v>
      </c>
      <c r="L5573" s="17" t="s">
        <v>209</v>
      </c>
    </row>
    <row r="5574" ht="10.95" customHeight="true" customFormat="true" s="9">
      <c r="A5574" s="16">
        <v>45450</v>
      </c>
      <c r="B5574" s="17" t="s">
        <v>930</v>
      </c>
      <c r="C5574" s="17" t="s">
        <v>895</v>
      </c>
      <c r="D5574" s="17" t="s">
        <v>21</v>
      </c>
      <c r="E5574" s="17" t="s">
        <v>48</v>
      </c>
      <c r="F5574" s="17"/>
      <c r="G5574" s="18">
        <v>76.0000</v>
      </c>
      <c r="H5574" s="18">
        <v>0</v>
      </c>
      <c r="I5574" s="18">
        <f ca="1">((I5573 + G5574) - H5574)</f>
        <v>0</v>
      </c>
      <c r="J5574" s="18">
        <v>0</v>
      </c>
      <c r="K5574" s="19">
        <v>0</v>
      </c>
      <c r="L5574" s="17" t="s">
        <v>209</v>
      </c>
    </row>
    <row r="5575" ht="10.95" customHeight="true" customFormat="true" s="9">
      <c r="A5575" s="16">
        <v>45450</v>
      </c>
      <c r="B5575" s="17" t="s">
        <v>930</v>
      </c>
      <c r="C5575" s="17" t="s">
        <v>895</v>
      </c>
      <c r="D5575" s="17" t="s">
        <v>21</v>
      </c>
      <c r="E5575" s="17" t="s">
        <v>48</v>
      </c>
      <c r="F5575" s="17"/>
      <c r="G5575" s="18">
        <v>414.5600</v>
      </c>
      <c r="H5575" s="18">
        <v>0</v>
      </c>
      <c r="I5575" s="18">
        <f ca="1">((I5574 + G5575) - H5575)</f>
        <v>0</v>
      </c>
      <c r="J5575" s="18">
        <v>0</v>
      </c>
      <c r="K5575" s="19">
        <v>0</v>
      </c>
      <c r="L5575" s="17" t="s">
        <v>209</v>
      </c>
    </row>
    <row r="5576" ht="10.95" customHeight="true" customFormat="true" s="9">
      <c r="A5576" s="16">
        <v>45451</v>
      </c>
      <c r="B5576" s="17" t="s">
        <v>930</v>
      </c>
      <c r="C5576" s="17" t="s">
        <v>895</v>
      </c>
      <c r="D5576" s="17" t="s">
        <v>21</v>
      </c>
      <c r="E5576" s="17" t="s">
        <v>48</v>
      </c>
      <c r="F5576" s="17"/>
      <c r="G5576" s="18">
        <v>96.0500</v>
      </c>
      <c r="H5576" s="18">
        <v>0</v>
      </c>
      <c r="I5576" s="18">
        <f ca="1">((I5575 + G5576) - H5576)</f>
        <v>0</v>
      </c>
      <c r="J5576" s="18">
        <v>0</v>
      </c>
      <c r="K5576" s="19">
        <v>0</v>
      </c>
      <c r="L5576" s="17" t="s">
        <v>209</v>
      </c>
    </row>
    <row r="5577" ht="10.95" customHeight="true" customFormat="true" s="9">
      <c r="A5577" s="16">
        <v>45453</v>
      </c>
      <c r="B5577" s="17" t="s">
        <v>930</v>
      </c>
      <c r="C5577" s="17" t="s">
        <v>895</v>
      </c>
      <c r="D5577" s="17" t="s">
        <v>21</v>
      </c>
      <c r="E5577" s="17" t="s">
        <v>48</v>
      </c>
      <c r="F5577" s="17"/>
      <c r="G5577" s="18">
        <v>30.0000</v>
      </c>
      <c r="H5577" s="18">
        <v>0</v>
      </c>
      <c r="I5577" s="18">
        <f ca="1">((I5576 + G5577) - H5577)</f>
        <v>0</v>
      </c>
      <c r="J5577" s="18">
        <v>0</v>
      </c>
      <c r="K5577" s="19">
        <v>0</v>
      </c>
      <c r="L5577" s="17" t="s">
        <v>209</v>
      </c>
    </row>
    <row r="5578" ht="10.95" customHeight="true" customFormat="true" s="9">
      <c r="A5578" s="16">
        <v>45454</v>
      </c>
      <c r="B5578" s="17" t="s">
        <v>930</v>
      </c>
      <c r="C5578" s="17" t="s">
        <v>895</v>
      </c>
      <c r="D5578" s="17" t="s">
        <v>21</v>
      </c>
      <c r="E5578" s="17" t="s">
        <v>48</v>
      </c>
      <c r="F5578" s="17"/>
      <c r="G5578" s="18">
        <v>10.9500</v>
      </c>
      <c r="H5578" s="18">
        <v>0</v>
      </c>
      <c r="I5578" s="18">
        <f ca="1">((I5577 + G5578) - H5578)</f>
        <v>0</v>
      </c>
      <c r="J5578" s="18">
        <v>0</v>
      </c>
      <c r="K5578" s="19">
        <v>0</v>
      </c>
      <c r="L5578" s="17" t="s">
        <v>209</v>
      </c>
    </row>
    <row r="5579" ht="10.95" customHeight="true" customFormat="true" s="9">
      <c r="A5579" s="16">
        <v>45454</v>
      </c>
      <c r="B5579" s="17" t="s">
        <v>930</v>
      </c>
      <c r="C5579" s="17" t="s">
        <v>895</v>
      </c>
      <c r="D5579" s="17" t="s">
        <v>21</v>
      </c>
      <c r="E5579" s="17" t="s">
        <v>48</v>
      </c>
      <c r="F5579" s="17"/>
      <c r="G5579" s="18">
        <v>45.3600</v>
      </c>
      <c r="H5579" s="18">
        <v>0</v>
      </c>
      <c r="I5579" s="18">
        <f ca="1">((I5578 + G5579) - H5579)</f>
        <v>0</v>
      </c>
      <c r="J5579" s="18">
        <v>0</v>
      </c>
      <c r="K5579" s="19">
        <v>0</v>
      </c>
      <c r="L5579" s="17" t="s">
        <v>209</v>
      </c>
    </row>
    <row r="5580" ht="10.95" customHeight="true" customFormat="true" s="9">
      <c r="A5580" s="16">
        <v>45454</v>
      </c>
      <c r="B5580" s="17" t="s">
        <v>930</v>
      </c>
      <c r="C5580" s="17" t="s">
        <v>895</v>
      </c>
      <c r="D5580" s="17" t="s">
        <v>21</v>
      </c>
      <c r="E5580" s="17" t="s">
        <v>48</v>
      </c>
      <c r="F5580" s="17"/>
      <c r="G5580" s="18">
        <v>52.0000</v>
      </c>
      <c r="H5580" s="18">
        <v>0</v>
      </c>
      <c r="I5580" s="18">
        <f ca="1">((I5579 + G5580) - H5580)</f>
        <v>0</v>
      </c>
      <c r="J5580" s="18">
        <v>0</v>
      </c>
      <c r="K5580" s="19">
        <v>0</v>
      </c>
      <c r="L5580" s="17" t="s">
        <v>209</v>
      </c>
    </row>
    <row r="5581" ht="10.95" customHeight="true" customFormat="true" s="9">
      <c r="A5581" s="16">
        <v>45454</v>
      </c>
      <c r="B5581" s="17" t="s">
        <v>930</v>
      </c>
      <c r="C5581" s="17" t="s">
        <v>895</v>
      </c>
      <c r="D5581" s="17" t="s">
        <v>21</v>
      </c>
      <c r="E5581" s="17" t="s">
        <v>48</v>
      </c>
      <c r="F5581" s="17"/>
      <c r="G5581" s="18">
        <v>542.8500</v>
      </c>
      <c r="H5581" s="18">
        <v>0</v>
      </c>
      <c r="I5581" s="18">
        <f ca="1">((I5580 + G5581) - H5581)</f>
        <v>0</v>
      </c>
      <c r="J5581" s="18">
        <v>0</v>
      </c>
      <c r="K5581" s="19">
        <v>0</v>
      </c>
      <c r="L5581" s="17" t="s">
        <v>209</v>
      </c>
    </row>
    <row r="5582" ht="10.95" customHeight="true" customFormat="true" s="9">
      <c r="A5582" s="16">
        <v>45455</v>
      </c>
      <c r="B5582" s="17" t="s">
        <v>930</v>
      </c>
      <c r="C5582" s="17" t="s">
        <v>895</v>
      </c>
      <c r="D5582" s="17" t="s">
        <v>21</v>
      </c>
      <c r="E5582" s="17" t="s">
        <v>907</v>
      </c>
      <c r="F5582" s="17" t="s">
        <v>48</v>
      </c>
      <c r="G5582" s="18">
        <v>6.4900</v>
      </c>
      <c r="H5582" s="18">
        <v>0</v>
      </c>
      <c r="I5582" s="18">
        <f ca="1">((I5581 + G5582) - H5582)</f>
        <v>0</v>
      </c>
      <c r="J5582" s="18">
        <v>0</v>
      </c>
      <c r="K5582" s="19">
        <v>0</v>
      </c>
      <c r="L5582" s="17" t="s">
        <v>209</v>
      </c>
    </row>
    <row r="5583" ht="10.95" customHeight="true" customFormat="true" s="9">
      <c r="A5583" s="16">
        <v>45455</v>
      </c>
      <c r="B5583" s="17" t="s">
        <v>930</v>
      </c>
      <c r="C5583" s="17" t="s">
        <v>895</v>
      </c>
      <c r="D5583" s="17" t="s">
        <v>21</v>
      </c>
      <c r="E5583" s="17" t="s">
        <v>48</v>
      </c>
      <c r="F5583" s="17"/>
      <c r="G5583" s="18">
        <v>20.7000</v>
      </c>
      <c r="H5583" s="18">
        <v>0</v>
      </c>
      <c r="I5583" s="18">
        <f ca="1">((I5582 + G5583) - H5583)</f>
        <v>0</v>
      </c>
      <c r="J5583" s="18">
        <v>0</v>
      </c>
      <c r="K5583" s="19">
        <v>0</v>
      </c>
      <c r="L5583" s="17" t="s">
        <v>209</v>
      </c>
    </row>
    <row r="5584" ht="10.95" customHeight="true" customFormat="true" s="9">
      <c r="A5584" s="16">
        <v>45456</v>
      </c>
      <c r="B5584" s="17" t="s">
        <v>930</v>
      </c>
      <c r="C5584" s="17" t="s">
        <v>895</v>
      </c>
      <c r="D5584" s="17" t="s">
        <v>21</v>
      </c>
      <c r="E5584" s="17" t="s">
        <v>48</v>
      </c>
      <c r="F5584" s="17"/>
      <c r="G5584" s="18">
        <v>13.0000</v>
      </c>
      <c r="H5584" s="18">
        <v>0</v>
      </c>
      <c r="I5584" s="18">
        <f ca="1">((I5583 + G5584) - H5584)</f>
        <v>0</v>
      </c>
      <c r="J5584" s="18">
        <v>0</v>
      </c>
      <c r="K5584" s="19">
        <v>0</v>
      </c>
      <c r="L5584" s="17" t="s">
        <v>209</v>
      </c>
    </row>
    <row r="5585" ht="10.95" customHeight="true" customFormat="true" s="9">
      <c r="A5585" s="16">
        <v>45456</v>
      </c>
      <c r="B5585" s="17" t="s">
        <v>930</v>
      </c>
      <c r="C5585" s="17" t="s">
        <v>895</v>
      </c>
      <c r="D5585" s="17" t="s">
        <v>21</v>
      </c>
      <c r="E5585" s="17" t="s">
        <v>48</v>
      </c>
      <c r="F5585" s="17"/>
      <c r="G5585" s="18">
        <v>26.0000</v>
      </c>
      <c r="H5585" s="18">
        <v>0</v>
      </c>
      <c r="I5585" s="18">
        <f ca="1">((I5584 + G5585) - H5585)</f>
        <v>0</v>
      </c>
      <c r="J5585" s="18">
        <v>0</v>
      </c>
      <c r="K5585" s="19">
        <v>0</v>
      </c>
      <c r="L5585" s="17" t="s">
        <v>209</v>
      </c>
    </row>
    <row r="5586" ht="10.95" customHeight="true" customFormat="true" s="9">
      <c r="A5586" s="16">
        <v>45456</v>
      </c>
      <c r="B5586" s="17" t="s">
        <v>930</v>
      </c>
      <c r="C5586" s="17" t="s">
        <v>895</v>
      </c>
      <c r="D5586" s="17" t="s">
        <v>21</v>
      </c>
      <c r="E5586" s="17" t="s">
        <v>48</v>
      </c>
      <c r="F5586" s="17"/>
      <c r="G5586" s="18">
        <v>37.0000</v>
      </c>
      <c r="H5586" s="18">
        <v>0</v>
      </c>
      <c r="I5586" s="18">
        <f ca="1">((I5585 + G5586) - H5586)</f>
        <v>0</v>
      </c>
      <c r="J5586" s="18">
        <v>0</v>
      </c>
      <c r="K5586" s="19">
        <v>0</v>
      </c>
      <c r="L5586" s="17" t="s">
        <v>209</v>
      </c>
    </row>
    <row r="5587" ht="10.95" customHeight="true" customFormat="true" s="9">
      <c r="A5587" s="16">
        <v>45456</v>
      </c>
      <c r="B5587" s="17" t="s">
        <v>930</v>
      </c>
      <c r="C5587" s="17" t="s">
        <v>895</v>
      </c>
      <c r="D5587" s="17" t="s">
        <v>21</v>
      </c>
      <c r="E5587" s="17" t="s">
        <v>48</v>
      </c>
      <c r="F5587" s="17"/>
      <c r="G5587" s="18">
        <v>37.0000</v>
      </c>
      <c r="H5587" s="18">
        <v>0</v>
      </c>
      <c r="I5587" s="18">
        <f ca="1">((I5586 + G5587) - H5587)</f>
        <v>0</v>
      </c>
      <c r="J5587" s="18">
        <v>0</v>
      </c>
      <c r="K5587" s="19">
        <v>0</v>
      </c>
      <c r="L5587" s="17" t="s">
        <v>209</v>
      </c>
    </row>
    <row r="5588" ht="10.95" customHeight="true" customFormat="true" s="9">
      <c r="A5588" s="16">
        <v>45456</v>
      </c>
      <c r="B5588" s="17" t="s">
        <v>930</v>
      </c>
      <c r="C5588" s="17" t="s">
        <v>895</v>
      </c>
      <c r="D5588" s="17" t="s">
        <v>21</v>
      </c>
      <c r="E5588" s="17" t="s">
        <v>48</v>
      </c>
      <c r="F5588" s="17"/>
      <c r="G5588" s="18">
        <v>37.0000</v>
      </c>
      <c r="H5588" s="18">
        <v>0</v>
      </c>
      <c r="I5588" s="18">
        <f ca="1">((I5587 + G5588) - H5588)</f>
        <v>0</v>
      </c>
      <c r="J5588" s="18">
        <v>0</v>
      </c>
      <c r="K5588" s="19">
        <v>0</v>
      </c>
      <c r="L5588" s="17" t="s">
        <v>209</v>
      </c>
    </row>
    <row r="5589" ht="10.95" customHeight="true" customFormat="true" s="9">
      <c r="A5589" s="16">
        <v>45456</v>
      </c>
      <c r="B5589" s="17" t="s">
        <v>930</v>
      </c>
      <c r="C5589" s="17" t="s">
        <v>895</v>
      </c>
      <c r="D5589" s="17" t="s">
        <v>21</v>
      </c>
      <c r="E5589" s="17" t="s">
        <v>48</v>
      </c>
      <c r="F5589" s="17"/>
      <c r="G5589" s="18">
        <v>61.0000</v>
      </c>
      <c r="H5589" s="18">
        <v>0</v>
      </c>
      <c r="I5589" s="18">
        <f ca="1">((I5588 + G5589) - H5589)</f>
        <v>0</v>
      </c>
      <c r="J5589" s="18">
        <v>0</v>
      </c>
      <c r="K5589" s="19">
        <v>0</v>
      </c>
      <c r="L5589" s="17" t="s">
        <v>209</v>
      </c>
    </row>
    <row r="5590" ht="10.95" customHeight="true" customFormat="true" s="9">
      <c r="A5590" s="16">
        <v>45456</v>
      </c>
      <c r="B5590" s="17" t="s">
        <v>930</v>
      </c>
      <c r="C5590" s="17" t="s">
        <v>895</v>
      </c>
      <c r="D5590" s="17" t="s">
        <v>21</v>
      </c>
      <c r="E5590" s="17" t="s">
        <v>48</v>
      </c>
      <c r="F5590" s="17"/>
      <c r="G5590" s="18">
        <v>79.2500</v>
      </c>
      <c r="H5590" s="18">
        <v>0</v>
      </c>
      <c r="I5590" s="18">
        <f ca="1">((I5589 + G5590) - H5590)</f>
        <v>0</v>
      </c>
      <c r="J5590" s="18">
        <v>0</v>
      </c>
      <c r="K5590" s="19">
        <v>0</v>
      </c>
      <c r="L5590" s="17" t="s">
        <v>209</v>
      </c>
    </row>
    <row r="5591" ht="10.95" customHeight="true" customFormat="true" s="9">
      <c r="A5591" s="16">
        <v>45456</v>
      </c>
      <c r="B5591" s="17" t="s">
        <v>930</v>
      </c>
      <c r="C5591" s="17" t="s">
        <v>895</v>
      </c>
      <c r="D5591" s="17" t="s">
        <v>21</v>
      </c>
      <c r="E5591" s="17" t="s">
        <v>48</v>
      </c>
      <c r="F5591" s="17"/>
      <c r="G5591" s="18">
        <v>294.0000</v>
      </c>
      <c r="H5591" s="18">
        <v>0</v>
      </c>
      <c r="I5591" s="18">
        <f ca="1">((I5590 + G5591) - H5591)</f>
        <v>0</v>
      </c>
      <c r="J5591" s="18">
        <v>0</v>
      </c>
      <c r="K5591" s="19">
        <v>0</v>
      </c>
      <c r="L5591" s="17" t="s">
        <v>209</v>
      </c>
    </row>
    <row r="5592" ht="10.95" customHeight="true" customFormat="true" s="9">
      <c r="A5592" s="16">
        <v>45457</v>
      </c>
      <c r="B5592" s="17" t="s">
        <v>930</v>
      </c>
      <c r="C5592" s="17" t="s">
        <v>895</v>
      </c>
      <c r="D5592" s="17" t="s">
        <v>21</v>
      </c>
      <c r="E5592" s="17" t="s">
        <v>48</v>
      </c>
      <c r="F5592" s="17"/>
      <c r="G5592" s="18">
        <v>60.3500</v>
      </c>
      <c r="H5592" s="18">
        <v>0</v>
      </c>
      <c r="I5592" s="18">
        <f ca="1">((I5591 + G5592) - H5592)</f>
        <v>0</v>
      </c>
      <c r="J5592" s="18">
        <v>0</v>
      </c>
      <c r="K5592" s="19">
        <v>0</v>
      </c>
      <c r="L5592" s="17" t="s">
        <v>209</v>
      </c>
    </row>
    <row r="5593" ht="10.95" customHeight="true" customFormat="true" s="9">
      <c r="A5593" s="16">
        <v>45457</v>
      </c>
      <c r="B5593" s="17" t="s">
        <v>930</v>
      </c>
      <c r="C5593" s="17" t="s">
        <v>895</v>
      </c>
      <c r="D5593" s="17" t="s">
        <v>21</v>
      </c>
      <c r="E5593" s="17" t="s">
        <v>48</v>
      </c>
      <c r="F5593" s="17"/>
      <c r="G5593" s="18">
        <v>70.1400</v>
      </c>
      <c r="H5593" s="18">
        <v>0</v>
      </c>
      <c r="I5593" s="18">
        <f ca="1">((I5592 + G5593) - H5593)</f>
        <v>0</v>
      </c>
      <c r="J5593" s="18">
        <v>0</v>
      </c>
      <c r="K5593" s="19">
        <v>0</v>
      </c>
      <c r="L5593" s="17" t="s">
        <v>209</v>
      </c>
    </row>
    <row r="5594" ht="10.95" customHeight="true" customFormat="true" s="9">
      <c r="A5594" s="16">
        <v>45457</v>
      </c>
      <c r="B5594" s="17" t="s">
        <v>930</v>
      </c>
      <c r="C5594" s="17" t="s">
        <v>895</v>
      </c>
      <c r="D5594" s="17" t="s">
        <v>21</v>
      </c>
      <c r="E5594" s="17" t="s">
        <v>48</v>
      </c>
      <c r="F5594" s="17"/>
      <c r="G5594" s="18">
        <v>107.0000</v>
      </c>
      <c r="H5594" s="18">
        <v>0</v>
      </c>
      <c r="I5594" s="18">
        <f ca="1">((I5593 + G5594) - H5594)</f>
        <v>0</v>
      </c>
      <c r="J5594" s="18">
        <v>0</v>
      </c>
      <c r="K5594" s="19">
        <v>0</v>
      </c>
      <c r="L5594" s="17" t="s">
        <v>209</v>
      </c>
    </row>
    <row r="5595" ht="10.95" customHeight="true" customFormat="true" s="9">
      <c r="A5595" s="16">
        <v>45458</v>
      </c>
      <c r="B5595" s="17" t="s">
        <v>930</v>
      </c>
      <c r="C5595" s="17" t="s">
        <v>895</v>
      </c>
      <c r="D5595" s="17" t="s">
        <v>21</v>
      </c>
      <c r="E5595" s="17" t="s">
        <v>48</v>
      </c>
      <c r="F5595" s="17"/>
      <c r="G5595" s="18">
        <v>15.0000</v>
      </c>
      <c r="H5595" s="18">
        <v>0</v>
      </c>
      <c r="I5595" s="18">
        <f ca="1">((I5594 + G5595) - H5595)</f>
        <v>0</v>
      </c>
      <c r="J5595" s="18">
        <v>0</v>
      </c>
      <c r="K5595" s="19">
        <v>0</v>
      </c>
      <c r="L5595" s="17" t="s">
        <v>209</v>
      </c>
    </row>
    <row r="5596" ht="10.95" customHeight="true" customFormat="true" s="9">
      <c r="A5596" s="16">
        <v>45458</v>
      </c>
      <c r="B5596" s="17" t="s">
        <v>930</v>
      </c>
      <c r="C5596" s="17" t="s">
        <v>895</v>
      </c>
      <c r="D5596" s="17" t="s">
        <v>21</v>
      </c>
      <c r="E5596" s="17" t="s">
        <v>48</v>
      </c>
      <c r="F5596" s="17"/>
      <c r="G5596" s="18">
        <v>20.2000</v>
      </c>
      <c r="H5596" s="18">
        <v>0</v>
      </c>
      <c r="I5596" s="18">
        <f ca="1">((I5595 + G5596) - H5596)</f>
        <v>0</v>
      </c>
      <c r="J5596" s="18">
        <v>0</v>
      </c>
      <c r="K5596" s="19">
        <v>0</v>
      </c>
      <c r="L5596" s="17" t="s">
        <v>209</v>
      </c>
    </row>
    <row r="5597" ht="10.95" customHeight="true" customFormat="true" s="9">
      <c r="A5597" s="16">
        <v>45458</v>
      </c>
      <c r="B5597" s="17" t="s">
        <v>930</v>
      </c>
      <c r="C5597" s="17" t="s">
        <v>895</v>
      </c>
      <c r="D5597" s="17" t="s">
        <v>21</v>
      </c>
      <c r="E5597" s="17" t="s">
        <v>48</v>
      </c>
      <c r="F5597" s="17"/>
      <c r="G5597" s="18">
        <v>280.0000</v>
      </c>
      <c r="H5597" s="18">
        <v>0</v>
      </c>
      <c r="I5597" s="18">
        <f ca="1">((I5596 + G5597) - H5597)</f>
        <v>0</v>
      </c>
      <c r="J5597" s="18">
        <v>0</v>
      </c>
      <c r="K5597" s="19">
        <v>0</v>
      </c>
      <c r="L5597" s="17" t="s">
        <v>209</v>
      </c>
    </row>
    <row r="5598" ht="10.95" customHeight="true" customFormat="true" s="9">
      <c r="A5598" s="16">
        <v>45460</v>
      </c>
      <c r="B5598" s="17" t="s">
        <v>930</v>
      </c>
      <c r="C5598" s="17" t="s">
        <v>895</v>
      </c>
      <c r="D5598" s="17" t="s">
        <v>21</v>
      </c>
      <c r="E5598" s="17" t="s">
        <v>48</v>
      </c>
      <c r="F5598" s="17"/>
      <c r="G5598" s="18">
        <v>11.9900</v>
      </c>
      <c r="H5598" s="18">
        <v>0</v>
      </c>
      <c r="I5598" s="18">
        <f ca="1">((I5597 + G5598) - H5598)</f>
        <v>0</v>
      </c>
      <c r="J5598" s="18">
        <v>0</v>
      </c>
      <c r="K5598" s="19">
        <v>0</v>
      </c>
      <c r="L5598" s="17" t="s">
        <v>209</v>
      </c>
    </row>
    <row r="5599" ht="10.95" customHeight="true" customFormat="true" s="9">
      <c r="A5599" s="16">
        <v>45460</v>
      </c>
      <c r="B5599" s="17" t="s">
        <v>930</v>
      </c>
      <c r="C5599" s="17" t="s">
        <v>895</v>
      </c>
      <c r="D5599" s="17" t="s">
        <v>21</v>
      </c>
      <c r="E5599" s="17" t="s">
        <v>48</v>
      </c>
      <c r="F5599" s="17"/>
      <c r="G5599" s="18">
        <v>323.8900</v>
      </c>
      <c r="H5599" s="18">
        <v>0</v>
      </c>
      <c r="I5599" s="18">
        <f ca="1">((I5598 + G5599) - H5599)</f>
        <v>0</v>
      </c>
      <c r="J5599" s="18">
        <v>0</v>
      </c>
      <c r="K5599" s="19">
        <v>0</v>
      </c>
      <c r="L5599" s="17" t="s">
        <v>209</v>
      </c>
    </row>
    <row r="5600" ht="10.95" customHeight="true" customFormat="true" s="9">
      <c r="A5600" s="16">
        <v>45463</v>
      </c>
      <c r="B5600" s="17" t="s">
        <v>930</v>
      </c>
      <c r="C5600" s="17" t="s">
        <v>895</v>
      </c>
      <c r="D5600" s="17" t="s">
        <v>21</v>
      </c>
      <c r="E5600" s="17" t="s">
        <v>33</v>
      </c>
      <c r="F5600" s="17"/>
      <c r="G5600" s="18">
        <v>10000.0000</v>
      </c>
      <c r="H5600" s="18">
        <v>0</v>
      </c>
      <c r="I5600" s="18">
        <f ca="1">((I5599 + G5600) - H5600)</f>
        <v>0</v>
      </c>
      <c r="J5600" s="18">
        <v>0</v>
      </c>
      <c r="K5600" s="19">
        <v>0</v>
      </c>
      <c r="L5600" s="17" t="s">
        <v>209</v>
      </c>
    </row>
    <row r="5601" ht="10.95" customHeight="true" customFormat="true" s="9">
      <c r="A5601" s="16">
        <v>45464</v>
      </c>
      <c r="B5601" s="17" t="s">
        <v>930</v>
      </c>
      <c r="C5601" s="17" t="s">
        <v>895</v>
      </c>
      <c r="D5601" s="17" t="s">
        <v>23</v>
      </c>
      <c r="E5601" s="17" t="s">
        <v>20</v>
      </c>
      <c r="F5601" s="17"/>
      <c r="G5601" s="18">
        <v>0</v>
      </c>
      <c r="H5601" s="18">
        <v>360.0000</v>
      </c>
      <c r="I5601" s="18">
        <f ca="1">((I5600 + G5601) - H5601)</f>
        <v>0</v>
      </c>
      <c r="J5601" s="18">
        <v>0</v>
      </c>
      <c r="K5601" s="19">
        <v>0</v>
      </c>
      <c r="L5601" s="17" t="s">
        <v>209</v>
      </c>
    </row>
    <row r="5602" ht="10.95" customHeight="true" customFormat="true" s="9">
      <c r="A5602" s="16">
        <v>45468</v>
      </c>
      <c r="B5602" s="17" t="s">
        <v>930</v>
      </c>
      <c r="C5602" s="17" t="s">
        <v>895</v>
      </c>
      <c r="D5602" s="17" t="s">
        <v>21</v>
      </c>
      <c r="E5602" s="17" t="s">
        <v>48</v>
      </c>
      <c r="F5602" s="17"/>
      <c r="G5602" s="18">
        <v>17.0000</v>
      </c>
      <c r="H5602" s="18">
        <v>0</v>
      </c>
      <c r="I5602" s="18">
        <f ca="1">((I5601 + G5602) - H5602)</f>
        <v>0</v>
      </c>
      <c r="J5602" s="18">
        <v>0</v>
      </c>
      <c r="K5602" s="19">
        <v>0</v>
      </c>
      <c r="L5602" s="17" t="s">
        <v>209</v>
      </c>
    </row>
    <row r="5603" ht="10.95" customHeight="true" customFormat="true" s="9">
      <c r="A5603" s="16">
        <v>45470</v>
      </c>
      <c r="B5603" s="17" t="s">
        <v>930</v>
      </c>
      <c r="C5603" s="17" t="s">
        <v>895</v>
      </c>
      <c r="D5603" s="17" t="s">
        <v>21</v>
      </c>
      <c r="E5603" s="17" t="s">
        <v>931</v>
      </c>
      <c r="F5603" s="17" t="s">
        <v>48</v>
      </c>
      <c r="G5603" s="18">
        <v>55.0000</v>
      </c>
      <c r="H5603" s="18">
        <v>0</v>
      </c>
      <c r="I5603" s="18">
        <f ca="1">((I5602 + G5603) - H5603)</f>
        <v>0</v>
      </c>
      <c r="J5603" s="18">
        <v>0</v>
      </c>
      <c r="K5603" s="19">
        <v>0</v>
      </c>
      <c r="L5603" s="17" t="s">
        <v>209</v>
      </c>
    </row>
    <row r="5604" ht="10.95" customHeight="true" customFormat="true" s="9">
      <c r="A5604" s="16">
        <v>45471</v>
      </c>
      <c r="B5604" s="17" t="s">
        <v>930</v>
      </c>
      <c r="C5604" s="17" t="s">
        <v>895</v>
      </c>
      <c r="D5604" s="17" t="s">
        <v>21</v>
      </c>
      <c r="E5604" s="17" t="s">
        <v>48</v>
      </c>
      <c r="F5604" s="17"/>
      <c r="G5604" s="18">
        <v>51.7000</v>
      </c>
      <c r="H5604" s="18">
        <v>0</v>
      </c>
      <c r="I5604" s="18">
        <f ca="1">((I5603 + G5604) - H5604)</f>
        <v>0</v>
      </c>
      <c r="J5604" s="18">
        <v>0</v>
      </c>
      <c r="K5604" s="19">
        <v>0</v>
      </c>
      <c r="L5604" s="17" t="s">
        <v>209</v>
      </c>
    </row>
    <row r="5605" ht="10.95" customHeight="true" customFormat="true" s="9">
      <c r="A5605" s="16">
        <v>45472</v>
      </c>
      <c r="B5605" s="17" t="s">
        <v>930</v>
      </c>
      <c r="C5605" s="17" t="s">
        <v>895</v>
      </c>
      <c r="D5605" s="17" t="s">
        <v>21</v>
      </c>
      <c r="E5605" s="17" t="s">
        <v>48</v>
      </c>
      <c r="F5605" s="17"/>
      <c r="G5605" s="18">
        <v>44.9000</v>
      </c>
      <c r="H5605" s="18">
        <v>0</v>
      </c>
      <c r="I5605" s="18">
        <f ca="1">((I5604 + G5605) - H5605)</f>
        <v>0</v>
      </c>
      <c r="J5605" s="18">
        <v>0</v>
      </c>
      <c r="K5605" s="19">
        <v>0</v>
      </c>
      <c r="L5605" s="17" t="s">
        <v>209</v>
      </c>
    </row>
    <row r="5606" ht="10.95" customHeight="true" customFormat="true" s="9">
      <c r="A5606" s="16">
        <v>45472</v>
      </c>
      <c r="B5606" s="17" t="s">
        <v>930</v>
      </c>
      <c r="C5606" s="17" t="s">
        <v>895</v>
      </c>
      <c r="D5606" s="17" t="s">
        <v>21</v>
      </c>
      <c r="E5606" s="17" t="s">
        <v>48</v>
      </c>
      <c r="F5606" s="17"/>
      <c r="G5606" s="18">
        <v>300.0000</v>
      </c>
      <c r="H5606" s="18">
        <v>0</v>
      </c>
      <c r="I5606" s="18">
        <f ca="1">((I5605 + G5606) - H5606)</f>
        <v>0</v>
      </c>
      <c r="J5606" s="18">
        <v>0</v>
      </c>
      <c r="K5606" s="19">
        <v>0</v>
      </c>
      <c r="L5606" s="17" t="s">
        <v>209</v>
      </c>
    </row>
    <row r="5607" ht="10.95" customHeight="true" customFormat="true" s="9">
      <c r="A5607" s="16">
        <v>45473</v>
      </c>
      <c r="B5607" s="17" t="s">
        <v>930</v>
      </c>
      <c r="C5607" s="17" t="s">
        <v>895</v>
      </c>
      <c r="D5607" s="17" t="s">
        <v>21</v>
      </c>
      <c r="E5607" s="17" t="s">
        <v>48</v>
      </c>
      <c r="F5607" s="17"/>
      <c r="G5607" s="18">
        <v>5.9800</v>
      </c>
      <c r="H5607" s="18">
        <v>0</v>
      </c>
      <c r="I5607" s="18">
        <f ca="1">((I5606 + G5607) - H5607)</f>
        <v>0</v>
      </c>
      <c r="J5607" s="18">
        <v>0</v>
      </c>
      <c r="K5607" s="19">
        <v>0</v>
      </c>
      <c r="L5607" s="17" t="s">
        <v>209</v>
      </c>
    </row>
    <row r="5608" ht="10.95" customHeight="true" customFormat="true" s="9">
      <c r="A5608" s="16">
        <v>45473</v>
      </c>
      <c r="B5608" s="17" t="s">
        <v>930</v>
      </c>
      <c r="C5608" s="17" t="s">
        <v>895</v>
      </c>
      <c r="D5608" s="17" t="s">
        <v>21</v>
      </c>
      <c r="E5608" s="17" t="s">
        <v>48</v>
      </c>
      <c r="F5608" s="17"/>
      <c r="G5608" s="18">
        <v>8.0000</v>
      </c>
      <c r="H5608" s="18">
        <v>0</v>
      </c>
      <c r="I5608" s="18">
        <f ca="1">((I5607 + G5608) - H5608)</f>
        <v>0</v>
      </c>
      <c r="J5608" s="18">
        <v>0</v>
      </c>
      <c r="K5608" s="19">
        <v>0</v>
      </c>
      <c r="L5608" s="17" t="s">
        <v>209</v>
      </c>
    </row>
    <row r="5609" ht="10.95" customHeight="true" customFormat="true" s="9">
      <c r="A5609" s="16">
        <v>45473</v>
      </c>
      <c r="B5609" s="17" t="s">
        <v>930</v>
      </c>
      <c r="C5609" s="17" t="s">
        <v>895</v>
      </c>
      <c r="D5609" s="17" t="s">
        <v>21</v>
      </c>
      <c r="E5609" s="17" t="s">
        <v>48</v>
      </c>
      <c r="F5609" s="17"/>
      <c r="G5609" s="18">
        <v>19.9900</v>
      </c>
      <c r="H5609" s="18">
        <v>0</v>
      </c>
      <c r="I5609" s="18">
        <f ca="1">((I5608 + G5609) - H5609)</f>
        <v>0</v>
      </c>
      <c r="J5609" s="18">
        <v>0</v>
      </c>
      <c r="K5609" s="19">
        <v>0</v>
      </c>
      <c r="L5609" s="17" t="s">
        <v>209</v>
      </c>
    </row>
    <row r="5610" ht="10.95" customHeight="true" customFormat="true" s="9">
      <c r="A5610" s="16">
        <v>45473</v>
      </c>
      <c r="B5610" s="17" t="s">
        <v>930</v>
      </c>
      <c r="C5610" s="17" t="s">
        <v>895</v>
      </c>
      <c r="D5610" s="17" t="s">
        <v>210</v>
      </c>
      <c r="E5610" s="17" t="s">
        <v>571</v>
      </c>
      <c r="F5610" s="17" t="s">
        <v>572</v>
      </c>
      <c r="G5610" s="18">
        <v>1664.0100</v>
      </c>
      <c r="H5610" s="18">
        <v>0</v>
      </c>
      <c r="I5610" s="18">
        <f ca="1">((I5609 + G5610) - H5610)</f>
        <v>0</v>
      </c>
      <c r="J5610" s="18">
        <v>0</v>
      </c>
      <c r="K5610" s="19">
        <v>0</v>
      </c>
      <c r="L5610" s="17" t="s">
        <v>209</v>
      </c>
    </row>
    <row r="5611" ht="10.95" customHeight="true" customFormat="true" s="9">
      <c r="A5611" s="16">
        <v>45473</v>
      </c>
      <c r="B5611" s="17" t="s">
        <v>930</v>
      </c>
      <c r="C5611" s="17" t="s">
        <v>895</v>
      </c>
      <c r="D5611" s="17" t="s">
        <v>210</v>
      </c>
      <c r="E5611" s="17" t="s">
        <v>282</v>
      </c>
      <c r="F5611" s="17" t="s">
        <v>283</v>
      </c>
      <c r="G5611" s="18">
        <v>581.1800</v>
      </c>
      <c r="H5611" s="18">
        <v>0</v>
      </c>
      <c r="I5611" s="18">
        <f ca="1">((I5610 + G5611) - H5611)</f>
        <v>0</v>
      </c>
      <c r="J5611" s="18">
        <v>0</v>
      </c>
      <c r="K5611" s="19">
        <v>0</v>
      </c>
      <c r="L5611" s="17" t="s">
        <v>209</v>
      </c>
    </row>
    <row r="5612" ht="10.95" customHeight="true" customFormat="true" s="9">
      <c r="A5612" s="16">
        <v>45473</v>
      </c>
      <c r="B5612" s="17" t="s">
        <v>930</v>
      </c>
      <c r="C5612" s="17" t="s">
        <v>895</v>
      </c>
      <c r="D5612" s="17" t="s">
        <v>210</v>
      </c>
      <c r="E5612" s="17" t="s">
        <v>723</v>
      </c>
      <c r="F5612" s="17" t="s">
        <v>724</v>
      </c>
      <c r="G5612" s="18">
        <v>273.3900</v>
      </c>
      <c r="H5612" s="18">
        <v>0</v>
      </c>
      <c r="I5612" s="18">
        <f ca="1">((I5611 + G5612) - H5612)</f>
        <v>0</v>
      </c>
      <c r="J5612" s="18">
        <v>0</v>
      </c>
      <c r="K5612" s="19">
        <v>0</v>
      </c>
      <c r="L5612" s="17" t="s">
        <v>209</v>
      </c>
    </row>
    <row r="5613" ht="10.95" customHeight="true" customFormat="true" s="9">
      <c r="A5613" s="16">
        <v>45473</v>
      </c>
      <c r="B5613" s="17" t="s">
        <v>930</v>
      </c>
      <c r="C5613" s="17" t="s">
        <v>895</v>
      </c>
      <c r="D5613" s="17" t="s">
        <v>210</v>
      </c>
      <c r="E5613" s="17" t="s">
        <v>874</v>
      </c>
      <c r="F5613" s="17" t="s">
        <v>872</v>
      </c>
      <c r="G5613" s="18">
        <v>6068.0000</v>
      </c>
      <c r="H5613" s="18">
        <v>0</v>
      </c>
      <c r="I5613" s="18">
        <f ca="1">((I5612 + G5613) - H5613)</f>
        <v>0</v>
      </c>
      <c r="J5613" s="18">
        <v>0</v>
      </c>
      <c r="K5613" s="19">
        <v>0</v>
      </c>
      <c r="L5613" s="17" t="s">
        <v>209</v>
      </c>
    </row>
    <row r="5614" ht="10.95" customHeight="true" customFormat="true" s="9">
      <c r="A5614" s="16">
        <v>45473</v>
      </c>
      <c r="B5614" s="17" t="s">
        <v>930</v>
      </c>
      <c r="C5614" s="17" t="s">
        <v>895</v>
      </c>
      <c r="D5614" s="17" t="s">
        <v>210</v>
      </c>
      <c r="E5614" s="17" t="s">
        <v>875</v>
      </c>
      <c r="F5614" s="17" t="s">
        <v>872</v>
      </c>
      <c r="G5614" s="18">
        <v>28950.3500</v>
      </c>
      <c r="H5614" s="18">
        <v>0</v>
      </c>
      <c r="I5614" s="18">
        <f ca="1">((I5613 + G5614) - H5614)</f>
        <v>0</v>
      </c>
      <c r="J5614" s="18">
        <v>0</v>
      </c>
      <c r="K5614" s="19">
        <v>0</v>
      </c>
      <c r="L5614" s="17" t="s">
        <v>209</v>
      </c>
    </row>
    <row r="5615" ht="10.95" customHeight="true" customFormat="true" s="9">
      <c r="A5615" s="16">
        <v>45473</v>
      </c>
      <c r="B5615" s="17" t="s">
        <v>930</v>
      </c>
      <c r="C5615" s="17" t="s">
        <v>895</v>
      </c>
      <c r="D5615" s="17" t="s">
        <v>210</v>
      </c>
      <c r="E5615" s="17" t="s">
        <v>920</v>
      </c>
      <c r="F5615" s="17" t="s">
        <v>921</v>
      </c>
      <c r="G5615" s="18">
        <v>0</v>
      </c>
      <c r="H5615" s="18">
        <v>15192.6600</v>
      </c>
      <c r="I5615" s="18">
        <f ca="1">((I5614 + G5615) - H5615)</f>
        <v>0</v>
      </c>
      <c r="J5615" s="18">
        <v>0</v>
      </c>
      <c r="K5615" s="19">
        <v>0</v>
      </c>
      <c r="L5615" s="17" t="s">
        <v>209</v>
      </c>
    </row>
    <row r="5616" ht="10.95" customHeight="true" customFormat="true" s="9">
      <c r="A5616" s="16">
        <v>45473</v>
      </c>
      <c r="B5616" s="17" t="s">
        <v>930</v>
      </c>
      <c r="C5616" s="17" t="s">
        <v>895</v>
      </c>
      <c r="D5616" s="17" t="s">
        <v>210</v>
      </c>
      <c r="E5616" s="17" t="s">
        <v>922</v>
      </c>
      <c r="F5616" s="17" t="s">
        <v>923</v>
      </c>
      <c r="G5616" s="18">
        <v>0</v>
      </c>
      <c r="H5616" s="18">
        <v>25628.0000</v>
      </c>
      <c r="I5616" s="18">
        <f ca="1">((I5615 + G5616) - H5616)</f>
        <v>0</v>
      </c>
      <c r="J5616" s="18">
        <v>0</v>
      </c>
      <c r="K5616" s="19">
        <v>0</v>
      </c>
      <c r="L5616" s="17" t="s">
        <v>209</v>
      </c>
    </row>
    <row r="5617" ht="10.95" customHeight="true" customFormat="true" s="9">
      <c r="A5617" s="16">
        <v>45473</v>
      </c>
      <c r="B5617" s="17" t="s">
        <v>930</v>
      </c>
      <c r="C5617" s="17" t="s">
        <v>895</v>
      </c>
      <c r="D5617" s="17" t="s">
        <v>210</v>
      </c>
      <c r="E5617" s="17" t="s">
        <v>764</v>
      </c>
      <c r="F5617" s="17" t="s">
        <v>765</v>
      </c>
      <c r="G5617" s="18">
        <v>50000.0000</v>
      </c>
      <c r="H5617" s="18">
        <v>0</v>
      </c>
      <c r="I5617" s="18">
        <f ca="1">((I5616 + G5617) - H5617)</f>
        <v>0</v>
      </c>
      <c r="J5617" s="18">
        <v>0</v>
      </c>
      <c r="K5617" s="19">
        <v>0</v>
      </c>
      <c r="L5617" s="17" t="s">
        <v>209</v>
      </c>
    </row>
    <row r="5618" ht="10.95" customHeight="true" customFormat="true" s="9">
      <c r="A5618" s="16">
        <v>45473</v>
      </c>
      <c r="B5618" s="17" t="s">
        <v>930</v>
      </c>
      <c r="C5618" s="17" t="s">
        <v>895</v>
      </c>
      <c r="D5618" s="17" t="s">
        <v>210</v>
      </c>
      <c r="E5618" s="17" t="s">
        <v>772</v>
      </c>
      <c r="F5618" s="17" t="s">
        <v>773</v>
      </c>
      <c r="G5618" s="18">
        <v>45400.0000</v>
      </c>
      <c r="H5618" s="18">
        <v>0</v>
      </c>
      <c r="I5618" s="18">
        <f ca="1">((I5617 + G5618) - H5618)</f>
        <v>0</v>
      </c>
      <c r="J5618" s="18">
        <v>0</v>
      </c>
      <c r="K5618" s="19">
        <v>0</v>
      </c>
      <c r="L5618" s="17" t="s">
        <v>209</v>
      </c>
    </row>
    <row r="5619" ht="10.95" customHeight="true" customFormat="true" s="9">
      <c r="A5619" s="16">
        <v>45473</v>
      </c>
      <c r="B5619" s="17" t="s">
        <v>930</v>
      </c>
      <c r="C5619" s="17" t="s">
        <v>895</v>
      </c>
      <c r="D5619" s="17" t="s">
        <v>210</v>
      </c>
      <c r="E5619" s="17" t="s">
        <v>834</v>
      </c>
      <c r="F5619" s="17" t="s">
        <v>835</v>
      </c>
      <c r="G5619" s="18">
        <v>342410.1400</v>
      </c>
      <c r="H5619" s="18">
        <v>0</v>
      </c>
      <c r="I5619" s="18">
        <f ca="1">((I5618 + G5619) - H5619)</f>
        <v>0</v>
      </c>
      <c r="J5619" s="18">
        <v>0</v>
      </c>
      <c r="K5619" s="19">
        <v>0</v>
      </c>
      <c r="L5619" s="17" t="s">
        <v>209</v>
      </c>
    </row>
    <row r="5620" ht="10.95" customHeight="true" customFormat="true" s="9">
      <c r="A5620" s="16">
        <v>45473</v>
      </c>
      <c r="B5620" s="17" t="s">
        <v>930</v>
      </c>
      <c r="C5620" s="17" t="s">
        <v>895</v>
      </c>
      <c r="D5620" s="17" t="s">
        <v>210</v>
      </c>
      <c r="E5620" s="17" t="s">
        <v>861</v>
      </c>
      <c r="F5620" s="17" t="s">
        <v>862</v>
      </c>
      <c r="G5620" s="18">
        <v>28.0000</v>
      </c>
      <c r="H5620" s="18">
        <v>0</v>
      </c>
      <c r="I5620" s="18">
        <f ca="1">((I5619 + G5620) - H5620)</f>
        <v>0</v>
      </c>
      <c r="J5620" s="18">
        <v>0</v>
      </c>
      <c r="K5620" s="19">
        <v>0</v>
      </c>
      <c r="L5620" s="17" t="s">
        <v>209</v>
      </c>
    </row>
    <row r="5621" ht="10.95" customHeight="true" customFormat="true" s="9">
      <c r="A5621" s="16">
        <v>45473</v>
      </c>
      <c r="B5621" s="17" t="s">
        <v>930</v>
      </c>
      <c r="C5621" s="17" t="s">
        <v>895</v>
      </c>
      <c r="D5621" s="17" t="s">
        <v>210</v>
      </c>
      <c r="E5621" s="17" t="s">
        <v>397</v>
      </c>
      <c r="F5621" s="17" t="s">
        <v>398</v>
      </c>
      <c r="G5621" s="18">
        <v>0</v>
      </c>
      <c r="H5621" s="18">
        <v>6991.7000</v>
      </c>
      <c r="I5621" s="18">
        <f ca="1">((I5620 + G5621) - H5621)</f>
        <v>0</v>
      </c>
      <c r="J5621" s="18">
        <v>0</v>
      </c>
      <c r="K5621" s="19">
        <v>0</v>
      </c>
      <c r="L5621" s="17" t="s">
        <v>209</v>
      </c>
    </row>
    <row r="5622" ht="10.95" customHeight="true" customFormat="true" s="9">
      <c r="A5622" s="16">
        <v>45473</v>
      </c>
      <c r="B5622" s="17" t="s">
        <v>930</v>
      </c>
      <c r="C5622" s="17" t="s">
        <v>895</v>
      </c>
      <c r="D5622" s="17" t="s">
        <v>210</v>
      </c>
      <c r="E5622" s="17" t="s">
        <v>729</v>
      </c>
      <c r="F5622" s="17" t="s">
        <v>730</v>
      </c>
      <c r="G5622" s="18">
        <v>8630.1900</v>
      </c>
      <c r="H5622" s="18">
        <v>0</v>
      </c>
      <c r="I5622" s="18">
        <f ca="1">((I5621 + G5622) - H5622)</f>
        <v>0</v>
      </c>
      <c r="J5622" s="18">
        <v>0</v>
      </c>
      <c r="K5622" s="19">
        <v>0</v>
      </c>
      <c r="L5622" s="17" t="s">
        <v>209</v>
      </c>
    </row>
    <row r="5623" ht="10.95" customHeight="true" customFormat="true" s="9">
      <c r="A5623" s="16">
        <v>45473</v>
      </c>
      <c r="B5623" s="17" t="s">
        <v>930</v>
      </c>
      <c r="C5623" s="17" t="s">
        <v>895</v>
      </c>
      <c r="D5623" s="17" t="s">
        <v>210</v>
      </c>
      <c r="E5623" s="17" t="s">
        <v>924</v>
      </c>
      <c r="F5623" s="17" t="s">
        <v>925</v>
      </c>
      <c r="G5623" s="18">
        <v>0</v>
      </c>
      <c r="H5623" s="18">
        <v>4448.0000</v>
      </c>
      <c r="I5623" s="18">
        <f ca="1">((I5622 + G5623) - H5623)</f>
        <v>0</v>
      </c>
      <c r="J5623" s="18">
        <v>0</v>
      </c>
      <c r="K5623" s="19">
        <v>0</v>
      </c>
      <c r="L5623" s="17" t="s">
        <v>209</v>
      </c>
    </row>
    <row r="5624" ht="10.95" customHeight="true" customFormat="true" s="9">
      <c r="A5624" s="16">
        <v>45473</v>
      </c>
      <c r="B5624" s="17" t="s">
        <v>930</v>
      </c>
      <c r="C5624" s="17" t="s">
        <v>895</v>
      </c>
      <c r="D5624" s="17" t="s">
        <v>210</v>
      </c>
      <c r="E5624" s="17" t="s">
        <v>926</v>
      </c>
      <c r="F5624" s="17" t="s">
        <v>927</v>
      </c>
      <c r="G5624" s="18">
        <v>7933.3300</v>
      </c>
      <c r="H5624" s="18">
        <v>0</v>
      </c>
      <c r="I5624" s="18">
        <f ca="1">((I5623 + G5624) - H5624)</f>
        <v>0</v>
      </c>
      <c r="J5624" s="18">
        <v>0</v>
      </c>
      <c r="K5624" s="19">
        <v>0</v>
      </c>
      <c r="L5624" s="17" t="s">
        <v>209</v>
      </c>
    </row>
    <row r="5625" ht="10.95" customHeight="true" customFormat="true" s="9">
      <c r="A5625" s="16">
        <v>45473</v>
      </c>
      <c r="B5625" s="17" t="s">
        <v>930</v>
      </c>
      <c r="C5625" s="17" t="s">
        <v>895</v>
      </c>
      <c r="D5625" s="17" t="s">
        <v>210</v>
      </c>
      <c r="E5625" s="17" t="s">
        <v>301</v>
      </c>
      <c r="F5625" s="17" t="s">
        <v>302</v>
      </c>
      <c r="G5625" s="18">
        <v>0</v>
      </c>
      <c r="H5625" s="18">
        <v>7982.8600</v>
      </c>
      <c r="I5625" s="18">
        <f ca="1">((I5624 + G5625) - H5625)</f>
        <v>0</v>
      </c>
      <c r="J5625" s="18">
        <v>0</v>
      </c>
      <c r="K5625" s="19">
        <v>0</v>
      </c>
      <c r="L5625" s="17" t="s">
        <v>209</v>
      </c>
    </row>
    <row r="5626" ht="10.95" customHeight="true" customFormat="true" s="9">
      <c r="A5626" s="16">
        <v>45473</v>
      </c>
      <c r="B5626" s="17" t="s">
        <v>930</v>
      </c>
      <c r="C5626" s="17" t="s">
        <v>895</v>
      </c>
      <c r="D5626" s="17" t="s">
        <v>210</v>
      </c>
      <c r="E5626" s="17" t="s">
        <v>774</v>
      </c>
      <c r="F5626" s="17" t="s">
        <v>775</v>
      </c>
      <c r="G5626" s="18">
        <v>379.3000</v>
      </c>
      <c r="H5626" s="18">
        <v>0</v>
      </c>
      <c r="I5626" s="18">
        <f ca="1">((I5625 + G5626) - H5626)</f>
        <v>0</v>
      </c>
      <c r="J5626" s="18">
        <v>0</v>
      </c>
      <c r="K5626" s="19">
        <v>0</v>
      </c>
      <c r="L5626" s="17" t="s">
        <v>209</v>
      </c>
    </row>
    <row r="5627" ht="10.95" customHeight="true" customFormat="true" s="9">
      <c r="A5627" s="20" t="s">
        <v>932</v>
      </c>
      <c r="B5627" s="20"/>
      <c r="C5627" s="20"/>
      <c r="D5627" s="20"/>
      <c r="E5627" s="20"/>
      <c r="F5627" s="20"/>
      <c r="G5627" s="21">
        <f ca="1">SUM(G5130:G5626)</f>
        <v>0</v>
      </c>
      <c r="H5627" s="21">
        <f ca="1">SUM(H5130:H5626)</f>
        <v>0</v>
      </c>
      <c r="I5627" s="21">
        <f ca="1">I5626</f>
        <v>0</v>
      </c>
      <c r="J5627" s="21">
        <f ca="1">SUM(J5130:J5626)</f>
        <v>0</v>
      </c>
      <c r="K5627" s="20"/>
      <c r="L5627" s="20"/>
    </row>
    <row r="5628" ht="10.95" customHeight="true" customFormat="true" s="9">
      <c r="A5628" s="20" t="s">
        <v>44</v>
      </c>
      <c r="B5628" s="20"/>
      <c r="C5628" s="20"/>
      <c r="D5628" s="20"/>
      <c r="E5628" s="20"/>
      <c r="F5628" s="20"/>
      <c r="G5628" s="21">
        <v>612864.4500</v>
      </c>
      <c r="H5628" s="21">
        <v>0</v>
      </c>
      <c r="I5628" s="21">
        <v>0</v>
      </c>
      <c r="J5628" s="21">
        <v>0</v>
      </c>
      <c r="K5628" s="20"/>
      <c r="L5628" s="20"/>
    </row>
    <row r="5629" ht="10.95" customHeight="true" customFormat="true" s="9">
      <c r="A5629" s="10" t="s">
        <v>45</v>
      </c>
      <c r="B5629" s="10"/>
      <c r="C5629" s="10"/>
      <c r="D5629" s="10"/>
      <c r="E5629" s="10"/>
      <c r="F5629" s="10"/>
      <c r="G5629" s="11">
        <v>617830.5700</v>
      </c>
      <c r="H5629" s="11">
        <v>0</v>
      </c>
      <c r="I5629" s="11">
        <f ca="1">I5626</f>
        <v>0</v>
      </c>
      <c r="J5629" s="11">
        <v>0</v>
      </c>
      <c r="K5629" s="10"/>
      <c r="L5629" s="10"/>
    </row>
    <row r="5630" ht="13.35" customHeight="true"/>
    <row r="5631" ht="12.1" customHeight="true" customFormat="true" s="5">
      <c r="A5631" s="8" t="s">
        <v>933</v>
      </c>
      <c r="B5631" s="8"/>
      <c r="C5631" s="8"/>
      <c r="D5631" s="8"/>
      <c r="E5631" s="8"/>
      <c r="F5631" s="8"/>
      <c r="G5631" s="8"/>
      <c r="H5631" s="8"/>
      <c r="I5631" s="8"/>
      <c r="J5631" s="8"/>
      <c r="K5631" s="8"/>
      <c r="L5631" s="8"/>
    </row>
    <row r="5632" ht="10.95" customHeight="true" customFormat="true" s="9">
      <c r="A5632" s="10" t="s">
        <v>16</v>
      </c>
      <c r="B5632" s="10"/>
      <c r="C5632" s="10"/>
      <c r="D5632" s="10"/>
      <c r="E5632" s="10"/>
      <c r="F5632" s="10"/>
      <c r="G5632" s="11">
        <v>0</v>
      </c>
      <c r="H5632" s="11">
        <v>9450.9600</v>
      </c>
      <c r="I5632" s="11">
        <f ca="1">(G5632 - H5632)</f>
        <v>0</v>
      </c>
      <c r="J5632" s="11">
        <v>0</v>
      </c>
      <c r="K5632" s="10"/>
      <c r="L5632" s="10"/>
    </row>
    <row r="5633" ht="10.95" customHeight="true" customFormat="true" s="9">
      <c r="A5633" s="12">
        <v>45108</v>
      </c>
      <c r="B5633" s="13" t="s">
        <v>934</v>
      </c>
      <c r="C5633" s="13" t="s">
        <v>895</v>
      </c>
      <c r="D5633" s="13" t="s">
        <v>210</v>
      </c>
      <c r="E5633" s="13" t="s">
        <v>897</v>
      </c>
      <c r="F5633" s="13" t="s">
        <v>898</v>
      </c>
      <c r="G5633" s="14">
        <v>9450.9600</v>
      </c>
      <c r="H5633" s="14">
        <v>0</v>
      </c>
      <c r="I5633" s="14">
        <f ca="1">((I5632 + G5633) - H5633)</f>
        <v>0</v>
      </c>
      <c r="J5633" s="14">
        <v>0</v>
      </c>
      <c r="K5633" s="15">
        <v>0</v>
      </c>
      <c r="L5633" s="13" t="s">
        <v>209</v>
      </c>
    </row>
    <row r="5634" ht="10.95" customHeight="true" customFormat="true" s="9">
      <c r="A5634" s="16">
        <v>45456</v>
      </c>
      <c r="B5634" s="17" t="s">
        <v>934</v>
      </c>
      <c r="C5634" s="17" t="s">
        <v>895</v>
      </c>
      <c r="D5634" s="17" t="s">
        <v>23</v>
      </c>
      <c r="E5634" s="17" t="s">
        <v>935</v>
      </c>
      <c r="F5634" s="17"/>
      <c r="G5634" s="18">
        <v>0</v>
      </c>
      <c r="H5634" s="18">
        <v>80.1000</v>
      </c>
      <c r="I5634" s="18">
        <f ca="1">((I5633 + G5634) - H5634)</f>
        <v>0</v>
      </c>
      <c r="J5634" s="18">
        <v>0</v>
      </c>
      <c r="K5634" s="19">
        <v>0</v>
      </c>
      <c r="L5634" s="17" t="s">
        <v>209</v>
      </c>
    </row>
    <row r="5635" ht="10.95" customHeight="true" customFormat="true" s="9">
      <c r="A5635" s="16">
        <v>45473</v>
      </c>
      <c r="B5635" s="17" t="s">
        <v>934</v>
      </c>
      <c r="C5635" s="17" t="s">
        <v>895</v>
      </c>
      <c r="D5635" s="17" t="s">
        <v>210</v>
      </c>
      <c r="E5635" s="17" t="s">
        <v>762</v>
      </c>
      <c r="F5635" s="17" t="s">
        <v>763</v>
      </c>
      <c r="G5635" s="18">
        <v>0</v>
      </c>
      <c r="H5635" s="18">
        <v>5000.0000</v>
      </c>
      <c r="I5635" s="18">
        <f ca="1">((I5634 + G5635) - H5635)</f>
        <v>0</v>
      </c>
      <c r="J5635" s="18">
        <v>0</v>
      </c>
      <c r="K5635" s="19">
        <v>0</v>
      </c>
      <c r="L5635" s="17" t="s">
        <v>209</v>
      </c>
    </row>
    <row r="5636" ht="10.95" customHeight="true" customFormat="true" s="9">
      <c r="A5636" s="16">
        <v>45473</v>
      </c>
      <c r="B5636" s="17" t="s">
        <v>934</v>
      </c>
      <c r="C5636" s="17" t="s">
        <v>895</v>
      </c>
      <c r="D5636" s="17" t="s">
        <v>210</v>
      </c>
      <c r="E5636" s="17" t="s">
        <v>359</v>
      </c>
      <c r="F5636" s="17" t="s">
        <v>360</v>
      </c>
      <c r="G5636" s="18">
        <v>0</v>
      </c>
      <c r="H5636" s="18">
        <v>281239.6900</v>
      </c>
      <c r="I5636" s="18">
        <f ca="1">((I5635 + G5636) - H5636)</f>
        <v>0</v>
      </c>
      <c r="J5636" s="18">
        <v>0</v>
      </c>
      <c r="K5636" s="19">
        <v>0</v>
      </c>
      <c r="L5636" s="17" t="s">
        <v>209</v>
      </c>
    </row>
    <row r="5637" ht="10.95" customHeight="true" customFormat="true" s="9">
      <c r="A5637" s="16">
        <v>45473</v>
      </c>
      <c r="B5637" s="17" t="s">
        <v>934</v>
      </c>
      <c r="C5637" s="17" t="s">
        <v>895</v>
      </c>
      <c r="D5637" s="17" t="s">
        <v>210</v>
      </c>
      <c r="E5637" s="17" t="s">
        <v>920</v>
      </c>
      <c r="F5637" s="17" t="s">
        <v>921</v>
      </c>
      <c r="G5637" s="18">
        <v>2540.0500</v>
      </c>
      <c r="H5637" s="18">
        <v>0</v>
      </c>
      <c r="I5637" s="18">
        <f ca="1">((I5636 + G5637) - H5637)</f>
        <v>0</v>
      </c>
      <c r="J5637" s="18">
        <v>0</v>
      </c>
      <c r="K5637" s="19">
        <v>0</v>
      </c>
      <c r="L5637" s="17" t="s">
        <v>209</v>
      </c>
    </row>
    <row r="5638" ht="10.95" customHeight="true" customFormat="true" s="9">
      <c r="A5638" s="16">
        <v>45473</v>
      </c>
      <c r="B5638" s="17" t="s">
        <v>934</v>
      </c>
      <c r="C5638" s="17" t="s">
        <v>895</v>
      </c>
      <c r="D5638" s="17" t="s">
        <v>210</v>
      </c>
      <c r="E5638" s="17" t="s">
        <v>266</v>
      </c>
      <c r="F5638" s="17" t="s">
        <v>267</v>
      </c>
      <c r="G5638" s="18">
        <v>0</v>
      </c>
      <c r="H5638" s="18">
        <v>500.0000</v>
      </c>
      <c r="I5638" s="18">
        <f ca="1">((I5637 + G5638) - H5638)</f>
        <v>0</v>
      </c>
      <c r="J5638" s="18">
        <v>0</v>
      </c>
      <c r="K5638" s="19">
        <v>0</v>
      </c>
      <c r="L5638" s="17" t="s">
        <v>209</v>
      </c>
    </row>
    <row r="5639" ht="10.95" customHeight="true" customFormat="true" s="9">
      <c r="A5639" s="16">
        <v>45473</v>
      </c>
      <c r="B5639" s="17" t="s">
        <v>934</v>
      </c>
      <c r="C5639" s="17" t="s">
        <v>895</v>
      </c>
      <c r="D5639" s="17" t="s">
        <v>210</v>
      </c>
      <c r="E5639" s="17" t="s">
        <v>268</v>
      </c>
      <c r="F5639" s="17" t="s">
        <v>267</v>
      </c>
      <c r="G5639" s="18">
        <v>0</v>
      </c>
      <c r="H5639" s="18">
        <v>3501.0200</v>
      </c>
      <c r="I5639" s="18">
        <f ca="1">((I5638 + G5639) - H5639)</f>
        <v>0</v>
      </c>
      <c r="J5639" s="18">
        <v>0</v>
      </c>
      <c r="K5639" s="19">
        <v>0</v>
      </c>
      <c r="L5639" s="17" t="s">
        <v>209</v>
      </c>
    </row>
    <row r="5640" ht="10.95" customHeight="true" customFormat="true" s="9">
      <c r="A5640" s="20" t="s">
        <v>936</v>
      </c>
      <c r="B5640" s="20"/>
      <c r="C5640" s="20"/>
      <c r="D5640" s="20"/>
      <c r="E5640" s="20"/>
      <c r="F5640" s="20"/>
      <c r="G5640" s="21">
        <f ca="1">SUM(G5633:G5639)</f>
        <v>0</v>
      </c>
      <c r="H5640" s="21">
        <f ca="1">SUM(H5633:H5639)</f>
        <v>0</v>
      </c>
      <c r="I5640" s="21">
        <f ca="1">I5639</f>
        <v>0</v>
      </c>
      <c r="J5640" s="21">
        <f ca="1">SUM(J5633:J5639)</f>
        <v>0</v>
      </c>
      <c r="K5640" s="20"/>
      <c r="L5640" s="20"/>
    </row>
    <row r="5641" ht="10.95" customHeight="true" customFormat="true" s="9">
      <c r="A5641" s="20" t="s">
        <v>44</v>
      </c>
      <c r="B5641" s="20"/>
      <c r="C5641" s="20"/>
      <c r="D5641" s="20"/>
      <c r="E5641" s="20"/>
      <c r="F5641" s="20"/>
      <c r="G5641" s="21">
        <v>0</v>
      </c>
      <c r="H5641" s="21">
        <v>278329.8000</v>
      </c>
      <c r="I5641" s="21">
        <v>0</v>
      </c>
      <c r="J5641" s="21">
        <v>0</v>
      </c>
      <c r="K5641" s="20"/>
      <c r="L5641" s="20"/>
    </row>
    <row r="5642" ht="10.95" customHeight="true" customFormat="true" s="9">
      <c r="A5642" s="10" t="s">
        <v>45</v>
      </c>
      <c r="B5642" s="10"/>
      <c r="C5642" s="10"/>
      <c r="D5642" s="10"/>
      <c r="E5642" s="10"/>
      <c r="F5642" s="10"/>
      <c r="G5642" s="11">
        <v>0</v>
      </c>
      <c r="H5642" s="11">
        <v>287780.7600</v>
      </c>
      <c r="I5642" s="11">
        <f ca="1">I5639</f>
        <v>0</v>
      </c>
      <c r="J5642" s="11">
        <v>0</v>
      </c>
      <c r="K5642" s="10"/>
      <c r="L5642" s="10"/>
    </row>
    <row r="5643" ht="13.35" customHeight="true"/>
    <row r="5644" ht="12.1" customHeight="true" customFormat="true" s="5">
      <c r="A5644" s="8" t="s">
        <v>937</v>
      </c>
      <c r="B5644" s="8"/>
      <c r="C5644" s="8"/>
      <c r="D5644" s="8"/>
      <c r="E5644" s="8"/>
      <c r="F5644" s="8"/>
      <c r="G5644" s="8"/>
      <c r="H5644" s="8"/>
      <c r="I5644" s="8"/>
      <c r="J5644" s="8"/>
      <c r="K5644" s="8"/>
      <c r="L5644" s="8"/>
    </row>
    <row r="5645" ht="10.95" customHeight="true" customFormat="true" s="9">
      <c r="A5645" s="10" t="s">
        <v>16</v>
      </c>
      <c r="B5645" s="10"/>
      <c r="C5645" s="10"/>
      <c r="D5645" s="10"/>
      <c r="E5645" s="10"/>
      <c r="F5645" s="10"/>
      <c r="G5645" s="11">
        <v>0</v>
      </c>
      <c r="H5645" s="11">
        <v>9450.9600</v>
      </c>
      <c r="I5645" s="11">
        <f ca="1">(G5645 - H5645)</f>
        <v>0</v>
      </c>
      <c r="J5645" s="11">
        <v>0</v>
      </c>
      <c r="K5645" s="10"/>
      <c r="L5645" s="10"/>
    </row>
    <row r="5646" ht="10.95" customHeight="true" customFormat="true" s="9">
      <c r="A5646" s="12">
        <v>45108</v>
      </c>
      <c r="B5646" s="13" t="s">
        <v>938</v>
      </c>
      <c r="C5646" s="13" t="s">
        <v>895</v>
      </c>
      <c r="D5646" s="13" t="s">
        <v>210</v>
      </c>
      <c r="E5646" s="13" t="s">
        <v>897</v>
      </c>
      <c r="F5646" s="13" t="s">
        <v>898</v>
      </c>
      <c r="G5646" s="14">
        <v>9450.9600</v>
      </c>
      <c r="H5646" s="14">
        <v>0</v>
      </c>
      <c r="I5646" s="14">
        <f ca="1">((I5645 + G5646) - H5646)</f>
        <v>0</v>
      </c>
      <c r="J5646" s="14">
        <v>0</v>
      </c>
      <c r="K5646" s="15">
        <v>0</v>
      </c>
      <c r="L5646" s="13" t="s">
        <v>209</v>
      </c>
    </row>
    <row r="5647" ht="10.95" customHeight="true" customFormat="true" s="9">
      <c r="A5647" s="16">
        <v>45473</v>
      </c>
      <c r="B5647" s="17" t="s">
        <v>938</v>
      </c>
      <c r="C5647" s="17" t="s">
        <v>895</v>
      </c>
      <c r="D5647" s="17" t="s">
        <v>210</v>
      </c>
      <c r="E5647" s="17" t="s">
        <v>359</v>
      </c>
      <c r="F5647" s="17" t="s">
        <v>360</v>
      </c>
      <c r="G5647" s="18">
        <v>0</v>
      </c>
      <c r="H5647" s="18">
        <v>281239.6900</v>
      </c>
      <c r="I5647" s="18">
        <f ca="1">((I5646 + G5647) - H5647)</f>
        <v>0</v>
      </c>
      <c r="J5647" s="18">
        <v>0</v>
      </c>
      <c r="K5647" s="19">
        <v>0</v>
      </c>
      <c r="L5647" s="17" t="s">
        <v>209</v>
      </c>
    </row>
    <row r="5648" ht="10.95" customHeight="true" customFormat="true" s="9">
      <c r="A5648" s="16">
        <v>45473</v>
      </c>
      <c r="B5648" s="17" t="s">
        <v>938</v>
      </c>
      <c r="C5648" s="17" t="s">
        <v>895</v>
      </c>
      <c r="D5648" s="17" t="s">
        <v>210</v>
      </c>
      <c r="E5648" s="17" t="s">
        <v>920</v>
      </c>
      <c r="F5648" s="17" t="s">
        <v>921</v>
      </c>
      <c r="G5648" s="18">
        <v>0</v>
      </c>
      <c r="H5648" s="18">
        <v>2540.0500</v>
      </c>
      <c r="I5648" s="18">
        <f ca="1">((I5647 + G5648) - H5648)</f>
        <v>0</v>
      </c>
      <c r="J5648" s="18">
        <v>0</v>
      </c>
      <c r="K5648" s="19">
        <v>0</v>
      </c>
      <c r="L5648" s="17" t="s">
        <v>209</v>
      </c>
    </row>
    <row r="5649" ht="10.95" customHeight="true" customFormat="true" s="9">
      <c r="A5649" s="16">
        <v>45473</v>
      </c>
      <c r="B5649" s="17" t="s">
        <v>938</v>
      </c>
      <c r="C5649" s="17" t="s">
        <v>895</v>
      </c>
      <c r="D5649" s="17" t="s">
        <v>210</v>
      </c>
      <c r="E5649" s="17" t="s">
        <v>266</v>
      </c>
      <c r="F5649" s="17" t="s">
        <v>267</v>
      </c>
      <c r="G5649" s="18">
        <v>0</v>
      </c>
      <c r="H5649" s="18">
        <v>500.0000</v>
      </c>
      <c r="I5649" s="18">
        <f ca="1">((I5648 + G5649) - H5649)</f>
        <v>0</v>
      </c>
      <c r="J5649" s="18">
        <v>0</v>
      </c>
      <c r="K5649" s="19">
        <v>0</v>
      </c>
      <c r="L5649" s="17" t="s">
        <v>209</v>
      </c>
    </row>
    <row r="5650" ht="10.95" customHeight="true" customFormat="true" s="9">
      <c r="A5650" s="16">
        <v>45473</v>
      </c>
      <c r="B5650" s="17" t="s">
        <v>938</v>
      </c>
      <c r="C5650" s="17" t="s">
        <v>895</v>
      </c>
      <c r="D5650" s="17" t="s">
        <v>210</v>
      </c>
      <c r="E5650" s="17" t="s">
        <v>268</v>
      </c>
      <c r="F5650" s="17" t="s">
        <v>267</v>
      </c>
      <c r="G5650" s="18">
        <v>0</v>
      </c>
      <c r="H5650" s="18">
        <v>3501.0300</v>
      </c>
      <c r="I5650" s="18">
        <f ca="1">((I5649 + G5650) - H5650)</f>
        <v>0</v>
      </c>
      <c r="J5650" s="18">
        <v>0</v>
      </c>
      <c r="K5650" s="19">
        <v>0</v>
      </c>
      <c r="L5650" s="17" t="s">
        <v>209</v>
      </c>
    </row>
    <row r="5651" ht="10.95" customHeight="true" customFormat="true" s="9">
      <c r="A5651" s="20" t="s">
        <v>939</v>
      </c>
      <c r="B5651" s="20"/>
      <c r="C5651" s="20"/>
      <c r="D5651" s="20"/>
      <c r="E5651" s="20"/>
      <c r="F5651" s="20"/>
      <c r="G5651" s="21">
        <f ca="1">SUM(G5646:G5650)</f>
        <v>0</v>
      </c>
      <c r="H5651" s="21">
        <f ca="1">SUM(H5646:H5650)</f>
        <v>0</v>
      </c>
      <c r="I5651" s="21">
        <f ca="1">I5650</f>
        <v>0</v>
      </c>
      <c r="J5651" s="21">
        <f ca="1">SUM(J5646:J5650)</f>
        <v>0</v>
      </c>
      <c r="K5651" s="20"/>
      <c r="L5651" s="20"/>
    </row>
    <row r="5652" ht="10.95" customHeight="true" customFormat="true" s="9">
      <c r="A5652" s="20" t="s">
        <v>44</v>
      </c>
      <c r="B5652" s="20"/>
      <c r="C5652" s="20"/>
      <c r="D5652" s="20"/>
      <c r="E5652" s="20"/>
      <c r="F5652" s="20"/>
      <c r="G5652" s="21">
        <v>0</v>
      </c>
      <c r="H5652" s="21">
        <v>278329.8100</v>
      </c>
      <c r="I5652" s="21">
        <v>0</v>
      </c>
      <c r="J5652" s="21">
        <v>0</v>
      </c>
      <c r="K5652" s="20"/>
      <c r="L5652" s="20"/>
    </row>
    <row r="5653" ht="10.95" customHeight="true" customFormat="true" s="9">
      <c r="A5653" s="10" t="s">
        <v>45</v>
      </c>
      <c r="B5653" s="10"/>
      <c r="C5653" s="10"/>
      <c r="D5653" s="10"/>
      <c r="E5653" s="10"/>
      <c r="F5653" s="10"/>
      <c r="G5653" s="11">
        <v>0</v>
      </c>
      <c r="H5653" s="11">
        <v>287780.7700</v>
      </c>
      <c r="I5653" s="11">
        <f ca="1">I5650</f>
        <v>0</v>
      </c>
      <c r="J5653" s="11">
        <v>0</v>
      </c>
      <c r="K5653" s="10"/>
      <c r="L5653" s="10"/>
    </row>
    <row r="5654" ht="13.35" customHeight="true"/>
    <row r="5655" ht="12.1" customHeight="true" customFormat="true" s="5">
      <c r="A5655" s="8" t="s">
        <v>940</v>
      </c>
      <c r="B5655" s="8"/>
      <c r="C5655" s="8"/>
      <c r="D5655" s="8"/>
      <c r="E5655" s="8"/>
      <c r="F5655" s="8"/>
      <c r="G5655" s="8"/>
      <c r="H5655" s="8"/>
      <c r="I5655" s="8"/>
      <c r="J5655" s="8"/>
      <c r="K5655" s="8"/>
      <c r="L5655" s="8"/>
    </row>
    <row r="5656" ht="10.95" customHeight="true" customFormat="true" s="9">
      <c r="A5656" s="10" t="s">
        <v>16</v>
      </c>
      <c r="B5656" s="10"/>
      <c r="C5656" s="10"/>
      <c r="D5656" s="10"/>
      <c r="E5656" s="10"/>
      <c r="F5656" s="10"/>
      <c r="G5656" s="11">
        <v>462782.4100</v>
      </c>
      <c r="H5656" s="11">
        <v>0</v>
      </c>
      <c r="I5656" s="11">
        <f ca="1">(G5656 - H5656)</f>
        <v>0</v>
      </c>
      <c r="J5656" s="11">
        <v>0</v>
      </c>
      <c r="K5656" s="10"/>
      <c r="L5656" s="10"/>
    </row>
    <row r="5657" ht="10.95" customHeight="true" customFormat="true" s="9">
      <c r="A5657" s="12">
        <v>45108</v>
      </c>
      <c r="B5657" s="13" t="s">
        <v>941</v>
      </c>
      <c r="C5657" s="13" t="s">
        <v>895</v>
      </c>
      <c r="D5657" s="13" t="s">
        <v>210</v>
      </c>
      <c r="E5657" s="13" t="s">
        <v>897</v>
      </c>
      <c r="F5657" s="13" t="s">
        <v>898</v>
      </c>
      <c r="G5657" s="14">
        <v>0</v>
      </c>
      <c r="H5657" s="14">
        <v>135741.2200</v>
      </c>
      <c r="I5657" s="14">
        <f ca="1">((I5656 + G5657) - H5657)</f>
        <v>0</v>
      </c>
      <c r="J5657" s="14">
        <v>0</v>
      </c>
      <c r="K5657" s="15">
        <v>0</v>
      </c>
      <c r="L5657" s="13" t="s">
        <v>209</v>
      </c>
    </row>
    <row r="5658" ht="10.95" customHeight="true" customFormat="true" s="9">
      <c r="A5658" s="20" t="s">
        <v>942</v>
      </c>
      <c r="B5658" s="20"/>
      <c r="C5658" s="20"/>
      <c r="D5658" s="20"/>
      <c r="E5658" s="20"/>
      <c r="F5658" s="20"/>
      <c r="G5658" s="21">
        <f ca="1">G5657</f>
        <v>0</v>
      </c>
      <c r="H5658" s="21">
        <f ca="1">H5657</f>
        <v>0</v>
      </c>
      <c r="I5658" s="21">
        <f ca="1">I5657</f>
        <v>0</v>
      </c>
      <c r="J5658" s="21">
        <f ca="1">J5657</f>
        <v>0</v>
      </c>
      <c r="K5658" s="20"/>
      <c r="L5658" s="20"/>
    </row>
    <row r="5659" ht="10.95" customHeight="true" customFormat="true" s="9">
      <c r="A5659" s="20" t="s">
        <v>44</v>
      </c>
      <c r="B5659" s="20"/>
      <c r="C5659" s="20"/>
      <c r="D5659" s="20"/>
      <c r="E5659" s="20"/>
      <c r="F5659" s="20"/>
      <c r="G5659" s="21">
        <v>0</v>
      </c>
      <c r="H5659" s="21">
        <v>135741.2200</v>
      </c>
      <c r="I5659" s="21">
        <v>0</v>
      </c>
      <c r="J5659" s="21">
        <v>0</v>
      </c>
      <c r="K5659" s="20"/>
      <c r="L5659" s="20"/>
    </row>
    <row r="5660" ht="10.95" customHeight="true" customFormat="true" s="9">
      <c r="A5660" s="10" t="s">
        <v>45</v>
      </c>
      <c r="B5660" s="10"/>
      <c r="C5660" s="10"/>
      <c r="D5660" s="10"/>
      <c r="E5660" s="10"/>
      <c r="F5660" s="10"/>
      <c r="G5660" s="11">
        <v>327041.1900</v>
      </c>
      <c r="H5660" s="11">
        <v>0</v>
      </c>
      <c r="I5660" s="11">
        <f ca="1">I5657</f>
        <v>0</v>
      </c>
      <c r="J5660" s="11">
        <v>0</v>
      </c>
      <c r="K5660" s="10"/>
      <c r="L5660" s="10"/>
    </row>
    <row r="5661" ht="13.35" customHeight="true"/>
    <row r="5662" ht="12.1" customHeight="true" customFormat="true" s="5">
      <c r="A5662" s="8" t="s">
        <v>943</v>
      </c>
      <c r="B5662" s="8"/>
      <c r="C5662" s="8"/>
      <c r="D5662" s="8"/>
      <c r="E5662" s="8"/>
      <c r="F5662" s="8"/>
      <c r="G5662" s="8"/>
      <c r="H5662" s="8"/>
      <c r="I5662" s="8"/>
      <c r="J5662" s="8"/>
      <c r="K5662" s="8"/>
      <c r="L5662" s="8"/>
    </row>
    <row r="5663" ht="10.95" customHeight="true" customFormat="true" s="9">
      <c r="A5663" s="10" t="s">
        <v>16</v>
      </c>
      <c r="B5663" s="10"/>
      <c r="C5663" s="10"/>
      <c r="D5663" s="10"/>
      <c r="E5663" s="10"/>
      <c r="F5663" s="10"/>
      <c r="G5663" s="11">
        <v>462549.5100</v>
      </c>
      <c r="H5663" s="11">
        <v>0</v>
      </c>
      <c r="I5663" s="11">
        <f ca="1">(G5663 - H5663)</f>
        <v>0</v>
      </c>
      <c r="J5663" s="11">
        <v>0</v>
      </c>
      <c r="K5663" s="10"/>
      <c r="L5663" s="10"/>
    </row>
    <row r="5664" ht="10.95" customHeight="true" customFormat="true" s="9">
      <c r="A5664" s="12">
        <v>45108</v>
      </c>
      <c r="B5664" s="13" t="s">
        <v>944</v>
      </c>
      <c r="C5664" s="13" t="s">
        <v>895</v>
      </c>
      <c r="D5664" s="13" t="s">
        <v>210</v>
      </c>
      <c r="E5664" s="13" t="s">
        <v>897</v>
      </c>
      <c r="F5664" s="13" t="s">
        <v>898</v>
      </c>
      <c r="G5664" s="14">
        <v>0</v>
      </c>
      <c r="H5664" s="14">
        <v>135741.8800</v>
      </c>
      <c r="I5664" s="14">
        <f ca="1">((I5663 + G5664) - H5664)</f>
        <v>0</v>
      </c>
      <c r="J5664" s="14">
        <v>0</v>
      </c>
      <c r="K5664" s="15">
        <v>0</v>
      </c>
      <c r="L5664" s="13" t="s">
        <v>209</v>
      </c>
    </row>
    <row r="5665" ht="10.95" customHeight="true" customFormat="true" s="9">
      <c r="A5665" s="20" t="s">
        <v>945</v>
      </c>
      <c r="B5665" s="20"/>
      <c r="C5665" s="20"/>
      <c r="D5665" s="20"/>
      <c r="E5665" s="20"/>
      <c r="F5665" s="20"/>
      <c r="G5665" s="21">
        <f ca="1">G5664</f>
        <v>0</v>
      </c>
      <c r="H5665" s="21">
        <f ca="1">H5664</f>
        <v>0</v>
      </c>
      <c r="I5665" s="21">
        <f ca="1">I5664</f>
        <v>0</v>
      </c>
      <c r="J5665" s="21">
        <f ca="1">J5664</f>
        <v>0</v>
      </c>
      <c r="K5665" s="20"/>
      <c r="L5665" s="20"/>
    </row>
    <row r="5666" ht="10.95" customHeight="true" customFormat="true" s="9">
      <c r="A5666" s="20" t="s">
        <v>44</v>
      </c>
      <c r="B5666" s="20"/>
      <c r="C5666" s="20"/>
      <c r="D5666" s="20"/>
      <c r="E5666" s="20"/>
      <c r="F5666" s="20"/>
      <c r="G5666" s="21">
        <v>0</v>
      </c>
      <c r="H5666" s="21">
        <v>135741.8800</v>
      </c>
      <c r="I5666" s="21">
        <v>0</v>
      </c>
      <c r="J5666" s="21">
        <v>0</v>
      </c>
      <c r="K5666" s="20"/>
      <c r="L5666" s="20"/>
    </row>
    <row r="5667" ht="10.95" customHeight="true" customFormat="true" s="9">
      <c r="A5667" s="10" t="s">
        <v>45</v>
      </c>
      <c r="B5667" s="10"/>
      <c r="C5667" s="10"/>
      <c r="D5667" s="10"/>
      <c r="E5667" s="10"/>
      <c r="F5667" s="10"/>
      <c r="G5667" s="11">
        <v>326807.6300</v>
      </c>
      <c r="H5667" s="11">
        <v>0</v>
      </c>
      <c r="I5667" s="11">
        <f ca="1">I5664</f>
        <v>0</v>
      </c>
      <c r="J5667" s="11">
        <v>0</v>
      </c>
      <c r="K5667" s="10"/>
      <c r="L5667" s="10"/>
    </row>
    <row r="5668" ht="13.35" customHeight="true"/>
    <row r="5669" ht="12.1" customHeight="true" customFormat="true" s="5">
      <c r="A5669" s="8" t="s">
        <v>946</v>
      </c>
      <c r="B5669" s="8"/>
      <c r="C5669" s="8"/>
      <c r="D5669" s="8"/>
      <c r="E5669" s="8"/>
      <c r="F5669" s="8"/>
      <c r="G5669" s="8"/>
      <c r="H5669" s="8"/>
      <c r="I5669" s="8"/>
      <c r="J5669" s="8"/>
      <c r="K5669" s="8"/>
      <c r="L5669" s="8"/>
    </row>
    <row r="5670" ht="10.95" customHeight="true" customFormat="true" s="9">
      <c r="A5670" s="10" t="s">
        <v>16</v>
      </c>
      <c r="B5670" s="10"/>
      <c r="C5670" s="10"/>
      <c r="D5670" s="10"/>
      <c r="E5670" s="10"/>
      <c r="F5670" s="10"/>
      <c r="G5670" s="11">
        <v>0</v>
      </c>
      <c r="H5670" s="11">
        <v>0</v>
      </c>
      <c r="I5670" s="11">
        <f ca="1">(G5670 - H5670)</f>
        <v>0</v>
      </c>
      <c r="J5670" s="11">
        <v>0</v>
      </c>
      <c r="K5670" s="10"/>
      <c r="L5670" s="10"/>
    </row>
    <row r="5671" ht="10.95" customHeight="true" customFormat="true" s="9">
      <c r="A5671" s="12">
        <v>45222</v>
      </c>
      <c r="B5671" s="13" t="s">
        <v>947</v>
      </c>
      <c r="C5671" s="13" t="s">
        <v>839</v>
      </c>
      <c r="D5671" s="13" t="s">
        <v>21</v>
      </c>
      <c r="E5671" s="13" t="s">
        <v>518</v>
      </c>
      <c r="F5671" s="13"/>
      <c r="G5671" s="14">
        <v>1919.7200</v>
      </c>
      <c r="H5671" s="14">
        <v>0</v>
      </c>
      <c r="I5671" s="14">
        <f ca="1">((I5670 + G5671) - H5671)</f>
        <v>0</v>
      </c>
      <c r="J5671" s="14">
        <v>0</v>
      </c>
      <c r="K5671" s="15">
        <v>0</v>
      </c>
      <c r="L5671" s="13" t="s">
        <v>209</v>
      </c>
    </row>
    <row r="5672" ht="10.95" customHeight="true" customFormat="true" s="9">
      <c r="A5672" s="16">
        <v>45253</v>
      </c>
      <c r="B5672" s="17" t="s">
        <v>947</v>
      </c>
      <c r="C5672" s="17" t="s">
        <v>839</v>
      </c>
      <c r="D5672" s="17" t="s">
        <v>21</v>
      </c>
      <c r="E5672" s="17" t="s">
        <v>518</v>
      </c>
      <c r="F5672" s="17"/>
      <c r="G5672" s="18">
        <v>1919.7200</v>
      </c>
      <c r="H5672" s="18">
        <v>0</v>
      </c>
      <c r="I5672" s="18">
        <f ca="1">((I5671 + G5672) - H5672)</f>
        <v>0</v>
      </c>
      <c r="J5672" s="18">
        <v>0</v>
      </c>
      <c r="K5672" s="19">
        <v>0</v>
      </c>
      <c r="L5672" s="17" t="s">
        <v>209</v>
      </c>
    </row>
    <row r="5673" ht="10.95" customHeight="true" customFormat="true" s="9">
      <c r="A5673" s="16">
        <v>45287</v>
      </c>
      <c r="B5673" s="17" t="s">
        <v>947</v>
      </c>
      <c r="C5673" s="17" t="s">
        <v>839</v>
      </c>
      <c r="D5673" s="17" t="s">
        <v>21</v>
      </c>
      <c r="E5673" s="17" t="s">
        <v>518</v>
      </c>
      <c r="F5673" s="17"/>
      <c r="G5673" s="18">
        <v>1919.7200</v>
      </c>
      <c r="H5673" s="18">
        <v>0</v>
      </c>
      <c r="I5673" s="18">
        <f ca="1">((I5672 + G5673) - H5673)</f>
        <v>0</v>
      </c>
      <c r="J5673" s="18">
        <v>0</v>
      </c>
      <c r="K5673" s="19">
        <v>0</v>
      </c>
      <c r="L5673" s="17" t="s">
        <v>209</v>
      </c>
    </row>
    <row r="5674" ht="10.95" customHeight="true" customFormat="true" s="9">
      <c r="A5674" s="16">
        <v>45382</v>
      </c>
      <c r="B5674" s="17" t="s">
        <v>947</v>
      </c>
      <c r="C5674" s="17" t="s">
        <v>839</v>
      </c>
      <c r="D5674" s="17" t="s">
        <v>210</v>
      </c>
      <c r="E5674" s="17" t="s">
        <v>519</v>
      </c>
      <c r="F5674" s="17" t="s">
        <v>520</v>
      </c>
      <c r="G5674" s="18">
        <v>0</v>
      </c>
      <c r="H5674" s="18">
        <v>5759.1600</v>
      </c>
      <c r="I5674" s="18">
        <f ca="1">((I5673 + G5674) - H5674)</f>
        <v>0</v>
      </c>
      <c r="J5674" s="18">
        <v>0</v>
      </c>
      <c r="K5674" s="19">
        <v>0</v>
      </c>
      <c r="L5674" s="17" t="s">
        <v>209</v>
      </c>
    </row>
    <row r="5675" ht="10.95" customHeight="true" customFormat="true" s="9">
      <c r="A5675" s="20" t="s">
        <v>948</v>
      </c>
      <c r="B5675" s="20"/>
      <c r="C5675" s="20"/>
      <c r="D5675" s="20"/>
      <c r="E5675" s="20"/>
      <c r="F5675" s="20"/>
      <c r="G5675" s="21">
        <f ca="1">SUM(G5671:G5674)</f>
        <v>0</v>
      </c>
      <c r="H5675" s="21">
        <f ca="1">SUM(H5671:H5674)</f>
        <v>0</v>
      </c>
      <c r="I5675" s="21">
        <f ca="1">I5674</f>
        <v>0</v>
      </c>
      <c r="J5675" s="21">
        <f ca="1">SUM(J5671:J5674)</f>
        <v>0</v>
      </c>
      <c r="K5675" s="20"/>
      <c r="L5675" s="20"/>
    </row>
    <row r="5676" ht="10.95" customHeight="true" customFormat="true" s="9">
      <c r="A5676" s="20" t="s">
        <v>44</v>
      </c>
      <c r="B5676" s="20"/>
      <c r="C5676" s="20"/>
      <c r="D5676" s="20"/>
      <c r="E5676" s="20"/>
      <c r="F5676" s="20"/>
      <c r="G5676" s="21">
        <v>0</v>
      </c>
      <c r="H5676" s="21">
        <v>0</v>
      </c>
      <c r="I5676" s="21">
        <v>0</v>
      </c>
      <c r="J5676" s="21">
        <v>0</v>
      </c>
      <c r="K5676" s="20"/>
      <c r="L5676" s="20"/>
    </row>
    <row r="5677" ht="10.95" customHeight="true" customFormat="true" s="9">
      <c r="A5677" s="10" t="s">
        <v>45</v>
      </c>
      <c r="B5677" s="10"/>
      <c r="C5677" s="10"/>
      <c r="D5677" s="10"/>
      <c r="E5677" s="10"/>
      <c r="F5677" s="10"/>
      <c r="G5677" s="11">
        <v>0</v>
      </c>
      <c r="H5677" s="11">
        <v>0</v>
      </c>
      <c r="I5677" s="11">
        <f ca="1">I5674</f>
        <v>0</v>
      </c>
      <c r="J5677" s="11">
        <v>0</v>
      </c>
      <c r="K5677" s="10"/>
      <c r="L5677" s="10"/>
    </row>
    <row r="5678" ht="13.35" customHeight="true"/>
    <row r="5679" ht="12.1" customHeight="true" customFormat="true" s="5">
      <c r="A5679" s="8" t="s">
        <v>949</v>
      </c>
      <c r="B5679" s="8"/>
      <c r="C5679" s="8"/>
      <c r="D5679" s="8"/>
      <c r="E5679" s="8"/>
      <c r="F5679" s="8"/>
      <c r="G5679" s="8"/>
      <c r="H5679" s="8"/>
      <c r="I5679" s="8"/>
      <c r="J5679" s="8"/>
      <c r="K5679" s="8"/>
      <c r="L5679" s="8"/>
    </row>
    <row r="5680" ht="10.95" customHeight="true" customFormat="true" s="9">
      <c r="A5680" s="10" t="s">
        <v>16</v>
      </c>
      <c r="B5680" s="10"/>
      <c r="C5680" s="10"/>
      <c r="D5680" s="10"/>
      <c r="E5680" s="10"/>
      <c r="F5680" s="10"/>
      <c r="G5680" s="11">
        <v>52250.0000</v>
      </c>
      <c r="H5680" s="11">
        <v>0</v>
      </c>
      <c r="I5680" s="11">
        <f ca="1">(G5680 - H5680)</f>
        <v>0</v>
      </c>
      <c r="J5680" s="11">
        <v>0</v>
      </c>
      <c r="K5680" s="10"/>
      <c r="L5680" s="10"/>
    </row>
    <row r="5681" ht="10.95" customHeight="true" customFormat="true" s="9">
      <c r="A5681" s="12">
        <v>45120</v>
      </c>
      <c r="B5681" s="13" t="s">
        <v>950</v>
      </c>
      <c r="C5681" s="13" t="s">
        <v>839</v>
      </c>
      <c r="D5681" s="13" t="s">
        <v>23</v>
      </c>
      <c r="E5681" s="13" t="s">
        <v>24</v>
      </c>
      <c r="F5681" s="13"/>
      <c r="G5681" s="14">
        <v>0</v>
      </c>
      <c r="H5681" s="14">
        <v>950.0000</v>
      </c>
      <c r="I5681" s="14">
        <f ca="1">((I5680 + G5681) - H5681)</f>
        <v>0</v>
      </c>
      <c r="J5681" s="14">
        <v>0</v>
      </c>
      <c r="K5681" s="15">
        <v>0</v>
      </c>
      <c r="L5681" s="13" t="s">
        <v>209</v>
      </c>
    </row>
    <row r="5682" ht="10.95" customHeight="true" customFormat="true" s="9">
      <c r="A5682" s="16">
        <v>45152</v>
      </c>
      <c r="B5682" s="17" t="s">
        <v>950</v>
      </c>
      <c r="C5682" s="17" t="s">
        <v>839</v>
      </c>
      <c r="D5682" s="17" t="s">
        <v>23</v>
      </c>
      <c r="E5682" s="17" t="s">
        <v>24</v>
      </c>
      <c r="F5682" s="17"/>
      <c r="G5682" s="18">
        <v>0</v>
      </c>
      <c r="H5682" s="18">
        <v>950.0000</v>
      </c>
      <c r="I5682" s="18">
        <f ca="1">((I5681 + G5682) - H5682)</f>
        <v>0</v>
      </c>
      <c r="J5682" s="18">
        <v>0</v>
      </c>
      <c r="K5682" s="19">
        <v>0</v>
      </c>
      <c r="L5682" s="17" t="s">
        <v>209</v>
      </c>
    </row>
    <row r="5683" ht="10.95" customHeight="true" customFormat="true" s="9">
      <c r="A5683" s="16">
        <v>45182</v>
      </c>
      <c r="B5683" s="17" t="s">
        <v>950</v>
      </c>
      <c r="C5683" s="17" t="s">
        <v>839</v>
      </c>
      <c r="D5683" s="17" t="s">
        <v>23</v>
      </c>
      <c r="E5683" s="17" t="s">
        <v>24</v>
      </c>
      <c r="F5683" s="17"/>
      <c r="G5683" s="18">
        <v>0</v>
      </c>
      <c r="H5683" s="18">
        <v>950.0000</v>
      </c>
      <c r="I5683" s="18">
        <f ca="1">((I5682 + G5683) - H5683)</f>
        <v>0</v>
      </c>
      <c r="J5683" s="18">
        <v>0</v>
      </c>
      <c r="K5683" s="19">
        <v>0</v>
      </c>
      <c r="L5683" s="17" t="s">
        <v>209</v>
      </c>
    </row>
    <row r="5684" ht="10.95" customHeight="true" customFormat="true" s="9">
      <c r="A5684" s="16">
        <v>45212</v>
      </c>
      <c r="B5684" s="17" t="s">
        <v>950</v>
      </c>
      <c r="C5684" s="17" t="s">
        <v>839</v>
      </c>
      <c r="D5684" s="17" t="s">
        <v>23</v>
      </c>
      <c r="E5684" s="17" t="s">
        <v>24</v>
      </c>
      <c r="F5684" s="17"/>
      <c r="G5684" s="18">
        <v>0</v>
      </c>
      <c r="H5684" s="18">
        <v>950.0000</v>
      </c>
      <c r="I5684" s="18">
        <f ca="1">((I5683 + G5684) - H5684)</f>
        <v>0</v>
      </c>
      <c r="J5684" s="18">
        <v>0</v>
      </c>
      <c r="K5684" s="19">
        <v>0</v>
      </c>
      <c r="L5684" s="17" t="s">
        <v>209</v>
      </c>
    </row>
    <row r="5685" ht="10.95" customHeight="true" customFormat="true" s="9">
      <c r="A5685" s="16">
        <v>45243</v>
      </c>
      <c r="B5685" s="17" t="s">
        <v>950</v>
      </c>
      <c r="C5685" s="17" t="s">
        <v>839</v>
      </c>
      <c r="D5685" s="17" t="s">
        <v>23</v>
      </c>
      <c r="E5685" s="17" t="s">
        <v>24</v>
      </c>
      <c r="F5685" s="17"/>
      <c r="G5685" s="18">
        <v>0</v>
      </c>
      <c r="H5685" s="18">
        <v>950.0000</v>
      </c>
      <c r="I5685" s="18">
        <f ca="1">((I5684 + G5685) - H5685)</f>
        <v>0</v>
      </c>
      <c r="J5685" s="18">
        <v>0</v>
      </c>
      <c r="K5685" s="19">
        <v>0</v>
      </c>
      <c r="L5685" s="17" t="s">
        <v>209</v>
      </c>
    </row>
    <row r="5686" ht="10.95" customHeight="true" customFormat="true" s="9">
      <c r="A5686" s="16">
        <v>45273</v>
      </c>
      <c r="B5686" s="17" t="s">
        <v>950</v>
      </c>
      <c r="C5686" s="17" t="s">
        <v>839</v>
      </c>
      <c r="D5686" s="17" t="s">
        <v>23</v>
      </c>
      <c r="E5686" s="17" t="s">
        <v>24</v>
      </c>
      <c r="F5686" s="17"/>
      <c r="G5686" s="18">
        <v>0</v>
      </c>
      <c r="H5686" s="18">
        <v>950.0000</v>
      </c>
      <c r="I5686" s="18">
        <f ca="1">((I5685 + G5686) - H5686)</f>
        <v>0</v>
      </c>
      <c r="J5686" s="18">
        <v>0</v>
      </c>
      <c r="K5686" s="19">
        <v>0</v>
      </c>
      <c r="L5686" s="17" t="s">
        <v>209</v>
      </c>
    </row>
    <row r="5687" ht="10.95" customHeight="true" customFormat="true" s="9">
      <c r="A5687" s="16">
        <v>45306</v>
      </c>
      <c r="B5687" s="17" t="s">
        <v>950</v>
      </c>
      <c r="C5687" s="17" t="s">
        <v>839</v>
      </c>
      <c r="D5687" s="17" t="s">
        <v>23</v>
      </c>
      <c r="E5687" s="17" t="s">
        <v>24</v>
      </c>
      <c r="F5687" s="17"/>
      <c r="G5687" s="18">
        <v>0</v>
      </c>
      <c r="H5687" s="18">
        <v>950.0000</v>
      </c>
      <c r="I5687" s="18">
        <f ca="1">((I5686 + G5687) - H5687)</f>
        <v>0</v>
      </c>
      <c r="J5687" s="18">
        <v>0</v>
      </c>
      <c r="K5687" s="19">
        <v>0</v>
      </c>
      <c r="L5687" s="17" t="s">
        <v>209</v>
      </c>
    </row>
    <row r="5688" ht="10.95" customHeight="true" customFormat="true" s="9">
      <c r="A5688" s="16">
        <v>45335</v>
      </c>
      <c r="B5688" s="17" t="s">
        <v>950</v>
      </c>
      <c r="C5688" s="17" t="s">
        <v>839</v>
      </c>
      <c r="D5688" s="17" t="s">
        <v>23</v>
      </c>
      <c r="E5688" s="17" t="s">
        <v>24</v>
      </c>
      <c r="F5688" s="17"/>
      <c r="G5688" s="18">
        <v>0</v>
      </c>
      <c r="H5688" s="18">
        <v>950.0000</v>
      </c>
      <c r="I5688" s="18">
        <f ca="1">((I5687 + G5688) - H5688)</f>
        <v>0</v>
      </c>
      <c r="J5688" s="18">
        <v>0</v>
      </c>
      <c r="K5688" s="19">
        <v>0</v>
      </c>
      <c r="L5688" s="17" t="s">
        <v>209</v>
      </c>
    </row>
    <row r="5689" ht="10.95" customHeight="true" customFormat="true" s="9">
      <c r="A5689" s="16">
        <v>45397</v>
      </c>
      <c r="B5689" s="17" t="s">
        <v>950</v>
      </c>
      <c r="C5689" s="17" t="s">
        <v>839</v>
      </c>
      <c r="D5689" s="17" t="s">
        <v>23</v>
      </c>
      <c r="E5689" s="17" t="s">
        <v>24</v>
      </c>
      <c r="F5689" s="17"/>
      <c r="G5689" s="18">
        <v>0</v>
      </c>
      <c r="H5689" s="18">
        <v>950.0000</v>
      </c>
      <c r="I5689" s="18">
        <f ca="1">((I5688 + G5689) - H5689)</f>
        <v>0</v>
      </c>
      <c r="J5689" s="18">
        <v>0</v>
      </c>
      <c r="K5689" s="19">
        <v>0</v>
      </c>
      <c r="L5689" s="17" t="s">
        <v>209</v>
      </c>
    </row>
    <row r="5690" ht="10.95" customHeight="true" customFormat="true" s="9">
      <c r="A5690" s="16">
        <v>45425</v>
      </c>
      <c r="B5690" s="17" t="s">
        <v>950</v>
      </c>
      <c r="C5690" s="17" t="s">
        <v>839</v>
      </c>
      <c r="D5690" s="17" t="s">
        <v>23</v>
      </c>
      <c r="E5690" s="17" t="s">
        <v>24</v>
      </c>
      <c r="F5690" s="17"/>
      <c r="G5690" s="18">
        <v>0</v>
      </c>
      <c r="H5690" s="18">
        <v>950.0000</v>
      </c>
      <c r="I5690" s="18">
        <f ca="1">((I5689 + G5690) - H5690)</f>
        <v>0</v>
      </c>
      <c r="J5690" s="18">
        <v>0</v>
      </c>
      <c r="K5690" s="19">
        <v>0</v>
      </c>
      <c r="L5690" s="17" t="s">
        <v>209</v>
      </c>
    </row>
    <row r="5691" ht="10.95" customHeight="true" customFormat="true" s="9">
      <c r="A5691" s="16">
        <v>45429</v>
      </c>
      <c r="B5691" s="17" t="s">
        <v>950</v>
      </c>
      <c r="C5691" s="17" t="s">
        <v>839</v>
      </c>
      <c r="D5691" s="17" t="s">
        <v>23</v>
      </c>
      <c r="E5691" s="17" t="s">
        <v>951</v>
      </c>
      <c r="F5691" s="17"/>
      <c r="G5691" s="18">
        <v>0</v>
      </c>
      <c r="H5691" s="18">
        <v>2850.0000</v>
      </c>
      <c r="I5691" s="18">
        <f ca="1">((I5690 + G5691) - H5691)</f>
        <v>0</v>
      </c>
      <c r="J5691" s="18">
        <v>0</v>
      </c>
      <c r="K5691" s="19">
        <v>0</v>
      </c>
      <c r="L5691" s="17" t="s">
        <v>209</v>
      </c>
    </row>
    <row r="5692" ht="10.95" customHeight="true" customFormat="true" s="9">
      <c r="A5692" s="16">
        <v>45456</v>
      </c>
      <c r="B5692" s="17" t="s">
        <v>950</v>
      </c>
      <c r="C5692" s="17" t="s">
        <v>839</v>
      </c>
      <c r="D5692" s="17" t="s">
        <v>23</v>
      </c>
      <c r="E5692" s="17" t="s">
        <v>24</v>
      </c>
      <c r="F5692" s="17"/>
      <c r="G5692" s="18">
        <v>0</v>
      </c>
      <c r="H5692" s="18">
        <v>950.0000</v>
      </c>
      <c r="I5692" s="18">
        <f ca="1">((I5691 + G5692) - H5692)</f>
        <v>0</v>
      </c>
      <c r="J5692" s="18">
        <v>0</v>
      </c>
      <c r="K5692" s="19">
        <v>0</v>
      </c>
      <c r="L5692" s="17" t="s">
        <v>209</v>
      </c>
    </row>
    <row r="5693" ht="10.95" customHeight="true" customFormat="true" s="9">
      <c r="A5693" s="16">
        <v>45473</v>
      </c>
      <c r="B5693" s="17" t="s">
        <v>950</v>
      </c>
      <c r="C5693" s="17" t="s">
        <v>839</v>
      </c>
      <c r="D5693" s="17" t="s">
        <v>210</v>
      </c>
      <c r="E5693" s="17" t="s">
        <v>230</v>
      </c>
      <c r="F5693" s="17" t="s">
        <v>231</v>
      </c>
      <c r="G5693" s="18">
        <v>2850.0000</v>
      </c>
      <c r="H5693" s="18">
        <v>0</v>
      </c>
      <c r="I5693" s="18">
        <f ca="1">((I5692 + G5693) - H5693)</f>
        <v>0</v>
      </c>
      <c r="J5693" s="18">
        <v>0</v>
      </c>
      <c r="K5693" s="19">
        <v>0</v>
      </c>
      <c r="L5693" s="17" t="s">
        <v>209</v>
      </c>
    </row>
    <row r="5694" ht="10.95" customHeight="true" customFormat="true" s="9">
      <c r="A5694" s="20" t="s">
        <v>952</v>
      </c>
      <c r="B5694" s="20"/>
      <c r="C5694" s="20"/>
      <c r="D5694" s="20"/>
      <c r="E5694" s="20"/>
      <c r="F5694" s="20"/>
      <c r="G5694" s="21">
        <f ca="1">SUM(G5681:G5693)</f>
        <v>0</v>
      </c>
      <c r="H5694" s="21">
        <f ca="1">SUM(H5681:H5693)</f>
        <v>0</v>
      </c>
      <c r="I5694" s="21">
        <f ca="1">I5693</f>
        <v>0</v>
      </c>
      <c r="J5694" s="21">
        <f ca="1">SUM(J5681:J5693)</f>
        <v>0</v>
      </c>
      <c r="K5694" s="20"/>
      <c r="L5694" s="20"/>
    </row>
    <row r="5695" ht="10.95" customHeight="true" customFormat="true" s="9">
      <c r="A5695" s="20" t="s">
        <v>44</v>
      </c>
      <c r="B5695" s="20"/>
      <c r="C5695" s="20"/>
      <c r="D5695" s="20"/>
      <c r="E5695" s="20"/>
      <c r="F5695" s="20"/>
      <c r="G5695" s="21">
        <v>0</v>
      </c>
      <c r="H5695" s="21">
        <v>10450.0000</v>
      </c>
      <c r="I5695" s="21">
        <v>0</v>
      </c>
      <c r="J5695" s="21">
        <v>0</v>
      </c>
      <c r="K5695" s="20"/>
      <c r="L5695" s="20"/>
    </row>
    <row r="5696" ht="10.95" customHeight="true" customFormat="true" s="9">
      <c r="A5696" s="10" t="s">
        <v>45</v>
      </c>
      <c r="B5696" s="10"/>
      <c r="C5696" s="10"/>
      <c r="D5696" s="10"/>
      <c r="E5696" s="10"/>
      <c r="F5696" s="10"/>
      <c r="G5696" s="11">
        <v>41800.0000</v>
      </c>
      <c r="H5696" s="11">
        <v>0</v>
      </c>
      <c r="I5696" s="11">
        <f ca="1">I5693</f>
        <v>0</v>
      </c>
      <c r="J5696" s="11">
        <v>0</v>
      </c>
      <c r="K5696" s="10"/>
      <c r="L5696" s="10"/>
    </row>
    <row r="5697" ht="13.35" customHeight="true"/>
    <row r="5698" ht="12.1" customHeight="true" customFormat="true" s="5">
      <c r="A5698" s="8" t="s">
        <v>953</v>
      </c>
      <c r="B5698" s="8"/>
      <c r="C5698" s="8"/>
      <c r="D5698" s="8"/>
      <c r="E5698" s="8"/>
      <c r="F5698" s="8"/>
      <c r="G5698" s="8"/>
      <c r="H5698" s="8"/>
      <c r="I5698" s="8"/>
      <c r="J5698" s="8"/>
      <c r="K5698" s="8"/>
      <c r="L5698" s="8"/>
    </row>
    <row r="5699" ht="10.95" customHeight="true" customFormat="true" s="9">
      <c r="A5699" s="10" t="s">
        <v>16</v>
      </c>
      <c r="B5699" s="10"/>
      <c r="C5699" s="10"/>
      <c r="D5699" s="10"/>
      <c r="E5699" s="10"/>
      <c r="F5699" s="10"/>
      <c r="G5699" s="11">
        <v>9500000.0000</v>
      </c>
      <c r="H5699" s="11">
        <v>0</v>
      </c>
      <c r="I5699" s="11">
        <f ca="1">(G5699 - H5699)</f>
        <v>0</v>
      </c>
      <c r="J5699" s="11">
        <v>0</v>
      </c>
      <c r="K5699" s="10"/>
      <c r="L5699" s="10"/>
    </row>
    <row r="5700" ht="10.95" customHeight="true" customFormat="true" s="9">
      <c r="A5700" s="13"/>
      <c r="B5700" s="13" t="s">
        <v>954</v>
      </c>
      <c r="C5700" s="13" t="s">
        <v>885</v>
      </c>
      <c r="D5700" s="13"/>
      <c r="E5700" s="13" t="s">
        <v>755</v>
      </c>
      <c r="F5700" s="13"/>
      <c r="G5700" s="14">
        <v>0</v>
      </c>
      <c r="H5700" s="14">
        <v>0</v>
      </c>
      <c r="I5700" s="14">
        <f ca="1">((I5699 + G5700) - H5700)</f>
        <v>0</v>
      </c>
      <c r="J5700" s="14">
        <v>0</v>
      </c>
      <c r="K5700" s="15">
        <v>0</v>
      </c>
      <c r="L5700" s="13"/>
    </row>
    <row r="5701" ht="10.95" customHeight="true" customFormat="true" s="9">
      <c r="A5701" s="20" t="s">
        <v>955</v>
      </c>
      <c r="B5701" s="20"/>
      <c r="C5701" s="20"/>
      <c r="D5701" s="20"/>
      <c r="E5701" s="20"/>
      <c r="F5701" s="20"/>
      <c r="G5701" s="21">
        <f ca="1">G5700</f>
        <v>0</v>
      </c>
      <c r="H5701" s="21">
        <f ca="1">H5700</f>
        <v>0</v>
      </c>
      <c r="I5701" s="21">
        <f ca="1">I5700</f>
        <v>0</v>
      </c>
      <c r="J5701" s="21">
        <f ca="1">J5700</f>
        <v>0</v>
      </c>
      <c r="K5701" s="20"/>
      <c r="L5701" s="20"/>
    </row>
    <row r="5702" ht="10.95" customHeight="true" customFormat="true" s="9">
      <c r="A5702" s="20" t="s">
        <v>44</v>
      </c>
      <c r="B5702" s="20"/>
      <c r="C5702" s="20"/>
      <c r="D5702" s="20"/>
      <c r="E5702" s="20"/>
      <c r="F5702" s="20"/>
      <c r="G5702" s="21">
        <v>0</v>
      </c>
      <c r="H5702" s="21">
        <v>0</v>
      </c>
      <c r="I5702" s="21">
        <v>0</v>
      </c>
      <c r="J5702" s="21">
        <v>0</v>
      </c>
      <c r="K5702" s="20"/>
      <c r="L5702" s="20"/>
    </row>
    <row r="5703" ht="10.95" customHeight="true" customFormat="true" s="9">
      <c r="A5703" s="10" t="s">
        <v>45</v>
      </c>
      <c r="B5703" s="10"/>
      <c r="C5703" s="10"/>
      <c r="D5703" s="10"/>
      <c r="E5703" s="10"/>
      <c r="F5703" s="10"/>
      <c r="G5703" s="11">
        <v>9500000.0000</v>
      </c>
      <c r="H5703" s="11">
        <v>0</v>
      </c>
      <c r="I5703" s="11">
        <f ca="1">I5700</f>
        <v>0</v>
      </c>
      <c r="J5703" s="11">
        <v>0</v>
      </c>
      <c r="K5703" s="10"/>
      <c r="L5703" s="10"/>
    </row>
    <row r="5704" ht="13.35" customHeight="true"/>
    <row r="5705" ht="12.1" customHeight="true" customFormat="true" s="5">
      <c r="A5705" s="8" t="s">
        <v>956</v>
      </c>
      <c r="B5705" s="8"/>
      <c r="C5705" s="8"/>
      <c r="D5705" s="8"/>
      <c r="E5705" s="8"/>
      <c r="F5705" s="8"/>
      <c r="G5705" s="8"/>
      <c r="H5705" s="8"/>
      <c r="I5705" s="8"/>
      <c r="J5705" s="8"/>
      <c r="K5705" s="8"/>
      <c r="L5705" s="8"/>
    </row>
    <row r="5706" ht="10.95" customHeight="true" customFormat="true" s="9">
      <c r="A5706" s="10" t="s">
        <v>16</v>
      </c>
      <c r="B5706" s="10"/>
      <c r="C5706" s="10"/>
      <c r="D5706" s="10"/>
      <c r="E5706" s="10"/>
      <c r="F5706" s="10"/>
      <c r="G5706" s="11">
        <v>0</v>
      </c>
      <c r="H5706" s="11">
        <v>22782.5700</v>
      </c>
      <c r="I5706" s="11">
        <f ca="1">(G5706 - H5706)</f>
        <v>0</v>
      </c>
      <c r="J5706" s="11">
        <v>0</v>
      </c>
      <c r="K5706" s="10"/>
      <c r="L5706" s="10"/>
    </row>
    <row r="5707" ht="10.95" customHeight="true" customFormat="true" s="9">
      <c r="A5707" s="12">
        <v>45291</v>
      </c>
      <c r="B5707" s="13" t="s">
        <v>957</v>
      </c>
      <c r="C5707" s="13" t="s">
        <v>885</v>
      </c>
      <c r="D5707" s="13" t="s">
        <v>210</v>
      </c>
      <c r="E5707" s="13" t="s">
        <v>631</v>
      </c>
      <c r="F5707" s="13" t="s">
        <v>632</v>
      </c>
      <c r="G5707" s="14">
        <v>0</v>
      </c>
      <c r="H5707" s="14">
        <v>99000.0000</v>
      </c>
      <c r="I5707" s="14">
        <f ca="1">((I5706 + G5707) - H5707)</f>
        <v>0</v>
      </c>
      <c r="J5707" s="14">
        <v>0</v>
      </c>
      <c r="K5707" s="15">
        <v>0</v>
      </c>
      <c r="L5707" s="13" t="s">
        <v>209</v>
      </c>
    </row>
    <row r="5708" ht="10.95" customHeight="true" customFormat="true" s="9">
      <c r="A5708" s="16">
        <v>45382</v>
      </c>
      <c r="B5708" s="17" t="s">
        <v>957</v>
      </c>
      <c r="C5708" s="17" t="s">
        <v>885</v>
      </c>
      <c r="D5708" s="17" t="s">
        <v>210</v>
      </c>
      <c r="E5708" s="17" t="s">
        <v>633</v>
      </c>
      <c r="F5708" s="17" t="s">
        <v>634</v>
      </c>
      <c r="G5708" s="18">
        <v>0</v>
      </c>
      <c r="H5708" s="18">
        <v>33000.0000</v>
      </c>
      <c r="I5708" s="18">
        <f ca="1">((I5707 + G5708) - H5708)</f>
        <v>0</v>
      </c>
      <c r="J5708" s="18">
        <v>0</v>
      </c>
      <c r="K5708" s="19">
        <v>0</v>
      </c>
      <c r="L5708" s="17" t="s">
        <v>209</v>
      </c>
    </row>
    <row r="5709" ht="10.95" customHeight="true" customFormat="true" s="9">
      <c r="A5709" s="16">
        <v>45382</v>
      </c>
      <c r="B5709" s="17" t="s">
        <v>957</v>
      </c>
      <c r="C5709" s="17" t="s">
        <v>885</v>
      </c>
      <c r="D5709" s="17" t="s">
        <v>210</v>
      </c>
      <c r="E5709" s="17" t="s">
        <v>235</v>
      </c>
      <c r="F5709" s="17" t="s">
        <v>236</v>
      </c>
      <c r="G5709" s="18">
        <v>78537.9500</v>
      </c>
      <c r="H5709" s="18">
        <v>0</v>
      </c>
      <c r="I5709" s="18">
        <f ca="1">((I5708 + G5709) - H5709)</f>
        <v>0</v>
      </c>
      <c r="J5709" s="18">
        <v>0</v>
      </c>
      <c r="K5709" s="19">
        <v>0</v>
      </c>
      <c r="L5709" s="17" t="s">
        <v>209</v>
      </c>
    </row>
    <row r="5710" ht="10.95" customHeight="true" customFormat="true" s="9">
      <c r="A5710" s="16">
        <v>45473</v>
      </c>
      <c r="B5710" s="17" t="s">
        <v>957</v>
      </c>
      <c r="C5710" s="17" t="s">
        <v>885</v>
      </c>
      <c r="D5710" s="17" t="s">
        <v>210</v>
      </c>
      <c r="E5710" s="17" t="s">
        <v>635</v>
      </c>
      <c r="F5710" s="17" t="s">
        <v>636</v>
      </c>
      <c r="G5710" s="18">
        <v>0</v>
      </c>
      <c r="H5710" s="18">
        <v>66000.0000</v>
      </c>
      <c r="I5710" s="18">
        <f ca="1">((I5709 + G5710) - H5710)</f>
        <v>0</v>
      </c>
      <c r="J5710" s="18">
        <v>0</v>
      </c>
      <c r="K5710" s="19">
        <v>0</v>
      </c>
      <c r="L5710" s="17" t="s">
        <v>209</v>
      </c>
    </row>
    <row r="5711" ht="10.95" customHeight="true" customFormat="true" s="9">
      <c r="A5711" s="16">
        <v>45473</v>
      </c>
      <c r="B5711" s="17" t="s">
        <v>957</v>
      </c>
      <c r="C5711" s="17" t="s">
        <v>885</v>
      </c>
      <c r="D5711" s="17" t="s">
        <v>210</v>
      </c>
      <c r="E5711" s="17" t="s">
        <v>847</v>
      </c>
      <c r="F5711" s="17" t="s">
        <v>389</v>
      </c>
      <c r="G5711" s="18">
        <v>3608.0000</v>
      </c>
      <c r="H5711" s="18">
        <v>0</v>
      </c>
      <c r="I5711" s="18">
        <f ca="1">((I5710 + G5711) - H5711)</f>
        <v>0</v>
      </c>
      <c r="J5711" s="18">
        <v>0</v>
      </c>
      <c r="K5711" s="19">
        <v>0</v>
      </c>
      <c r="L5711" s="17" t="s">
        <v>209</v>
      </c>
    </row>
    <row r="5712" ht="10.95" customHeight="true" customFormat="true" s="9">
      <c r="A5712" s="16">
        <v>45473</v>
      </c>
      <c r="B5712" s="17" t="s">
        <v>957</v>
      </c>
      <c r="C5712" s="17" t="s">
        <v>885</v>
      </c>
      <c r="D5712" s="17" t="s">
        <v>210</v>
      </c>
      <c r="E5712" s="17" t="s">
        <v>238</v>
      </c>
      <c r="F5712" s="17" t="s">
        <v>239</v>
      </c>
      <c r="G5712" s="18">
        <v>78484.6200</v>
      </c>
      <c r="H5712" s="18">
        <v>0</v>
      </c>
      <c r="I5712" s="18">
        <f ca="1">((I5711 + G5712) - H5712)</f>
        <v>0</v>
      </c>
      <c r="J5712" s="18">
        <v>0</v>
      </c>
      <c r="K5712" s="19">
        <v>0</v>
      </c>
      <c r="L5712" s="17" t="s">
        <v>209</v>
      </c>
    </row>
    <row r="5713" ht="10.95" customHeight="true" customFormat="true" s="9">
      <c r="A5713" s="16">
        <v>45473</v>
      </c>
      <c r="B5713" s="17" t="s">
        <v>957</v>
      </c>
      <c r="C5713" s="17" t="s">
        <v>885</v>
      </c>
      <c r="D5713" s="17" t="s">
        <v>210</v>
      </c>
      <c r="E5713" s="17" t="s">
        <v>958</v>
      </c>
      <c r="F5713" s="17" t="s">
        <v>959</v>
      </c>
      <c r="G5713" s="18">
        <v>60152.0000</v>
      </c>
      <c r="H5713" s="18">
        <v>0</v>
      </c>
      <c r="I5713" s="18">
        <f ca="1">((I5712 + G5713) - H5713)</f>
        <v>0</v>
      </c>
      <c r="J5713" s="18">
        <v>0</v>
      </c>
      <c r="K5713" s="19">
        <v>0</v>
      </c>
      <c r="L5713" s="17" t="s">
        <v>209</v>
      </c>
    </row>
    <row r="5714" ht="10.95" customHeight="true" customFormat="true" s="9">
      <c r="A5714" s="20" t="s">
        <v>960</v>
      </c>
      <c r="B5714" s="20"/>
      <c r="C5714" s="20"/>
      <c r="D5714" s="20"/>
      <c r="E5714" s="20"/>
      <c r="F5714" s="20"/>
      <c r="G5714" s="21">
        <f ca="1">SUM(G5707:G5713)</f>
        <v>0</v>
      </c>
      <c r="H5714" s="21">
        <f ca="1">SUM(H5707:H5713)</f>
        <v>0</v>
      </c>
      <c r="I5714" s="21">
        <f ca="1">I5713</f>
        <v>0</v>
      </c>
      <c r="J5714" s="21">
        <f ca="1">SUM(J5707:J5713)</f>
        <v>0</v>
      </c>
      <c r="K5714" s="20"/>
      <c r="L5714" s="20"/>
    </row>
    <row r="5715" ht="10.95" customHeight="true" customFormat="true" s="9">
      <c r="A5715" s="20" t="s">
        <v>44</v>
      </c>
      <c r="B5715" s="20"/>
      <c r="C5715" s="20"/>
      <c r="D5715" s="20"/>
      <c r="E5715" s="20"/>
      <c r="F5715" s="20"/>
      <c r="G5715" s="21">
        <v>22782.5700</v>
      </c>
      <c r="H5715" s="21">
        <v>0</v>
      </c>
      <c r="I5715" s="21">
        <v>0</v>
      </c>
      <c r="J5715" s="21">
        <v>0</v>
      </c>
      <c r="K5715" s="20"/>
      <c r="L5715" s="20"/>
    </row>
    <row r="5716" ht="10.95" customHeight="true" customFormat="true" s="9">
      <c r="A5716" s="10" t="s">
        <v>45</v>
      </c>
      <c r="B5716" s="10"/>
      <c r="C5716" s="10"/>
      <c r="D5716" s="10"/>
      <c r="E5716" s="10"/>
      <c r="F5716" s="10"/>
      <c r="G5716" s="11">
        <v>0</v>
      </c>
      <c r="H5716" s="11">
        <v>0</v>
      </c>
      <c r="I5716" s="11">
        <f ca="1">I5713</f>
        <v>0</v>
      </c>
      <c r="J5716" s="11">
        <v>0</v>
      </c>
      <c r="K5716" s="10"/>
      <c r="L5716" s="10"/>
    </row>
    <row r="5717" ht="13.35" customHeight="true"/>
    <row r="5718" ht="12.1" customHeight="true" customFormat="true" s="5">
      <c r="A5718" s="8" t="s">
        <v>961</v>
      </c>
      <c r="B5718" s="8"/>
      <c r="C5718" s="8"/>
      <c r="D5718" s="8"/>
      <c r="E5718" s="8"/>
      <c r="F5718" s="8"/>
      <c r="G5718" s="8"/>
      <c r="H5718" s="8"/>
      <c r="I5718" s="8"/>
      <c r="J5718" s="8"/>
      <c r="K5718" s="8"/>
      <c r="L5718" s="8"/>
    </row>
    <row r="5719" ht="10.95" customHeight="true" customFormat="true" s="9">
      <c r="A5719" s="10" t="s">
        <v>16</v>
      </c>
      <c r="B5719" s="10"/>
      <c r="C5719" s="10"/>
      <c r="D5719" s="10"/>
      <c r="E5719" s="10"/>
      <c r="F5719" s="10"/>
      <c r="G5719" s="11">
        <v>0</v>
      </c>
      <c r="H5719" s="11">
        <v>0</v>
      </c>
      <c r="I5719" s="11">
        <f ca="1">(G5719 - H5719)</f>
        <v>0</v>
      </c>
      <c r="J5719" s="11">
        <v>0</v>
      </c>
      <c r="K5719" s="10"/>
      <c r="L5719" s="10"/>
    </row>
    <row r="5720" ht="10.95" customHeight="true" customFormat="true" s="9">
      <c r="A5720" s="12">
        <v>45473</v>
      </c>
      <c r="B5720" s="13" t="s">
        <v>962</v>
      </c>
      <c r="C5720" s="13" t="s">
        <v>885</v>
      </c>
      <c r="D5720" s="13" t="s">
        <v>210</v>
      </c>
      <c r="E5720" s="13" t="s">
        <v>958</v>
      </c>
      <c r="F5720" s="13" t="s">
        <v>959</v>
      </c>
      <c r="G5720" s="14">
        <v>0</v>
      </c>
      <c r="H5720" s="14">
        <v>60152.0000</v>
      </c>
      <c r="I5720" s="14">
        <f ca="1">((I5719 + G5720) - H5720)</f>
        <v>0</v>
      </c>
      <c r="J5720" s="14">
        <v>0</v>
      </c>
      <c r="K5720" s="15">
        <v>0</v>
      </c>
      <c r="L5720" s="13" t="s">
        <v>209</v>
      </c>
    </row>
    <row r="5721" ht="10.95" customHeight="true" customFormat="true" s="9">
      <c r="A5721" s="16">
        <v>45473</v>
      </c>
      <c r="B5721" s="17" t="s">
        <v>962</v>
      </c>
      <c r="C5721" s="17" t="s">
        <v>885</v>
      </c>
      <c r="D5721" s="17" t="s">
        <v>210</v>
      </c>
      <c r="E5721" s="17" t="s">
        <v>922</v>
      </c>
      <c r="F5721" s="17" t="s">
        <v>923</v>
      </c>
      <c r="G5721" s="18">
        <v>51256.0000</v>
      </c>
      <c r="H5721" s="18">
        <v>0</v>
      </c>
      <c r="I5721" s="18">
        <f ca="1">((I5720 + G5721) - H5721)</f>
        <v>0</v>
      </c>
      <c r="J5721" s="18">
        <v>0</v>
      </c>
      <c r="K5721" s="19">
        <v>0</v>
      </c>
      <c r="L5721" s="17" t="s">
        <v>209</v>
      </c>
    </row>
    <row r="5722" ht="10.95" customHeight="true" customFormat="true" s="9">
      <c r="A5722" s="16">
        <v>45473</v>
      </c>
      <c r="B5722" s="17" t="s">
        <v>962</v>
      </c>
      <c r="C5722" s="17" t="s">
        <v>885</v>
      </c>
      <c r="D5722" s="17" t="s">
        <v>210</v>
      </c>
      <c r="E5722" s="17" t="s">
        <v>924</v>
      </c>
      <c r="F5722" s="17" t="s">
        <v>925</v>
      </c>
      <c r="G5722" s="18">
        <v>8896.0000</v>
      </c>
      <c r="H5722" s="18">
        <v>0</v>
      </c>
      <c r="I5722" s="18">
        <f ca="1">((I5721 + G5722) - H5722)</f>
        <v>0</v>
      </c>
      <c r="J5722" s="18">
        <v>0</v>
      </c>
      <c r="K5722" s="19">
        <v>0</v>
      </c>
      <c r="L5722" s="17" t="s">
        <v>209</v>
      </c>
    </row>
    <row r="5723" ht="10.95" customHeight="true" customFormat="true" s="9">
      <c r="A5723" s="20" t="s">
        <v>963</v>
      </c>
      <c r="B5723" s="20"/>
      <c r="C5723" s="20"/>
      <c r="D5723" s="20"/>
      <c r="E5723" s="20"/>
      <c r="F5723" s="20"/>
      <c r="G5723" s="21">
        <f ca="1">SUM(G5720:G5722)</f>
        <v>0</v>
      </c>
      <c r="H5723" s="21">
        <f ca="1">SUM(H5720:H5722)</f>
        <v>0</v>
      </c>
      <c r="I5723" s="21">
        <f ca="1">I5722</f>
        <v>0</v>
      </c>
      <c r="J5723" s="21">
        <f ca="1">SUM(J5720:J5722)</f>
        <v>0</v>
      </c>
      <c r="K5723" s="20"/>
      <c r="L5723" s="20"/>
    </row>
    <row r="5724" ht="10.95" customHeight="true" customFormat="true" s="9">
      <c r="A5724" s="20" t="s">
        <v>44</v>
      </c>
      <c r="B5724" s="20"/>
      <c r="C5724" s="20"/>
      <c r="D5724" s="20"/>
      <c r="E5724" s="20"/>
      <c r="F5724" s="20"/>
      <c r="G5724" s="21">
        <v>0</v>
      </c>
      <c r="H5724" s="21">
        <v>0</v>
      </c>
      <c r="I5724" s="21">
        <v>0</v>
      </c>
      <c r="J5724" s="21">
        <v>0</v>
      </c>
      <c r="K5724" s="20"/>
      <c r="L5724" s="20"/>
    </row>
    <row r="5725" ht="10.95" customHeight="true" customFormat="true" s="9">
      <c r="A5725" s="10" t="s">
        <v>45</v>
      </c>
      <c r="B5725" s="10"/>
      <c r="C5725" s="10"/>
      <c r="D5725" s="10"/>
      <c r="E5725" s="10"/>
      <c r="F5725" s="10"/>
      <c r="G5725" s="11">
        <v>0</v>
      </c>
      <c r="H5725" s="11">
        <v>0</v>
      </c>
      <c r="I5725" s="11">
        <f ca="1">I5722</f>
        <v>0</v>
      </c>
      <c r="J5725" s="11">
        <v>0</v>
      </c>
      <c r="K5725" s="10"/>
      <c r="L5725" s="10"/>
    </row>
    <row r="5726" ht="13.35" customHeight="true"/>
    <row r="5727" ht="12.1" customHeight="true" customFormat="true" s="5">
      <c r="A5727" s="8" t="s">
        <v>964</v>
      </c>
      <c r="B5727" s="8"/>
      <c r="C5727" s="8"/>
      <c r="D5727" s="8"/>
      <c r="E5727" s="8"/>
      <c r="F5727" s="8"/>
      <c r="G5727" s="8"/>
      <c r="H5727" s="8"/>
      <c r="I5727" s="8"/>
      <c r="J5727" s="8"/>
      <c r="K5727" s="8"/>
      <c r="L5727" s="8"/>
    </row>
    <row r="5728" ht="10.95" customHeight="true" customFormat="true" s="9">
      <c r="A5728" s="10" t="s">
        <v>16</v>
      </c>
      <c r="B5728" s="10"/>
      <c r="C5728" s="10"/>
      <c r="D5728" s="10"/>
      <c r="E5728" s="10"/>
      <c r="F5728" s="10"/>
      <c r="G5728" s="11">
        <v>0</v>
      </c>
      <c r="H5728" s="11">
        <v>37605.8400</v>
      </c>
      <c r="I5728" s="11">
        <f ca="1">(G5728 - H5728)</f>
        <v>0</v>
      </c>
      <c r="J5728" s="11">
        <v>0</v>
      </c>
      <c r="K5728" s="10"/>
      <c r="L5728" s="10"/>
    </row>
    <row r="5729" ht="10.95" customHeight="true" customFormat="true" s="9">
      <c r="A5729" s="12">
        <v>45138</v>
      </c>
      <c r="B5729" s="13" t="s">
        <v>965</v>
      </c>
      <c r="C5729" s="13" t="s">
        <v>885</v>
      </c>
      <c r="D5729" s="13" t="s">
        <v>21</v>
      </c>
      <c r="E5729" s="13" t="s">
        <v>966</v>
      </c>
      <c r="F5729" s="13" t="s">
        <v>79</v>
      </c>
      <c r="G5729" s="14">
        <v>1566.9100</v>
      </c>
      <c r="H5729" s="14">
        <v>0</v>
      </c>
      <c r="I5729" s="14">
        <f ca="1">((I5728 + G5729) - H5729)</f>
        <v>0</v>
      </c>
      <c r="J5729" s="14">
        <v>0</v>
      </c>
      <c r="K5729" s="15">
        <v>0</v>
      </c>
      <c r="L5729" s="13" t="s">
        <v>209</v>
      </c>
    </row>
    <row r="5730" ht="10.95" customHeight="true" customFormat="true" s="9">
      <c r="A5730" s="16">
        <v>45168</v>
      </c>
      <c r="B5730" s="17" t="s">
        <v>965</v>
      </c>
      <c r="C5730" s="17" t="s">
        <v>885</v>
      </c>
      <c r="D5730" s="17" t="s">
        <v>21</v>
      </c>
      <c r="E5730" s="17" t="s">
        <v>966</v>
      </c>
      <c r="F5730" s="17" t="s">
        <v>79</v>
      </c>
      <c r="G5730" s="18">
        <v>1566.9100</v>
      </c>
      <c r="H5730" s="18">
        <v>0</v>
      </c>
      <c r="I5730" s="18">
        <f ca="1">((I5729 + G5730) - H5730)</f>
        <v>0</v>
      </c>
      <c r="J5730" s="18">
        <v>0</v>
      </c>
      <c r="K5730" s="19">
        <v>0</v>
      </c>
      <c r="L5730" s="17" t="s">
        <v>209</v>
      </c>
    </row>
    <row r="5731" ht="10.95" customHeight="true" customFormat="true" s="9">
      <c r="A5731" s="16">
        <v>45201</v>
      </c>
      <c r="B5731" s="17" t="s">
        <v>965</v>
      </c>
      <c r="C5731" s="17" t="s">
        <v>885</v>
      </c>
      <c r="D5731" s="17" t="s">
        <v>21</v>
      </c>
      <c r="E5731" s="17" t="s">
        <v>966</v>
      </c>
      <c r="F5731" s="17" t="s">
        <v>79</v>
      </c>
      <c r="G5731" s="18">
        <v>1566.9100</v>
      </c>
      <c r="H5731" s="18">
        <v>0</v>
      </c>
      <c r="I5731" s="18">
        <f ca="1">((I5730 + G5731) - H5731)</f>
        <v>0</v>
      </c>
      <c r="J5731" s="18">
        <v>0</v>
      </c>
      <c r="K5731" s="19">
        <v>0</v>
      </c>
      <c r="L5731" s="17" t="s">
        <v>209</v>
      </c>
    </row>
    <row r="5732" ht="10.95" customHeight="true" customFormat="true" s="9">
      <c r="A5732" s="16">
        <v>45229</v>
      </c>
      <c r="B5732" s="17" t="s">
        <v>965</v>
      </c>
      <c r="C5732" s="17" t="s">
        <v>885</v>
      </c>
      <c r="D5732" s="17" t="s">
        <v>21</v>
      </c>
      <c r="E5732" s="17" t="s">
        <v>966</v>
      </c>
      <c r="F5732" s="17" t="s">
        <v>79</v>
      </c>
      <c r="G5732" s="18">
        <v>1566.9100</v>
      </c>
      <c r="H5732" s="18">
        <v>0</v>
      </c>
      <c r="I5732" s="18">
        <f ca="1">((I5731 + G5732) - H5732)</f>
        <v>0</v>
      </c>
      <c r="J5732" s="18">
        <v>0</v>
      </c>
      <c r="K5732" s="19">
        <v>0</v>
      </c>
      <c r="L5732" s="17" t="s">
        <v>209</v>
      </c>
    </row>
    <row r="5733" ht="10.95" customHeight="true" customFormat="true" s="9">
      <c r="A5733" s="16">
        <v>45260</v>
      </c>
      <c r="B5733" s="17" t="s">
        <v>965</v>
      </c>
      <c r="C5733" s="17" t="s">
        <v>885</v>
      </c>
      <c r="D5733" s="17" t="s">
        <v>21</v>
      </c>
      <c r="E5733" s="17" t="s">
        <v>966</v>
      </c>
      <c r="F5733" s="17" t="s">
        <v>79</v>
      </c>
      <c r="G5733" s="18">
        <v>1566.9100</v>
      </c>
      <c r="H5733" s="18">
        <v>0</v>
      </c>
      <c r="I5733" s="18">
        <f ca="1">((I5732 + G5733) - H5733)</f>
        <v>0</v>
      </c>
      <c r="J5733" s="18">
        <v>0</v>
      </c>
      <c r="K5733" s="19">
        <v>0</v>
      </c>
      <c r="L5733" s="17" t="s">
        <v>209</v>
      </c>
    </row>
    <row r="5734" ht="10.95" customHeight="true" customFormat="true" s="9">
      <c r="A5734" s="16">
        <v>45293</v>
      </c>
      <c r="B5734" s="17" t="s">
        <v>965</v>
      </c>
      <c r="C5734" s="17" t="s">
        <v>885</v>
      </c>
      <c r="D5734" s="17" t="s">
        <v>21</v>
      </c>
      <c r="E5734" s="17" t="s">
        <v>966</v>
      </c>
      <c r="F5734" s="17" t="s">
        <v>79</v>
      </c>
      <c r="G5734" s="18">
        <v>1566.9100</v>
      </c>
      <c r="H5734" s="18">
        <v>0</v>
      </c>
      <c r="I5734" s="18">
        <f ca="1">((I5733 + G5734) - H5734)</f>
        <v>0</v>
      </c>
      <c r="J5734" s="18">
        <v>0</v>
      </c>
      <c r="K5734" s="19">
        <v>0</v>
      </c>
      <c r="L5734" s="17" t="s">
        <v>209</v>
      </c>
    </row>
    <row r="5735" ht="10.95" customHeight="true" customFormat="true" s="9">
      <c r="A5735" s="16">
        <v>45321</v>
      </c>
      <c r="B5735" s="17" t="s">
        <v>965</v>
      </c>
      <c r="C5735" s="17" t="s">
        <v>885</v>
      </c>
      <c r="D5735" s="17" t="s">
        <v>21</v>
      </c>
      <c r="E5735" s="17" t="s">
        <v>966</v>
      </c>
      <c r="F5735" s="17" t="s">
        <v>79</v>
      </c>
      <c r="G5735" s="18">
        <v>1566.9100</v>
      </c>
      <c r="H5735" s="18">
        <v>0</v>
      </c>
      <c r="I5735" s="18">
        <f ca="1">((I5734 + G5735) - H5735)</f>
        <v>0</v>
      </c>
      <c r="J5735" s="18">
        <v>0</v>
      </c>
      <c r="K5735" s="19">
        <v>0</v>
      </c>
      <c r="L5735" s="17" t="s">
        <v>209</v>
      </c>
    </row>
    <row r="5736" ht="10.95" customHeight="true" customFormat="true" s="9">
      <c r="A5736" s="16">
        <v>45351</v>
      </c>
      <c r="B5736" s="17" t="s">
        <v>965</v>
      </c>
      <c r="C5736" s="17" t="s">
        <v>885</v>
      </c>
      <c r="D5736" s="17" t="s">
        <v>21</v>
      </c>
      <c r="E5736" s="17" t="s">
        <v>966</v>
      </c>
      <c r="F5736" s="17" t="s">
        <v>79</v>
      </c>
      <c r="G5736" s="18">
        <v>1566.9100</v>
      </c>
      <c r="H5736" s="18">
        <v>0</v>
      </c>
      <c r="I5736" s="18">
        <f ca="1">((I5735 + G5736) - H5736)</f>
        <v>0</v>
      </c>
      <c r="J5736" s="18">
        <v>0</v>
      </c>
      <c r="K5736" s="19">
        <v>0</v>
      </c>
      <c r="L5736" s="17" t="s">
        <v>209</v>
      </c>
    </row>
    <row r="5737" ht="10.95" customHeight="true" customFormat="true" s="9">
      <c r="A5737" s="16">
        <v>45384</v>
      </c>
      <c r="B5737" s="17" t="s">
        <v>965</v>
      </c>
      <c r="C5737" s="17" t="s">
        <v>885</v>
      </c>
      <c r="D5737" s="17" t="s">
        <v>21</v>
      </c>
      <c r="E5737" s="17" t="s">
        <v>966</v>
      </c>
      <c r="F5737" s="17" t="s">
        <v>79</v>
      </c>
      <c r="G5737" s="18">
        <v>1566.9100</v>
      </c>
      <c r="H5737" s="18">
        <v>0</v>
      </c>
      <c r="I5737" s="18">
        <f ca="1">((I5736 + G5737) - H5737)</f>
        <v>0</v>
      </c>
      <c r="J5737" s="18">
        <v>0</v>
      </c>
      <c r="K5737" s="19">
        <v>0</v>
      </c>
      <c r="L5737" s="17" t="s">
        <v>209</v>
      </c>
    </row>
    <row r="5738" ht="10.95" customHeight="true" customFormat="true" s="9">
      <c r="A5738" s="16">
        <v>45412</v>
      </c>
      <c r="B5738" s="17" t="s">
        <v>965</v>
      </c>
      <c r="C5738" s="17" t="s">
        <v>885</v>
      </c>
      <c r="D5738" s="17" t="s">
        <v>21</v>
      </c>
      <c r="E5738" s="17" t="s">
        <v>966</v>
      </c>
      <c r="F5738" s="17" t="s">
        <v>79</v>
      </c>
      <c r="G5738" s="18">
        <v>1566.9100</v>
      </c>
      <c r="H5738" s="18">
        <v>0</v>
      </c>
      <c r="I5738" s="18">
        <f ca="1">((I5737 + G5738) - H5738)</f>
        <v>0</v>
      </c>
      <c r="J5738" s="18">
        <v>0</v>
      </c>
      <c r="K5738" s="19">
        <v>0</v>
      </c>
      <c r="L5738" s="17" t="s">
        <v>209</v>
      </c>
    </row>
    <row r="5739" ht="10.95" customHeight="true" customFormat="true" s="9">
      <c r="A5739" s="16">
        <v>45442</v>
      </c>
      <c r="B5739" s="17" t="s">
        <v>965</v>
      </c>
      <c r="C5739" s="17" t="s">
        <v>885</v>
      </c>
      <c r="D5739" s="17" t="s">
        <v>21</v>
      </c>
      <c r="E5739" s="17" t="s">
        <v>966</v>
      </c>
      <c r="F5739" s="17" t="s">
        <v>79</v>
      </c>
      <c r="G5739" s="18">
        <v>1566.9100</v>
      </c>
      <c r="H5739" s="18">
        <v>0</v>
      </c>
      <c r="I5739" s="18">
        <f ca="1">((I5738 + G5739) - H5739)</f>
        <v>0</v>
      </c>
      <c r="J5739" s="18">
        <v>0</v>
      </c>
      <c r="K5739" s="19">
        <v>0</v>
      </c>
      <c r="L5739" s="17" t="s">
        <v>209</v>
      </c>
    </row>
    <row r="5740" ht="10.95" customHeight="true" customFormat="true" s="9">
      <c r="A5740" s="20" t="s">
        <v>967</v>
      </c>
      <c r="B5740" s="20"/>
      <c r="C5740" s="20"/>
      <c r="D5740" s="20"/>
      <c r="E5740" s="20"/>
      <c r="F5740" s="20"/>
      <c r="G5740" s="21">
        <f ca="1">SUM(G5729:G5739)</f>
        <v>0</v>
      </c>
      <c r="H5740" s="21">
        <f ca="1">SUM(H5729:H5739)</f>
        <v>0</v>
      </c>
      <c r="I5740" s="21">
        <f ca="1">I5739</f>
        <v>0</v>
      </c>
      <c r="J5740" s="21">
        <f ca="1">SUM(J5729:J5739)</f>
        <v>0</v>
      </c>
      <c r="K5740" s="20"/>
      <c r="L5740" s="20"/>
    </row>
    <row r="5741" ht="10.95" customHeight="true" customFormat="true" s="9">
      <c r="A5741" s="20" t="s">
        <v>44</v>
      </c>
      <c r="B5741" s="20"/>
      <c r="C5741" s="20"/>
      <c r="D5741" s="20"/>
      <c r="E5741" s="20"/>
      <c r="F5741" s="20"/>
      <c r="G5741" s="21">
        <v>17236.0100</v>
      </c>
      <c r="H5741" s="21">
        <v>0</v>
      </c>
      <c r="I5741" s="21">
        <v>0</v>
      </c>
      <c r="J5741" s="21">
        <v>0</v>
      </c>
      <c r="K5741" s="20"/>
      <c r="L5741" s="20"/>
    </row>
    <row r="5742" ht="10.95" customHeight="true" customFormat="true" s="9">
      <c r="A5742" s="10" t="s">
        <v>45</v>
      </c>
      <c r="B5742" s="10"/>
      <c r="C5742" s="10"/>
      <c r="D5742" s="10"/>
      <c r="E5742" s="10"/>
      <c r="F5742" s="10"/>
      <c r="G5742" s="11">
        <v>0</v>
      </c>
      <c r="H5742" s="11">
        <v>20369.8300</v>
      </c>
      <c r="I5742" s="11">
        <f ca="1">I5739</f>
        <v>0</v>
      </c>
      <c r="J5742" s="11">
        <v>0</v>
      </c>
      <c r="K5742" s="10"/>
      <c r="L5742" s="10"/>
    </row>
    <row r="5743" ht="13.35" customHeight="true"/>
    <row r="5744" ht="12.1" customHeight="true" customFormat="true" s="5">
      <c r="A5744" s="8" t="s">
        <v>968</v>
      </c>
      <c r="B5744" s="8"/>
      <c r="C5744" s="8"/>
      <c r="D5744" s="8"/>
      <c r="E5744" s="8"/>
      <c r="F5744" s="8"/>
      <c r="G5744" s="8"/>
      <c r="H5744" s="8"/>
      <c r="I5744" s="8"/>
      <c r="J5744" s="8"/>
      <c r="K5744" s="8"/>
      <c r="L5744" s="8"/>
    </row>
    <row r="5745" ht="10.95" customHeight="true" customFormat="true" s="9">
      <c r="A5745" s="10" t="s">
        <v>16</v>
      </c>
      <c r="B5745" s="10"/>
      <c r="C5745" s="10"/>
      <c r="D5745" s="10"/>
      <c r="E5745" s="10"/>
      <c r="F5745" s="10"/>
      <c r="G5745" s="11">
        <v>257.3100</v>
      </c>
      <c r="H5745" s="11">
        <v>0</v>
      </c>
      <c r="I5745" s="11">
        <f ca="1">(G5745 - H5745)</f>
        <v>0</v>
      </c>
      <c r="J5745" s="11">
        <v>0</v>
      </c>
      <c r="K5745" s="10"/>
      <c r="L5745" s="10"/>
    </row>
    <row r="5746" ht="10.95" customHeight="true" customFormat="true" s="9">
      <c r="A5746" s="12">
        <v>45382</v>
      </c>
      <c r="B5746" s="13" t="s">
        <v>969</v>
      </c>
      <c r="C5746" s="13" t="s">
        <v>885</v>
      </c>
      <c r="D5746" s="13" t="s">
        <v>210</v>
      </c>
      <c r="E5746" s="13" t="s">
        <v>546</v>
      </c>
      <c r="F5746" s="13" t="s">
        <v>547</v>
      </c>
      <c r="G5746" s="14">
        <v>0</v>
      </c>
      <c r="H5746" s="14">
        <v>140.4900</v>
      </c>
      <c r="I5746" s="14">
        <f ca="1">((I5745 + G5746) - H5746)</f>
        <v>0</v>
      </c>
      <c r="J5746" s="14">
        <v>0</v>
      </c>
      <c r="K5746" s="15">
        <v>0</v>
      </c>
      <c r="L5746" s="13" t="s">
        <v>209</v>
      </c>
    </row>
    <row r="5747" ht="10.95" customHeight="true" customFormat="true" s="9">
      <c r="A5747" s="16">
        <v>45473</v>
      </c>
      <c r="B5747" s="17" t="s">
        <v>969</v>
      </c>
      <c r="C5747" s="17" t="s">
        <v>885</v>
      </c>
      <c r="D5747" s="17" t="s">
        <v>210</v>
      </c>
      <c r="E5747" s="17" t="s">
        <v>548</v>
      </c>
      <c r="F5747" s="17" t="s">
        <v>549</v>
      </c>
      <c r="G5747" s="18">
        <v>0</v>
      </c>
      <c r="H5747" s="18">
        <v>38.6100</v>
      </c>
      <c r="I5747" s="18">
        <f ca="1">((I5746 + G5747) - H5747)</f>
        <v>0</v>
      </c>
      <c r="J5747" s="18">
        <v>0</v>
      </c>
      <c r="K5747" s="19">
        <v>0</v>
      </c>
      <c r="L5747" s="17" t="s">
        <v>209</v>
      </c>
    </row>
    <row r="5748" ht="10.95" customHeight="true" customFormat="true" s="9">
      <c r="A5748" s="20" t="s">
        <v>970</v>
      </c>
      <c r="B5748" s="20"/>
      <c r="C5748" s="20"/>
      <c r="D5748" s="20"/>
      <c r="E5748" s="20"/>
      <c r="F5748" s="20"/>
      <c r="G5748" s="21">
        <f ca="1">SUM(G5746:G5747)</f>
        <v>0</v>
      </c>
      <c r="H5748" s="21">
        <f ca="1">SUM(H5746:H5747)</f>
        <v>0</v>
      </c>
      <c r="I5748" s="21">
        <f ca="1">I5747</f>
        <v>0</v>
      </c>
      <c r="J5748" s="21">
        <f ca="1">SUM(J5746:J5747)</f>
        <v>0</v>
      </c>
      <c r="K5748" s="20"/>
      <c r="L5748" s="20"/>
    </row>
    <row r="5749" ht="10.95" customHeight="true" customFormat="true" s="9">
      <c r="A5749" s="20" t="s">
        <v>44</v>
      </c>
      <c r="B5749" s="20"/>
      <c r="C5749" s="20"/>
      <c r="D5749" s="20"/>
      <c r="E5749" s="20"/>
      <c r="F5749" s="20"/>
      <c r="G5749" s="21">
        <v>0</v>
      </c>
      <c r="H5749" s="21">
        <v>179.1000</v>
      </c>
      <c r="I5749" s="21">
        <v>0</v>
      </c>
      <c r="J5749" s="21">
        <v>0</v>
      </c>
      <c r="K5749" s="20"/>
      <c r="L5749" s="20"/>
    </row>
    <row r="5750" ht="10.95" customHeight="true" customFormat="true" s="9">
      <c r="A5750" s="10" t="s">
        <v>45</v>
      </c>
      <c r="B5750" s="10"/>
      <c r="C5750" s="10"/>
      <c r="D5750" s="10"/>
      <c r="E5750" s="10"/>
      <c r="F5750" s="10"/>
      <c r="G5750" s="11">
        <v>78.2100</v>
      </c>
      <c r="H5750" s="11">
        <v>0</v>
      </c>
      <c r="I5750" s="11">
        <f ca="1">I5747</f>
        <v>0</v>
      </c>
      <c r="J5750" s="11">
        <v>0</v>
      </c>
      <c r="K5750" s="10"/>
      <c r="L5750" s="10"/>
    </row>
    <row r="5751" ht="13.35" customHeight="true"/>
    <row r="5752" ht="12.1" customHeight="true" customFormat="true" s="5">
      <c r="A5752" s="8" t="s">
        <v>971</v>
      </c>
      <c r="B5752" s="8"/>
      <c r="C5752" s="8"/>
      <c r="D5752" s="8"/>
      <c r="E5752" s="8"/>
      <c r="F5752" s="8"/>
      <c r="G5752" s="8"/>
      <c r="H5752" s="8"/>
      <c r="I5752" s="8"/>
      <c r="J5752" s="8"/>
      <c r="K5752" s="8"/>
      <c r="L5752" s="8"/>
    </row>
    <row r="5753" ht="10.95" customHeight="true" customFormat="true" s="9">
      <c r="A5753" s="10" t="s">
        <v>16</v>
      </c>
      <c r="B5753" s="10"/>
      <c r="C5753" s="10"/>
      <c r="D5753" s="10"/>
      <c r="E5753" s="10"/>
      <c r="F5753" s="10"/>
      <c r="G5753" s="11">
        <v>0</v>
      </c>
      <c r="H5753" s="11">
        <v>29865.3600</v>
      </c>
      <c r="I5753" s="11">
        <f ca="1">(G5753 - H5753)</f>
        <v>0</v>
      </c>
      <c r="J5753" s="11">
        <v>0</v>
      </c>
      <c r="K5753" s="10"/>
      <c r="L5753" s="10"/>
    </row>
    <row r="5754" ht="10.95" customHeight="true" customFormat="true" s="9">
      <c r="A5754" s="12">
        <v>45135</v>
      </c>
      <c r="B5754" s="13" t="s">
        <v>972</v>
      </c>
      <c r="C5754" s="13" t="s">
        <v>885</v>
      </c>
      <c r="D5754" s="13" t="s">
        <v>21</v>
      </c>
      <c r="E5754" s="13" t="s">
        <v>886</v>
      </c>
      <c r="F5754" s="13" t="s">
        <v>79</v>
      </c>
      <c r="G5754" s="14">
        <v>519.9200</v>
      </c>
      <c r="H5754" s="14">
        <v>0</v>
      </c>
      <c r="I5754" s="14">
        <f ca="1">((I5753 + G5754) - H5754)</f>
        <v>0</v>
      </c>
      <c r="J5754" s="14">
        <v>0</v>
      </c>
      <c r="K5754" s="15">
        <v>0</v>
      </c>
      <c r="L5754" s="13" t="s">
        <v>209</v>
      </c>
    </row>
    <row r="5755" ht="10.95" customHeight="true" customFormat="true" s="9">
      <c r="A5755" s="16">
        <v>45161</v>
      </c>
      <c r="B5755" s="17" t="s">
        <v>972</v>
      </c>
      <c r="C5755" s="17" t="s">
        <v>885</v>
      </c>
      <c r="D5755" s="17" t="s">
        <v>21</v>
      </c>
      <c r="E5755" s="17" t="s">
        <v>886</v>
      </c>
      <c r="F5755" s="17" t="s">
        <v>79</v>
      </c>
      <c r="G5755" s="18">
        <v>1919.7200</v>
      </c>
      <c r="H5755" s="18">
        <v>0</v>
      </c>
      <c r="I5755" s="18">
        <f ca="1">((I5754 + G5755) - H5755)</f>
        <v>0</v>
      </c>
      <c r="J5755" s="18">
        <v>0</v>
      </c>
      <c r="K5755" s="19">
        <v>0</v>
      </c>
      <c r="L5755" s="17" t="s">
        <v>209</v>
      </c>
    </row>
    <row r="5756" ht="10.95" customHeight="true" customFormat="true" s="9">
      <c r="A5756" s="16">
        <v>45166</v>
      </c>
      <c r="B5756" s="17" t="s">
        <v>972</v>
      </c>
      <c r="C5756" s="17" t="s">
        <v>885</v>
      </c>
      <c r="D5756" s="17" t="s">
        <v>21</v>
      </c>
      <c r="E5756" s="17" t="s">
        <v>886</v>
      </c>
      <c r="F5756" s="17" t="s">
        <v>79</v>
      </c>
      <c r="G5756" s="18">
        <v>519.9200</v>
      </c>
      <c r="H5756" s="18">
        <v>0</v>
      </c>
      <c r="I5756" s="18">
        <f ca="1">((I5755 + G5756) - H5756)</f>
        <v>0</v>
      </c>
      <c r="J5756" s="18">
        <v>0</v>
      </c>
      <c r="K5756" s="19">
        <v>0</v>
      </c>
      <c r="L5756" s="17" t="s">
        <v>209</v>
      </c>
    </row>
    <row r="5757" ht="10.95" customHeight="true" customFormat="true" s="9">
      <c r="A5757" s="16">
        <v>45197</v>
      </c>
      <c r="B5757" s="17" t="s">
        <v>972</v>
      </c>
      <c r="C5757" s="17" t="s">
        <v>885</v>
      </c>
      <c r="D5757" s="17" t="s">
        <v>21</v>
      </c>
      <c r="E5757" s="17" t="s">
        <v>886</v>
      </c>
      <c r="F5757" s="17" t="s">
        <v>79</v>
      </c>
      <c r="G5757" s="18">
        <v>519.9200</v>
      </c>
      <c r="H5757" s="18">
        <v>0</v>
      </c>
      <c r="I5757" s="18">
        <f ca="1">((I5756 + G5757) - H5757)</f>
        <v>0</v>
      </c>
      <c r="J5757" s="18">
        <v>0</v>
      </c>
      <c r="K5757" s="19">
        <v>0</v>
      </c>
      <c r="L5757" s="17" t="s">
        <v>209</v>
      </c>
    </row>
    <row r="5758" ht="10.95" customHeight="true" customFormat="true" s="9">
      <c r="A5758" s="16">
        <v>45229</v>
      </c>
      <c r="B5758" s="17" t="s">
        <v>972</v>
      </c>
      <c r="C5758" s="17" t="s">
        <v>885</v>
      </c>
      <c r="D5758" s="17" t="s">
        <v>21</v>
      </c>
      <c r="E5758" s="17" t="s">
        <v>886</v>
      </c>
      <c r="F5758" s="17" t="s">
        <v>79</v>
      </c>
      <c r="G5758" s="18">
        <v>519.9200</v>
      </c>
      <c r="H5758" s="18">
        <v>0</v>
      </c>
      <c r="I5758" s="18">
        <f ca="1">((I5757 + G5758) - H5758)</f>
        <v>0</v>
      </c>
      <c r="J5758" s="18">
        <v>0</v>
      </c>
      <c r="K5758" s="19">
        <v>0</v>
      </c>
      <c r="L5758" s="17" t="s">
        <v>209</v>
      </c>
    </row>
    <row r="5759" ht="10.95" customHeight="true" customFormat="true" s="9">
      <c r="A5759" s="16">
        <v>45258</v>
      </c>
      <c r="B5759" s="17" t="s">
        <v>972</v>
      </c>
      <c r="C5759" s="17" t="s">
        <v>885</v>
      </c>
      <c r="D5759" s="17" t="s">
        <v>21</v>
      </c>
      <c r="E5759" s="17" t="s">
        <v>886</v>
      </c>
      <c r="F5759" s="17" t="s">
        <v>79</v>
      </c>
      <c r="G5759" s="18">
        <v>519.9200</v>
      </c>
      <c r="H5759" s="18">
        <v>0</v>
      </c>
      <c r="I5759" s="18">
        <f ca="1">((I5758 + G5759) - H5759)</f>
        <v>0</v>
      </c>
      <c r="J5759" s="18">
        <v>0</v>
      </c>
      <c r="K5759" s="19">
        <v>0</v>
      </c>
      <c r="L5759" s="17" t="s">
        <v>209</v>
      </c>
    </row>
    <row r="5760" ht="10.95" customHeight="true" customFormat="true" s="9">
      <c r="A5760" s="16">
        <v>45288</v>
      </c>
      <c r="B5760" s="17" t="s">
        <v>972</v>
      </c>
      <c r="C5760" s="17" t="s">
        <v>885</v>
      </c>
      <c r="D5760" s="17" t="s">
        <v>21</v>
      </c>
      <c r="E5760" s="17" t="s">
        <v>886</v>
      </c>
      <c r="F5760" s="17" t="s">
        <v>79</v>
      </c>
      <c r="G5760" s="18">
        <v>519.9200</v>
      </c>
      <c r="H5760" s="18">
        <v>0</v>
      </c>
      <c r="I5760" s="18">
        <f ca="1">((I5759 + G5760) - H5760)</f>
        <v>0</v>
      </c>
      <c r="J5760" s="18">
        <v>0</v>
      </c>
      <c r="K5760" s="19">
        <v>0</v>
      </c>
      <c r="L5760" s="17" t="s">
        <v>209</v>
      </c>
    </row>
    <row r="5761" ht="10.95" customHeight="true" customFormat="true" s="9">
      <c r="A5761" s="16">
        <v>45313</v>
      </c>
      <c r="B5761" s="17" t="s">
        <v>972</v>
      </c>
      <c r="C5761" s="17" t="s">
        <v>885</v>
      </c>
      <c r="D5761" s="17" t="s">
        <v>21</v>
      </c>
      <c r="E5761" s="17" t="s">
        <v>886</v>
      </c>
      <c r="F5761" s="17" t="s">
        <v>79</v>
      </c>
      <c r="G5761" s="18">
        <v>31.7400</v>
      </c>
      <c r="H5761" s="18">
        <v>0</v>
      </c>
      <c r="I5761" s="18">
        <f ca="1">((I5760 + G5761) - H5761)</f>
        <v>0</v>
      </c>
      <c r="J5761" s="18">
        <v>0</v>
      </c>
      <c r="K5761" s="19">
        <v>0</v>
      </c>
      <c r="L5761" s="17" t="s">
        <v>209</v>
      </c>
    </row>
    <row r="5762" ht="10.95" customHeight="true" customFormat="true" s="9">
      <c r="A5762" s="16">
        <v>45320</v>
      </c>
      <c r="B5762" s="17" t="s">
        <v>972</v>
      </c>
      <c r="C5762" s="17" t="s">
        <v>885</v>
      </c>
      <c r="D5762" s="17" t="s">
        <v>21</v>
      </c>
      <c r="E5762" s="17" t="s">
        <v>886</v>
      </c>
      <c r="F5762" s="17" t="s">
        <v>79</v>
      </c>
      <c r="G5762" s="18">
        <v>519.9200</v>
      </c>
      <c r="H5762" s="18">
        <v>0</v>
      </c>
      <c r="I5762" s="18">
        <f ca="1">((I5761 + G5762) - H5762)</f>
        <v>0</v>
      </c>
      <c r="J5762" s="18">
        <v>0</v>
      </c>
      <c r="K5762" s="19">
        <v>0</v>
      </c>
      <c r="L5762" s="17" t="s">
        <v>209</v>
      </c>
    </row>
    <row r="5763" ht="10.95" customHeight="true" customFormat="true" s="9">
      <c r="A5763" s="16">
        <v>45350</v>
      </c>
      <c r="B5763" s="17" t="s">
        <v>972</v>
      </c>
      <c r="C5763" s="17" t="s">
        <v>885</v>
      </c>
      <c r="D5763" s="17" t="s">
        <v>21</v>
      </c>
      <c r="E5763" s="17" t="s">
        <v>886</v>
      </c>
      <c r="F5763" s="17" t="s">
        <v>79</v>
      </c>
      <c r="G5763" s="18">
        <v>519.9200</v>
      </c>
      <c r="H5763" s="18">
        <v>0</v>
      </c>
      <c r="I5763" s="18">
        <f ca="1">((I5762 + G5763) - H5763)</f>
        <v>0</v>
      </c>
      <c r="J5763" s="18">
        <v>0</v>
      </c>
      <c r="K5763" s="19">
        <v>0</v>
      </c>
      <c r="L5763" s="17" t="s">
        <v>209</v>
      </c>
    </row>
    <row r="5764" ht="10.95" customHeight="true" customFormat="true" s="9">
      <c r="A5764" s="16">
        <v>45362</v>
      </c>
      <c r="B5764" s="17" t="s">
        <v>972</v>
      </c>
      <c r="C5764" s="17" t="s">
        <v>885</v>
      </c>
      <c r="D5764" s="17" t="s">
        <v>21</v>
      </c>
      <c r="E5764" s="17" t="s">
        <v>886</v>
      </c>
      <c r="F5764" s="17" t="s">
        <v>79</v>
      </c>
      <c r="G5764" s="18">
        <v>232.6600</v>
      </c>
      <c r="H5764" s="18">
        <v>0</v>
      </c>
      <c r="I5764" s="18">
        <f ca="1">((I5763 + G5764) - H5764)</f>
        <v>0</v>
      </c>
      <c r="J5764" s="18">
        <v>0</v>
      </c>
      <c r="K5764" s="19">
        <v>0</v>
      </c>
      <c r="L5764" s="17" t="s">
        <v>209</v>
      </c>
    </row>
    <row r="5765" ht="10.95" customHeight="true" customFormat="true" s="9">
      <c r="A5765" s="16">
        <v>45379</v>
      </c>
      <c r="B5765" s="17" t="s">
        <v>972</v>
      </c>
      <c r="C5765" s="17" t="s">
        <v>885</v>
      </c>
      <c r="D5765" s="17" t="s">
        <v>21</v>
      </c>
      <c r="E5765" s="17" t="s">
        <v>886</v>
      </c>
      <c r="F5765" s="17" t="s">
        <v>79</v>
      </c>
      <c r="G5765" s="18">
        <v>519.9200</v>
      </c>
      <c r="H5765" s="18">
        <v>0</v>
      </c>
      <c r="I5765" s="18">
        <f ca="1">((I5764 + G5765) - H5765)</f>
        <v>0</v>
      </c>
      <c r="J5765" s="18">
        <v>0</v>
      </c>
      <c r="K5765" s="19">
        <v>0</v>
      </c>
      <c r="L5765" s="17" t="s">
        <v>209</v>
      </c>
    </row>
    <row r="5766" ht="10.95" customHeight="true" customFormat="true" s="9">
      <c r="A5766" s="16">
        <v>45382</v>
      </c>
      <c r="B5766" s="17" t="s">
        <v>972</v>
      </c>
      <c r="C5766" s="17" t="s">
        <v>885</v>
      </c>
      <c r="D5766" s="17" t="s">
        <v>210</v>
      </c>
      <c r="E5766" s="17" t="s">
        <v>355</v>
      </c>
      <c r="F5766" s="17" t="s">
        <v>356</v>
      </c>
      <c r="G5766" s="18">
        <v>0</v>
      </c>
      <c r="H5766" s="18">
        <v>45.0000</v>
      </c>
      <c r="I5766" s="18">
        <f ca="1">((I5765 + G5766) - H5766)</f>
        <v>0</v>
      </c>
      <c r="J5766" s="18">
        <v>0</v>
      </c>
      <c r="K5766" s="19">
        <v>0</v>
      </c>
      <c r="L5766" s="17" t="s">
        <v>209</v>
      </c>
    </row>
    <row r="5767" ht="10.95" customHeight="true" customFormat="true" s="9">
      <c r="A5767" s="16">
        <v>45411</v>
      </c>
      <c r="B5767" s="17" t="s">
        <v>972</v>
      </c>
      <c r="C5767" s="17" t="s">
        <v>885</v>
      </c>
      <c r="D5767" s="17" t="s">
        <v>21</v>
      </c>
      <c r="E5767" s="17" t="s">
        <v>886</v>
      </c>
      <c r="F5767" s="17" t="s">
        <v>79</v>
      </c>
      <c r="G5767" s="18">
        <v>519.9200</v>
      </c>
      <c r="H5767" s="18">
        <v>0</v>
      </c>
      <c r="I5767" s="18">
        <f ca="1">((I5766 + G5767) - H5767)</f>
        <v>0</v>
      </c>
      <c r="J5767" s="18">
        <v>0</v>
      </c>
      <c r="K5767" s="19">
        <v>0</v>
      </c>
      <c r="L5767" s="17" t="s">
        <v>209</v>
      </c>
    </row>
    <row r="5768" ht="10.95" customHeight="true" customFormat="true" s="9">
      <c r="A5768" s="16">
        <v>45440</v>
      </c>
      <c r="B5768" s="17" t="s">
        <v>972</v>
      </c>
      <c r="C5768" s="17" t="s">
        <v>885</v>
      </c>
      <c r="D5768" s="17" t="s">
        <v>21</v>
      </c>
      <c r="E5768" s="17" t="s">
        <v>886</v>
      </c>
      <c r="F5768" s="17" t="s">
        <v>79</v>
      </c>
      <c r="G5768" s="18">
        <v>519.9200</v>
      </c>
      <c r="H5768" s="18">
        <v>0</v>
      </c>
      <c r="I5768" s="18">
        <f ca="1">((I5767 + G5768) - H5768)</f>
        <v>0</v>
      </c>
      <c r="J5768" s="18">
        <v>0</v>
      </c>
      <c r="K5768" s="19">
        <v>0</v>
      </c>
      <c r="L5768" s="17" t="s">
        <v>209</v>
      </c>
    </row>
    <row r="5769" ht="10.95" customHeight="true" customFormat="true" s="9">
      <c r="A5769" s="16">
        <v>45450</v>
      </c>
      <c r="B5769" s="17" t="s">
        <v>972</v>
      </c>
      <c r="C5769" s="17" t="s">
        <v>885</v>
      </c>
      <c r="D5769" s="17" t="s">
        <v>21</v>
      </c>
      <c r="E5769" s="17" t="s">
        <v>886</v>
      </c>
      <c r="F5769" s="17" t="s">
        <v>79</v>
      </c>
      <c r="G5769" s="18">
        <v>407.6000</v>
      </c>
      <c r="H5769" s="18">
        <v>0</v>
      </c>
      <c r="I5769" s="18">
        <f ca="1">((I5768 + G5769) - H5769)</f>
        <v>0</v>
      </c>
      <c r="J5769" s="18">
        <v>0</v>
      </c>
      <c r="K5769" s="19">
        <v>0</v>
      </c>
      <c r="L5769" s="17" t="s">
        <v>209</v>
      </c>
    </row>
    <row r="5770" ht="10.95" customHeight="true" customFormat="true" s="9">
      <c r="A5770" s="16">
        <v>45471</v>
      </c>
      <c r="B5770" s="17" t="s">
        <v>972</v>
      </c>
      <c r="C5770" s="17" t="s">
        <v>885</v>
      </c>
      <c r="D5770" s="17" t="s">
        <v>21</v>
      </c>
      <c r="E5770" s="17" t="s">
        <v>886</v>
      </c>
      <c r="F5770" s="17" t="s">
        <v>79</v>
      </c>
      <c r="G5770" s="18">
        <v>519.9200</v>
      </c>
      <c r="H5770" s="18">
        <v>0</v>
      </c>
      <c r="I5770" s="18">
        <f ca="1">((I5769 + G5770) - H5770)</f>
        <v>0</v>
      </c>
      <c r="J5770" s="18">
        <v>0</v>
      </c>
      <c r="K5770" s="19">
        <v>0</v>
      </c>
      <c r="L5770" s="17" t="s">
        <v>209</v>
      </c>
    </row>
    <row r="5771" ht="10.95" customHeight="true" customFormat="true" s="9">
      <c r="A5771" s="16">
        <v>45473</v>
      </c>
      <c r="B5771" s="17" t="s">
        <v>972</v>
      </c>
      <c r="C5771" s="17" t="s">
        <v>885</v>
      </c>
      <c r="D5771" s="17" t="s">
        <v>210</v>
      </c>
      <c r="E5771" s="17" t="s">
        <v>361</v>
      </c>
      <c r="F5771" s="17" t="s">
        <v>362</v>
      </c>
      <c r="G5771" s="18">
        <v>0</v>
      </c>
      <c r="H5771" s="18">
        <v>15.0000</v>
      </c>
      <c r="I5771" s="18">
        <f ca="1">((I5770 + G5771) - H5771)</f>
        <v>0</v>
      </c>
      <c r="J5771" s="18">
        <v>0</v>
      </c>
      <c r="K5771" s="19">
        <v>0</v>
      </c>
      <c r="L5771" s="17" t="s">
        <v>209</v>
      </c>
    </row>
    <row r="5772" ht="10.95" customHeight="true" customFormat="true" s="9">
      <c r="A5772" s="16">
        <v>45473</v>
      </c>
      <c r="B5772" s="17" t="s">
        <v>972</v>
      </c>
      <c r="C5772" s="17" t="s">
        <v>885</v>
      </c>
      <c r="D5772" s="17" t="s">
        <v>210</v>
      </c>
      <c r="E5772" s="17" t="s">
        <v>973</v>
      </c>
      <c r="F5772" s="17" t="s">
        <v>362</v>
      </c>
      <c r="G5772" s="18">
        <v>0</v>
      </c>
      <c r="H5772" s="18">
        <v>2591.7200</v>
      </c>
      <c r="I5772" s="18">
        <f ca="1">((I5771 + G5772) - H5772)</f>
        <v>0</v>
      </c>
      <c r="J5772" s="18">
        <v>0</v>
      </c>
      <c r="K5772" s="19">
        <v>0</v>
      </c>
      <c r="L5772" s="17" t="s">
        <v>209</v>
      </c>
    </row>
    <row r="5773" ht="10.95" customHeight="true" customFormat="true" s="9">
      <c r="A5773" s="20" t="s">
        <v>974</v>
      </c>
      <c r="B5773" s="20"/>
      <c r="C5773" s="20"/>
      <c r="D5773" s="20"/>
      <c r="E5773" s="20"/>
      <c r="F5773" s="20"/>
      <c r="G5773" s="21">
        <f ca="1">SUM(G5754:G5772)</f>
        <v>0</v>
      </c>
      <c r="H5773" s="21">
        <f ca="1">SUM(H5754:H5772)</f>
        <v>0</v>
      </c>
      <c r="I5773" s="21">
        <f ca="1">I5772</f>
        <v>0</v>
      </c>
      <c r="J5773" s="21">
        <f ca="1">SUM(J5754:J5772)</f>
        <v>0</v>
      </c>
      <c r="K5773" s="20"/>
      <c r="L5773" s="20"/>
    </row>
    <row r="5774" ht="10.95" customHeight="true" customFormat="true" s="9">
      <c r="A5774" s="20" t="s">
        <v>44</v>
      </c>
      <c r="B5774" s="20"/>
      <c r="C5774" s="20"/>
      <c r="D5774" s="20"/>
      <c r="E5774" s="20"/>
      <c r="F5774" s="20"/>
      <c r="G5774" s="21">
        <v>6179.0400</v>
      </c>
      <c r="H5774" s="21">
        <v>0</v>
      </c>
      <c r="I5774" s="21">
        <v>0</v>
      </c>
      <c r="J5774" s="21">
        <v>0</v>
      </c>
      <c r="K5774" s="20"/>
      <c r="L5774" s="20"/>
    </row>
    <row r="5775" ht="10.95" customHeight="true" customFormat="true" s="9">
      <c r="A5775" s="10" t="s">
        <v>45</v>
      </c>
      <c r="B5775" s="10"/>
      <c r="C5775" s="10"/>
      <c r="D5775" s="10"/>
      <c r="E5775" s="10"/>
      <c r="F5775" s="10"/>
      <c r="G5775" s="11">
        <v>0</v>
      </c>
      <c r="H5775" s="11">
        <v>23686.3200</v>
      </c>
      <c r="I5775" s="11">
        <f ca="1">I5772</f>
        <v>0</v>
      </c>
      <c r="J5775" s="11">
        <v>0</v>
      </c>
      <c r="K5775" s="10"/>
      <c r="L5775" s="10"/>
    </row>
    <row r="5776" ht="13.35" customHeight="true"/>
    <row r="5777" ht="12.1" customHeight="true" customFormat="true" s="5">
      <c r="A5777" s="8" t="s">
        <v>975</v>
      </c>
      <c r="B5777" s="8"/>
      <c r="C5777" s="8"/>
      <c r="D5777" s="8"/>
      <c r="E5777" s="8"/>
      <c r="F5777" s="8"/>
      <c r="G5777" s="8"/>
      <c r="H5777" s="8"/>
      <c r="I5777" s="8"/>
      <c r="J5777" s="8"/>
      <c r="K5777" s="8"/>
      <c r="L5777" s="8"/>
    </row>
    <row r="5778" ht="10.95" customHeight="true" customFormat="true" s="9">
      <c r="A5778" s="10" t="s">
        <v>16</v>
      </c>
      <c r="B5778" s="10"/>
      <c r="C5778" s="10"/>
      <c r="D5778" s="10"/>
      <c r="E5778" s="10"/>
      <c r="F5778" s="10"/>
      <c r="G5778" s="11">
        <v>5714.9000</v>
      </c>
      <c r="H5778" s="11">
        <v>0</v>
      </c>
      <c r="I5778" s="11">
        <f ca="1">(G5778 - H5778)</f>
        <v>0</v>
      </c>
      <c r="J5778" s="11">
        <v>0</v>
      </c>
      <c r="K5778" s="10"/>
      <c r="L5778" s="10"/>
    </row>
    <row r="5779" ht="10.95" customHeight="true" customFormat="true" s="9">
      <c r="A5779" s="12">
        <v>45382</v>
      </c>
      <c r="B5779" s="13" t="s">
        <v>976</v>
      </c>
      <c r="C5779" s="13" t="s">
        <v>885</v>
      </c>
      <c r="D5779" s="13" t="s">
        <v>210</v>
      </c>
      <c r="E5779" s="13" t="s">
        <v>560</v>
      </c>
      <c r="F5779" s="13" t="s">
        <v>547</v>
      </c>
      <c r="G5779" s="14">
        <v>0</v>
      </c>
      <c r="H5779" s="14">
        <v>1536.7500</v>
      </c>
      <c r="I5779" s="14">
        <f ca="1">((I5778 + G5779) - H5779)</f>
        <v>0</v>
      </c>
      <c r="J5779" s="14">
        <v>0</v>
      </c>
      <c r="K5779" s="15">
        <v>0</v>
      </c>
      <c r="L5779" s="13" t="s">
        <v>209</v>
      </c>
    </row>
    <row r="5780" ht="21.3" customHeight="true" customFormat="true" s="9">
      <c r="A5780" s="16">
        <v>45473</v>
      </c>
      <c r="B5780" s="17" t="s">
        <v>976</v>
      </c>
      <c r="C5780" s="17" t="s">
        <v>885</v>
      </c>
      <c r="D5780" s="17" t="s">
        <v>210</v>
      </c>
      <c r="E5780" s="23" t="s">
        <v>561</v>
      </c>
      <c r="F5780" s="17" t="s">
        <v>549</v>
      </c>
      <c r="G5780" s="18">
        <v>0</v>
      </c>
      <c r="H5780" s="18">
        <v>465.1400</v>
      </c>
      <c r="I5780" s="18">
        <f ca="1">((I5779 + G5780) - H5780)</f>
        <v>0</v>
      </c>
      <c r="J5780" s="18">
        <v>0</v>
      </c>
      <c r="K5780" s="19">
        <v>0</v>
      </c>
      <c r="L5780" s="17" t="s">
        <v>209</v>
      </c>
    </row>
    <row r="5781" ht="10.95" customHeight="true" customFormat="true" s="9">
      <c r="A5781" s="20" t="s">
        <v>977</v>
      </c>
      <c r="B5781" s="20"/>
      <c r="C5781" s="20"/>
      <c r="D5781" s="20"/>
      <c r="E5781" s="20"/>
      <c r="F5781" s="20"/>
      <c r="G5781" s="21">
        <f ca="1">SUM(G5779:G5780)</f>
        <v>0</v>
      </c>
      <c r="H5781" s="21">
        <f ca="1">SUM(H5779:H5780)</f>
        <v>0</v>
      </c>
      <c r="I5781" s="21">
        <f ca="1">I5780</f>
        <v>0</v>
      </c>
      <c r="J5781" s="21">
        <f ca="1">SUM(J5779:J5780)</f>
        <v>0</v>
      </c>
      <c r="K5781" s="20"/>
      <c r="L5781" s="20"/>
    </row>
    <row r="5782" ht="10.95" customHeight="true" customFormat="true" s="9">
      <c r="A5782" s="20" t="s">
        <v>44</v>
      </c>
      <c r="B5782" s="20"/>
      <c r="C5782" s="20"/>
      <c r="D5782" s="20"/>
      <c r="E5782" s="20"/>
      <c r="F5782" s="20"/>
      <c r="G5782" s="21">
        <v>0</v>
      </c>
      <c r="H5782" s="21">
        <v>2001.8900</v>
      </c>
      <c r="I5782" s="21">
        <v>0</v>
      </c>
      <c r="J5782" s="21">
        <v>0</v>
      </c>
      <c r="K5782" s="20"/>
      <c r="L5782" s="20"/>
    </row>
    <row r="5783" ht="10.95" customHeight="true" customFormat="true" s="9">
      <c r="A5783" s="10" t="s">
        <v>45</v>
      </c>
      <c r="B5783" s="10"/>
      <c r="C5783" s="10"/>
      <c r="D5783" s="10"/>
      <c r="E5783" s="10"/>
      <c r="F5783" s="10"/>
      <c r="G5783" s="11">
        <v>3713.0100</v>
      </c>
      <c r="H5783" s="11">
        <v>0</v>
      </c>
      <c r="I5783" s="11">
        <f ca="1">I5780</f>
        <v>0</v>
      </c>
      <c r="J5783" s="11">
        <v>0</v>
      </c>
      <c r="K5783" s="10"/>
      <c r="L5783" s="10"/>
    </row>
    <row r="5784" ht="13.35" customHeight="true"/>
    <row r="5785" ht="12.1" customHeight="true" customFormat="true" s="5">
      <c r="A5785" s="8" t="s">
        <v>978</v>
      </c>
      <c r="B5785" s="8"/>
      <c r="C5785" s="8"/>
      <c r="D5785" s="8"/>
      <c r="E5785" s="8"/>
      <c r="F5785" s="8"/>
      <c r="G5785" s="8"/>
      <c r="H5785" s="8"/>
      <c r="I5785" s="8"/>
      <c r="J5785" s="8"/>
      <c r="K5785" s="8"/>
      <c r="L5785" s="8"/>
    </row>
    <row r="5786" ht="10.95" customHeight="true" customFormat="true" s="9">
      <c r="A5786" s="10" t="s">
        <v>16</v>
      </c>
      <c r="B5786" s="10"/>
      <c r="C5786" s="10"/>
      <c r="D5786" s="10"/>
      <c r="E5786" s="10"/>
      <c r="F5786" s="10"/>
      <c r="G5786" s="11">
        <v>0</v>
      </c>
      <c r="H5786" s="11">
        <v>9500000.0000</v>
      </c>
      <c r="I5786" s="11">
        <f ca="1">(G5786 - H5786)</f>
        <v>0</v>
      </c>
      <c r="J5786" s="11">
        <v>0</v>
      </c>
      <c r="K5786" s="10"/>
      <c r="L5786" s="10"/>
    </row>
    <row r="5787" ht="10.95" customHeight="true" customFormat="true" s="9">
      <c r="A5787" s="13"/>
      <c r="B5787" s="13" t="s">
        <v>979</v>
      </c>
      <c r="C5787" s="13" t="s">
        <v>885</v>
      </c>
      <c r="D5787" s="13"/>
      <c r="E5787" s="13" t="s">
        <v>755</v>
      </c>
      <c r="F5787" s="13"/>
      <c r="G5787" s="14">
        <v>0</v>
      </c>
      <c r="H5787" s="14">
        <v>0</v>
      </c>
      <c r="I5787" s="14">
        <f ca="1">((I5786 + G5787) - H5787)</f>
        <v>0</v>
      </c>
      <c r="J5787" s="14">
        <v>0</v>
      </c>
      <c r="K5787" s="15">
        <v>0</v>
      </c>
      <c r="L5787" s="13"/>
    </row>
    <row r="5788" ht="10.95" customHeight="true" customFormat="true" s="9">
      <c r="A5788" s="20" t="s">
        <v>980</v>
      </c>
      <c r="B5788" s="20"/>
      <c r="C5788" s="20"/>
      <c r="D5788" s="20"/>
      <c r="E5788" s="20"/>
      <c r="F5788" s="20"/>
      <c r="G5788" s="21">
        <f ca="1">G5787</f>
        <v>0</v>
      </c>
      <c r="H5788" s="21">
        <f ca="1">H5787</f>
        <v>0</v>
      </c>
      <c r="I5788" s="21">
        <f ca="1">I5787</f>
        <v>0</v>
      </c>
      <c r="J5788" s="21">
        <f ca="1">J5787</f>
        <v>0</v>
      </c>
      <c r="K5788" s="20"/>
      <c r="L5788" s="20"/>
    </row>
    <row r="5789" ht="10.95" customHeight="true" customFormat="true" s="9">
      <c r="A5789" s="20" t="s">
        <v>44</v>
      </c>
      <c r="B5789" s="20"/>
      <c r="C5789" s="20"/>
      <c r="D5789" s="20"/>
      <c r="E5789" s="20"/>
      <c r="F5789" s="20"/>
      <c r="G5789" s="21">
        <v>0</v>
      </c>
      <c r="H5789" s="21">
        <v>0</v>
      </c>
      <c r="I5789" s="21">
        <v>0</v>
      </c>
      <c r="J5789" s="21">
        <v>0</v>
      </c>
      <c r="K5789" s="20"/>
      <c r="L5789" s="20"/>
    </row>
    <row r="5790" ht="10.95" customHeight="true" customFormat="true" s="9">
      <c r="A5790" s="10" t="s">
        <v>45</v>
      </c>
      <c r="B5790" s="10"/>
      <c r="C5790" s="10"/>
      <c r="D5790" s="10"/>
      <c r="E5790" s="10"/>
      <c r="F5790" s="10"/>
      <c r="G5790" s="11">
        <v>0</v>
      </c>
      <c r="H5790" s="11">
        <v>9500000.0000</v>
      </c>
      <c r="I5790" s="11">
        <f ca="1">I5787</f>
        <v>0</v>
      </c>
      <c r="J5790" s="11">
        <v>0</v>
      </c>
      <c r="K5790" s="10"/>
      <c r="L5790" s="10"/>
    </row>
    <row r="5791" ht="13.35" customHeight="true"/>
    <row r="5792" ht="12.1" customHeight="true" customFormat="true" s="5">
      <c r="A5792" s="8" t="s">
        <v>981</v>
      </c>
      <c r="B5792" s="8"/>
      <c r="C5792" s="8"/>
      <c r="D5792" s="8"/>
      <c r="E5792" s="8"/>
      <c r="F5792" s="8"/>
      <c r="G5792" s="8"/>
      <c r="H5792" s="8"/>
      <c r="I5792" s="8"/>
      <c r="J5792" s="8"/>
      <c r="K5792" s="8"/>
      <c r="L5792" s="8"/>
    </row>
    <row r="5793" ht="10.95" customHeight="true" customFormat="true" s="9">
      <c r="A5793" s="10" t="s">
        <v>16</v>
      </c>
      <c r="B5793" s="10"/>
      <c r="C5793" s="10"/>
      <c r="D5793" s="10"/>
      <c r="E5793" s="10"/>
      <c r="F5793" s="10"/>
      <c r="G5793" s="11">
        <v>0</v>
      </c>
      <c r="H5793" s="11">
        <v>561341.3500</v>
      </c>
      <c r="I5793" s="11">
        <f ca="1">(G5793 - H5793)</f>
        <v>0</v>
      </c>
      <c r="J5793" s="11">
        <v>0</v>
      </c>
      <c r="K5793" s="10"/>
      <c r="L5793" s="10"/>
    </row>
    <row r="5794" ht="10.95" customHeight="true" customFormat="true" s="9">
      <c r="A5794" s="12">
        <v>45473</v>
      </c>
      <c r="B5794" s="13" t="s">
        <v>982</v>
      </c>
      <c r="C5794" s="13" t="s">
        <v>885</v>
      </c>
      <c r="D5794" s="13" t="s">
        <v>210</v>
      </c>
      <c r="E5794" s="13" t="s">
        <v>359</v>
      </c>
      <c r="F5794" s="13" t="s">
        <v>360</v>
      </c>
      <c r="G5794" s="14">
        <v>0</v>
      </c>
      <c r="H5794" s="14">
        <v>350.0000</v>
      </c>
      <c r="I5794" s="14">
        <f ca="1">((I5793 + G5794) - H5794)</f>
        <v>0</v>
      </c>
      <c r="J5794" s="14">
        <v>0</v>
      </c>
      <c r="K5794" s="15">
        <v>0</v>
      </c>
      <c r="L5794" s="13" t="s">
        <v>209</v>
      </c>
    </row>
    <row r="5795" ht="10.95" customHeight="true" customFormat="true" s="9">
      <c r="A5795" s="16">
        <v>45473</v>
      </c>
      <c r="B5795" s="17" t="s">
        <v>982</v>
      </c>
      <c r="C5795" s="17" t="s">
        <v>885</v>
      </c>
      <c r="D5795" s="17" t="s">
        <v>210</v>
      </c>
      <c r="E5795" s="17" t="s">
        <v>359</v>
      </c>
      <c r="F5795" s="17" t="s">
        <v>360</v>
      </c>
      <c r="G5795" s="18">
        <v>0</v>
      </c>
      <c r="H5795" s="18">
        <v>788.0300</v>
      </c>
      <c r="I5795" s="18">
        <f ca="1">((I5794 + G5795) - H5795)</f>
        <v>0</v>
      </c>
      <c r="J5795" s="18">
        <v>0</v>
      </c>
      <c r="K5795" s="19">
        <v>0</v>
      </c>
      <c r="L5795" s="17" t="s">
        <v>209</v>
      </c>
    </row>
    <row r="5796" ht="10.95" customHeight="true" customFormat="true" s="9">
      <c r="A5796" s="16">
        <v>45473</v>
      </c>
      <c r="B5796" s="17" t="s">
        <v>982</v>
      </c>
      <c r="C5796" s="17" t="s">
        <v>885</v>
      </c>
      <c r="D5796" s="17" t="s">
        <v>210</v>
      </c>
      <c r="E5796" s="17" t="s">
        <v>359</v>
      </c>
      <c r="F5796" s="17" t="s">
        <v>360</v>
      </c>
      <c r="G5796" s="18">
        <v>562479.3800</v>
      </c>
      <c r="H5796" s="18">
        <v>0</v>
      </c>
      <c r="I5796" s="18">
        <f ca="1">((I5795 + G5796) - H5796)</f>
        <v>0</v>
      </c>
      <c r="J5796" s="18">
        <v>0</v>
      </c>
      <c r="K5796" s="19">
        <v>0</v>
      </c>
      <c r="L5796" s="17" t="s">
        <v>209</v>
      </c>
    </row>
    <row r="5797" ht="10.95" customHeight="true" customFormat="true" s="9">
      <c r="A5797" s="20" t="s">
        <v>983</v>
      </c>
      <c r="B5797" s="20"/>
      <c r="C5797" s="20"/>
      <c r="D5797" s="20"/>
      <c r="E5797" s="20"/>
      <c r="F5797" s="20"/>
      <c r="G5797" s="21">
        <f ca="1">SUM(G5794:G5796)</f>
        <v>0</v>
      </c>
      <c r="H5797" s="21">
        <f ca="1">SUM(H5794:H5796)</f>
        <v>0</v>
      </c>
      <c r="I5797" s="21">
        <f ca="1">I5796</f>
        <v>0</v>
      </c>
      <c r="J5797" s="21">
        <f ca="1">SUM(J5794:J5796)</f>
        <v>0</v>
      </c>
      <c r="K5797" s="20"/>
      <c r="L5797" s="20"/>
    </row>
    <row r="5798" ht="10.95" customHeight="true" customFormat="true" s="9">
      <c r="A5798" s="20" t="s">
        <v>44</v>
      </c>
      <c r="B5798" s="20"/>
      <c r="C5798" s="20"/>
      <c r="D5798" s="20"/>
      <c r="E5798" s="20"/>
      <c r="F5798" s="20"/>
      <c r="G5798" s="21">
        <v>561341.3500</v>
      </c>
      <c r="H5798" s="21">
        <v>0</v>
      </c>
      <c r="I5798" s="21">
        <v>0</v>
      </c>
      <c r="J5798" s="21">
        <v>0</v>
      </c>
      <c r="K5798" s="20"/>
      <c r="L5798" s="20"/>
    </row>
    <row r="5799" ht="10.95" customHeight="true" customFormat="true" s="9">
      <c r="A5799" s="10" t="s">
        <v>45</v>
      </c>
      <c r="B5799" s="10"/>
      <c r="C5799" s="10"/>
      <c r="D5799" s="10"/>
      <c r="E5799" s="10"/>
      <c r="F5799" s="10"/>
      <c r="G5799" s="11">
        <v>0</v>
      </c>
      <c r="H5799" s="11">
        <v>0</v>
      </c>
      <c r="I5799" s="11">
        <f ca="1">I5796</f>
        <v>0</v>
      </c>
      <c r="J5799" s="11">
        <v>0</v>
      </c>
      <c r="K5799" s="10"/>
      <c r="L5799" s="10"/>
    </row>
    <row r="5800" ht="13.35" customHeight="true"/>
    <row r="5801" ht="12.1" customHeight="true" customFormat="true" s="5">
      <c r="A5801" s="8" t="s">
        <v>984</v>
      </c>
      <c r="B5801" s="8"/>
      <c r="C5801" s="8"/>
      <c r="D5801" s="8"/>
      <c r="E5801" s="8"/>
      <c r="F5801" s="8"/>
      <c r="G5801" s="8"/>
      <c r="H5801" s="8"/>
      <c r="I5801" s="8"/>
      <c r="J5801" s="8"/>
      <c r="K5801" s="8"/>
      <c r="L5801" s="8"/>
    </row>
    <row r="5802" ht="10.95" customHeight="true" customFormat="true" s="9">
      <c r="A5802" s="10" t="s">
        <v>16</v>
      </c>
      <c r="B5802" s="10"/>
      <c r="C5802" s="10"/>
      <c r="D5802" s="10"/>
      <c r="E5802" s="10"/>
      <c r="F5802" s="10"/>
      <c r="G5802" s="11">
        <v>451771.1000</v>
      </c>
      <c r="H5802" s="11">
        <v>0</v>
      </c>
      <c r="I5802" s="11">
        <f ca="1">(G5802 - H5802)</f>
        <v>0</v>
      </c>
      <c r="J5802" s="11">
        <v>0</v>
      </c>
      <c r="K5802" s="10"/>
      <c r="L5802" s="10"/>
    </row>
    <row r="5803" ht="10.95" customHeight="true" customFormat="true" s="9">
      <c r="A5803" s="12">
        <v>45160</v>
      </c>
      <c r="B5803" s="13" t="s">
        <v>985</v>
      </c>
      <c r="C5803" s="13" t="s">
        <v>885</v>
      </c>
      <c r="D5803" s="13" t="s">
        <v>23</v>
      </c>
      <c r="E5803" s="13" t="s">
        <v>986</v>
      </c>
      <c r="F5803" s="13"/>
      <c r="G5803" s="14">
        <v>0</v>
      </c>
      <c r="H5803" s="14">
        <v>444000.0000</v>
      </c>
      <c r="I5803" s="14">
        <f ca="1">((I5802 + G5803) - H5803)</f>
        <v>0</v>
      </c>
      <c r="J5803" s="14">
        <v>0</v>
      </c>
      <c r="K5803" s="15">
        <v>0</v>
      </c>
      <c r="L5803" s="13" t="s">
        <v>209</v>
      </c>
    </row>
    <row r="5804" ht="10.95" customHeight="true" customFormat="true" s="9">
      <c r="A5804" s="16">
        <v>45382</v>
      </c>
      <c r="B5804" s="17" t="s">
        <v>985</v>
      </c>
      <c r="C5804" s="17" t="s">
        <v>885</v>
      </c>
      <c r="D5804" s="17" t="s">
        <v>210</v>
      </c>
      <c r="E5804" s="17" t="s">
        <v>987</v>
      </c>
      <c r="F5804" s="17" t="s">
        <v>387</v>
      </c>
      <c r="G5804" s="18">
        <v>260.0000</v>
      </c>
      <c r="H5804" s="18">
        <v>0</v>
      </c>
      <c r="I5804" s="18">
        <f ca="1">((I5803 + G5804) - H5804)</f>
        <v>0</v>
      </c>
      <c r="J5804" s="18">
        <v>0</v>
      </c>
      <c r="K5804" s="19">
        <v>0</v>
      </c>
      <c r="L5804" s="17" t="s">
        <v>209</v>
      </c>
    </row>
    <row r="5805" ht="10.95" customHeight="true" customFormat="true" s="9">
      <c r="A5805" s="16">
        <v>45382</v>
      </c>
      <c r="B5805" s="17" t="s">
        <v>985</v>
      </c>
      <c r="C5805" s="17" t="s">
        <v>885</v>
      </c>
      <c r="D5805" s="17" t="s">
        <v>210</v>
      </c>
      <c r="E5805" s="17" t="s">
        <v>553</v>
      </c>
      <c r="F5805" s="17" t="s">
        <v>554</v>
      </c>
      <c r="G5805" s="18">
        <v>5922.4800</v>
      </c>
      <c r="H5805" s="18">
        <v>0</v>
      </c>
      <c r="I5805" s="18">
        <f ca="1">((I5804 + G5805) - H5805)</f>
        <v>0</v>
      </c>
      <c r="J5805" s="18">
        <v>0</v>
      </c>
      <c r="K5805" s="19">
        <v>0</v>
      </c>
      <c r="L5805" s="17" t="s">
        <v>209</v>
      </c>
    </row>
    <row r="5806" ht="10.95" customHeight="true" customFormat="true" s="9">
      <c r="A5806" s="16">
        <v>45473</v>
      </c>
      <c r="B5806" s="17" t="s">
        <v>985</v>
      </c>
      <c r="C5806" s="17" t="s">
        <v>885</v>
      </c>
      <c r="D5806" s="17" t="s">
        <v>210</v>
      </c>
      <c r="E5806" s="17" t="s">
        <v>555</v>
      </c>
      <c r="F5806" s="17" t="s">
        <v>556</v>
      </c>
      <c r="G5806" s="18">
        <v>1913.0900</v>
      </c>
      <c r="H5806" s="18">
        <v>0</v>
      </c>
      <c r="I5806" s="18">
        <f ca="1">((I5805 + G5806) - H5806)</f>
        <v>0</v>
      </c>
      <c r="J5806" s="18">
        <v>0</v>
      </c>
      <c r="K5806" s="19">
        <v>0</v>
      </c>
      <c r="L5806" s="17" t="s">
        <v>209</v>
      </c>
    </row>
    <row r="5807" ht="10.95" customHeight="true" customFormat="true" s="9">
      <c r="A5807" s="16">
        <v>45473</v>
      </c>
      <c r="B5807" s="17" t="s">
        <v>985</v>
      </c>
      <c r="C5807" s="17" t="s">
        <v>885</v>
      </c>
      <c r="D5807" s="17" t="s">
        <v>210</v>
      </c>
      <c r="E5807" s="17" t="s">
        <v>926</v>
      </c>
      <c r="F5807" s="17" t="s">
        <v>927</v>
      </c>
      <c r="G5807" s="18">
        <v>0</v>
      </c>
      <c r="H5807" s="18">
        <v>15866.6700</v>
      </c>
      <c r="I5807" s="18">
        <f ca="1">((I5806 + G5807) - H5807)</f>
        <v>0</v>
      </c>
      <c r="J5807" s="18">
        <v>0</v>
      </c>
      <c r="K5807" s="19">
        <v>0</v>
      </c>
      <c r="L5807" s="17" t="s">
        <v>209</v>
      </c>
    </row>
    <row r="5808" ht="10.95" customHeight="true" customFormat="true" s="9">
      <c r="A5808" s="20" t="s">
        <v>988</v>
      </c>
      <c r="B5808" s="20"/>
      <c r="C5808" s="20"/>
      <c r="D5808" s="20"/>
      <c r="E5808" s="20"/>
      <c r="F5808" s="20"/>
      <c r="G5808" s="21">
        <f ca="1">SUM(G5803:G5807)</f>
        <v>0</v>
      </c>
      <c r="H5808" s="21">
        <f ca="1">SUM(H5803:H5807)</f>
        <v>0</v>
      </c>
      <c r="I5808" s="21">
        <f ca="1">I5807</f>
        <v>0</v>
      </c>
      <c r="J5808" s="21">
        <f ca="1">SUM(J5803:J5807)</f>
        <v>0</v>
      </c>
      <c r="K5808" s="20"/>
      <c r="L5808" s="20"/>
    </row>
    <row r="5809" ht="10.95" customHeight="true" customFormat="true" s="9">
      <c r="A5809" s="20" t="s">
        <v>44</v>
      </c>
      <c r="B5809" s="20"/>
      <c r="C5809" s="20"/>
      <c r="D5809" s="20"/>
      <c r="E5809" s="20"/>
      <c r="F5809" s="20"/>
      <c r="G5809" s="21">
        <v>0</v>
      </c>
      <c r="H5809" s="21">
        <v>451771.1000</v>
      </c>
      <c r="I5809" s="21">
        <v>0</v>
      </c>
      <c r="J5809" s="21">
        <v>0</v>
      </c>
      <c r="K5809" s="20"/>
      <c r="L5809" s="20"/>
    </row>
    <row r="5810" ht="10.95" customHeight="true" customFormat="true" s="9">
      <c r="A5810" s="10" t="s">
        <v>45</v>
      </c>
      <c r="B5810" s="10"/>
      <c r="C5810" s="10"/>
      <c r="D5810" s="10"/>
      <c r="E5810" s="10"/>
      <c r="F5810" s="10"/>
      <c r="G5810" s="11">
        <v>0</v>
      </c>
      <c r="H5810" s="11">
        <v>0</v>
      </c>
      <c r="I5810" s="11">
        <f ca="1">I5807</f>
        <v>0</v>
      </c>
      <c r="J5810" s="11">
        <v>0</v>
      </c>
      <c r="K5810" s="10"/>
      <c r="L5810" s="10"/>
    </row>
    <row r="5811" ht="13.35" customHeight="true"/>
    <row r="5812" ht="12.1" customHeight="true" customFormat="true" s="5">
      <c r="A5812" s="8" t="s">
        <v>989</v>
      </c>
      <c r="B5812" s="8"/>
      <c r="C5812" s="8"/>
      <c r="D5812" s="8"/>
      <c r="E5812" s="8"/>
      <c r="F5812" s="8"/>
      <c r="G5812" s="8"/>
      <c r="H5812" s="8"/>
      <c r="I5812" s="8"/>
      <c r="J5812" s="8"/>
      <c r="K5812" s="8"/>
      <c r="L5812" s="8"/>
    </row>
    <row r="5813" ht="10.95" customHeight="true" customFormat="true" s="9">
      <c r="A5813" s="10" t="s">
        <v>16</v>
      </c>
      <c r="B5813" s="10"/>
      <c r="C5813" s="10"/>
      <c r="D5813" s="10"/>
      <c r="E5813" s="10"/>
      <c r="F5813" s="10"/>
      <c r="G5813" s="11">
        <v>0</v>
      </c>
      <c r="H5813" s="11">
        <v>131257.0400</v>
      </c>
      <c r="I5813" s="11">
        <f ca="1">(G5813 - H5813)</f>
        <v>0</v>
      </c>
      <c r="J5813" s="11">
        <v>0</v>
      </c>
      <c r="K5813" s="10"/>
      <c r="L5813" s="10"/>
    </row>
    <row r="5814" ht="10.95" customHeight="true" customFormat="true" s="9">
      <c r="A5814" s="12">
        <v>45108</v>
      </c>
      <c r="B5814" s="13" t="s">
        <v>990</v>
      </c>
      <c r="C5814" s="13" t="s">
        <v>895</v>
      </c>
      <c r="D5814" s="13" t="s">
        <v>210</v>
      </c>
      <c r="E5814" s="13" t="s">
        <v>897</v>
      </c>
      <c r="F5814" s="13" t="s">
        <v>898</v>
      </c>
      <c r="G5814" s="14">
        <v>131257.0400</v>
      </c>
      <c r="H5814" s="14">
        <v>0</v>
      </c>
      <c r="I5814" s="14">
        <f ca="1">((I5813 + G5814) - H5814)</f>
        <v>0</v>
      </c>
      <c r="J5814" s="14">
        <v>0</v>
      </c>
      <c r="K5814" s="15">
        <v>0</v>
      </c>
      <c r="L5814" s="13" t="s">
        <v>209</v>
      </c>
    </row>
    <row r="5815" ht="10.95" customHeight="true" customFormat="true" s="9">
      <c r="A5815" s="16">
        <v>45473</v>
      </c>
      <c r="B5815" s="17" t="s">
        <v>990</v>
      </c>
      <c r="C5815" s="17" t="s">
        <v>895</v>
      </c>
      <c r="D5815" s="17" t="s">
        <v>210</v>
      </c>
      <c r="E5815" s="17" t="s">
        <v>742</v>
      </c>
      <c r="F5815" s="17" t="s">
        <v>743</v>
      </c>
      <c r="G5815" s="18">
        <v>76449.3900</v>
      </c>
      <c r="H5815" s="18">
        <v>0</v>
      </c>
      <c r="I5815" s="18">
        <f ca="1">((I5814 + G5815) - H5815)</f>
        <v>0</v>
      </c>
      <c r="J5815" s="18">
        <v>0</v>
      </c>
      <c r="K5815" s="19">
        <v>0</v>
      </c>
      <c r="L5815" s="17" t="s">
        <v>209</v>
      </c>
    </row>
    <row r="5816" ht="10.95" customHeight="true" customFormat="true" s="9">
      <c r="A5816" s="20" t="s">
        <v>991</v>
      </c>
      <c r="B5816" s="20"/>
      <c r="C5816" s="20"/>
      <c r="D5816" s="20"/>
      <c r="E5816" s="20"/>
      <c r="F5816" s="20"/>
      <c r="G5816" s="21">
        <f ca="1">SUM(G5814:G5815)</f>
        <v>0</v>
      </c>
      <c r="H5816" s="21">
        <f ca="1">SUM(H5814:H5815)</f>
        <v>0</v>
      </c>
      <c r="I5816" s="21">
        <f ca="1">I5815</f>
        <v>0</v>
      </c>
      <c r="J5816" s="21">
        <f ca="1">SUM(J5814:J5815)</f>
        <v>0</v>
      </c>
      <c r="K5816" s="20"/>
      <c r="L5816" s="20"/>
    </row>
    <row r="5817" ht="10.95" customHeight="true" customFormat="true" s="9">
      <c r="A5817" s="20" t="s">
        <v>44</v>
      </c>
      <c r="B5817" s="20"/>
      <c r="C5817" s="20"/>
      <c r="D5817" s="20"/>
      <c r="E5817" s="20"/>
      <c r="F5817" s="20"/>
      <c r="G5817" s="21">
        <v>207706.4300</v>
      </c>
      <c r="H5817" s="21">
        <v>0</v>
      </c>
      <c r="I5817" s="21">
        <v>0</v>
      </c>
      <c r="J5817" s="21">
        <v>0</v>
      </c>
      <c r="K5817" s="20"/>
      <c r="L5817" s="20"/>
    </row>
    <row r="5818" ht="10.95" customHeight="true" customFormat="true" s="9">
      <c r="A5818" s="10" t="s">
        <v>45</v>
      </c>
      <c r="B5818" s="10"/>
      <c r="C5818" s="10"/>
      <c r="D5818" s="10"/>
      <c r="E5818" s="10"/>
      <c r="F5818" s="10"/>
      <c r="G5818" s="11">
        <v>76449.3900</v>
      </c>
      <c r="H5818" s="11">
        <v>0</v>
      </c>
      <c r="I5818" s="11">
        <f ca="1">I5815</f>
        <v>0</v>
      </c>
      <c r="J5818" s="11">
        <v>0</v>
      </c>
      <c r="K5818" s="10"/>
      <c r="L5818" s="10"/>
    </row>
    <row r="5819" ht="13.35" customHeight="true"/>
    <row r="5820" ht="12.1" customHeight="true" customFormat="true" s="5">
      <c r="A5820" s="8" t="s">
        <v>992</v>
      </c>
      <c r="B5820" s="8"/>
      <c r="C5820" s="8"/>
      <c r="D5820" s="8"/>
      <c r="E5820" s="8"/>
      <c r="F5820" s="8"/>
      <c r="G5820" s="8"/>
      <c r="H5820" s="8"/>
      <c r="I5820" s="8"/>
      <c r="J5820" s="8"/>
      <c r="K5820" s="8"/>
      <c r="L5820" s="8"/>
    </row>
    <row r="5821" ht="10.95" customHeight="true" customFormat="true" s="9">
      <c r="A5821" s="10" t="s">
        <v>16</v>
      </c>
      <c r="B5821" s="10"/>
      <c r="C5821" s="10"/>
      <c r="D5821" s="10"/>
      <c r="E5821" s="10"/>
      <c r="F5821" s="10"/>
      <c r="G5821" s="11">
        <v>0</v>
      </c>
      <c r="H5821" s="11">
        <v>131257.0400</v>
      </c>
      <c r="I5821" s="11">
        <f ca="1">(G5821 - H5821)</f>
        <v>0</v>
      </c>
      <c r="J5821" s="11">
        <v>0</v>
      </c>
      <c r="K5821" s="10"/>
      <c r="L5821" s="10"/>
    </row>
    <row r="5822" ht="10.95" customHeight="true" customFormat="true" s="9">
      <c r="A5822" s="12">
        <v>45108</v>
      </c>
      <c r="B5822" s="13" t="s">
        <v>993</v>
      </c>
      <c r="C5822" s="13" t="s">
        <v>895</v>
      </c>
      <c r="D5822" s="13" t="s">
        <v>210</v>
      </c>
      <c r="E5822" s="13" t="s">
        <v>897</v>
      </c>
      <c r="F5822" s="13" t="s">
        <v>898</v>
      </c>
      <c r="G5822" s="14">
        <v>131257.0400</v>
      </c>
      <c r="H5822" s="14">
        <v>0</v>
      </c>
      <c r="I5822" s="14">
        <f ca="1">((I5821 + G5822) - H5822)</f>
        <v>0</v>
      </c>
      <c r="J5822" s="14">
        <v>0</v>
      </c>
      <c r="K5822" s="15">
        <v>0</v>
      </c>
      <c r="L5822" s="13" t="s">
        <v>209</v>
      </c>
    </row>
    <row r="5823" ht="10.95" customHeight="true" customFormat="true" s="9">
      <c r="A5823" s="16">
        <v>45473</v>
      </c>
      <c r="B5823" s="17" t="s">
        <v>993</v>
      </c>
      <c r="C5823" s="17" t="s">
        <v>895</v>
      </c>
      <c r="D5823" s="17" t="s">
        <v>210</v>
      </c>
      <c r="E5823" s="17" t="s">
        <v>742</v>
      </c>
      <c r="F5823" s="17" t="s">
        <v>743</v>
      </c>
      <c r="G5823" s="18">
        <v>76449.3800</v>
      </c>
      <c r="H5823" s="18">
        <v>0</v>
      </c>
      <c r="I5823" s="18">
        <f ca="1">((I5822 + G5823) - H5823)</f>
        <v>0</v>
      </c>
      <c r="J5823" s="18">
        <v>0</v>
      </c>
      <c r="K5823" s="19">
        <v>0</v>
      </c>
      <c r="L5823" s="17" t="s">
        <v>209</v>
      </c>
    </row>
    <row r="5824" ht="10.95" customHeight="true" customFormat="true" s="9">
      <c r="A5824" s="20" t="s">
        <v>994</v>
      </c>
      <c r="B5824" s="20"/>
      <c r="C5824" s="20"/>
      <c r="D5824" s="20"/>
      <c r="E5824" s="20"/>
      <c r="F5824" s="20"/>
      <c r="G5824" s="21">
        <f ca="1">SUM(G5822:G5823)</f>
        <v>0</v>
      </c>
      <c r="H5824" s="21">
        <f ca="1">SUM(H5822:H5823)</f>
        <v>0</v>
      </c>
      <c r="I5824" s="21">
        <f ca="1">I5823</f>
        <v>0</v>
      </c>
      <c r="J5824" s="21">
        <f ca="1">SUM(J5822:J5823)</f>
        <v>0</v>
      </c>
      <c r="K5824" s="20"/>
      <c r="L5824" s="20"/>
    </row>
    <row r="5825" ht="10.95" customHeight="true" customFormat="true" s="9">
      <c r="A5825" s="20" t="s">
        <v>44</v>
      </c>
      <c r="B5825" s="20"/>
      <c r="C5825" s="20"/>
      <c r="D5825" s="20"/>
      <c r="E5825" s="20"/>
      <c r="F5825" s="20"/>
      <c r="G5825" s="21">
        <v>207706.4200</v>
      </c>
      <c r="H5825" s="21">
        <v>0</v>
      </c>
      <c r="I5825" s="21">
        <v>0</v>
      </c>
      <c r="J5825" s="21">
        <v>0</v>
      </c>
      <c r="K5825" s="20"/>
      <c r="L5825" s="20"/>
    </row>
    <row r="5826" ht="10.95" customHeight="true" customFormat="true" s="9">
      <c r="A5826" s="10" t="s">
        <v>45</v>
      </c>
      <c r="B5826" s="10"/>
      <c r="C5826" s="10"/>
      <c r="D5826" s="10"/>
      <c r="E5826" s="10"/>
      <c r="F5826" s="10"/>
      <c r="G5826" s="11">
        <v>76449.3800</v>
      </c>
      <c r="H5826" s="11">
        <v>0</v>
      </c>
      <c r="I5826" s="11">
        <f ca="1">I5823</f>
        <v>0</v>
      </c>
      <c r="J5826" s="11">
        <v>0</v>
      </c>
      <c r="K5826" s="10"/>
      <c r="L5826" s="10"/>
    </row>
    <row r="5827" ht="13.35" customHeight="true"/>
    <row r="5828" ht="12.1" customHeight="true" customFormat="true" s="5">
      <c r="A5828" s="8" t="s">
        <v>995</v>
      </c>
      <c r="B5828" s="8"/>
      <c r="C5828" s="8"/>
      <c r="D5828" s="8"/>
      <c r="E5828" s="8"/>
      <c r="F5828" s="8"/>
      <c r="G5828" s="8"/>
      <c r="H5828" s="8"/>
      <c r="I5828" s="8"/>
      <c r="J5828" s="8"/>
      <c r="K5828" s="8"/>
      <c r="L5828" s="8"/>
    </row>
    <row r="5829" ht="10.95" customHeight="true" customFormat="true" s="9">
      <c r="A5829" s="10" t="s">
        <v>16</v>
      </c>
      <c r="B5829" s="10"/>
      <c r="C5829" s="10"/>
      <c r="D5829" s="10"/>
      <c r="E5829" s="10"/>
      <c r="F5829" s="10"/>
      <c r="G5829" s="11">
        <v>0</v>
      </c>
      <c r="H5829" s="11">
        <v>0</v>
      </c>
      <c r="I5829" s="11">
        <f ca="1">(G5829 - H5829)</f>
        <v>0</v>
      </c>
      <c r="J5829" s="11">
        <v>0</v>
      </c>
      <c r="K5829" s="10"/>
      <c r="L5829" s="10"/>
    </row>
    <row r="5830" ht="10.95" customHeight="true" customFormat="true" s="9">
      <c r="A5830" s="12">
        <v>45111</v>
      </c>
      <c r="B5830" s="13" t="s">
        <v>996</v>
      </c>
      <c r="C5830" s="13" t="s">
        <v>839</v>
      </c>
      <c r="D5830" s="13" t="s">
        <v>23</v>
      </c>
      <c r="E5830" s="13" t="s">
        <v>56</v>
      </c>
      <c r="F5830" s="13"/>
      <c r="G5830" s="14">
        <v>0</v>
      </c>
      <c r="H5830" s="14">
        <v>50000.0000</v>
      </c>
      <c r="I5830" s="14">
        <f ca="1">((I5829 + G5830) - H5830)</f>
        <v>0</v>
      </c>
      <c r="J5830" s="14">
        <v>0</v>
      </c>
      <c r="K5830" s="15">
        <v>0</v>
      </c>
      <c r="L5830" s="13" t="s">
        <v>209</v>
      </c>
    </row>
    <row r="5831" ht="10.95" customHeight="true" customFormat="true" s="9">
      <c r="A5831" s="16">
        <v>45111</v>
      </c>
      <c r="B5831" s="17" t="s">
        <v>996</v>
      </c>
      <c r="C5831" s="17" t="s">
        <v>839</v>
      </c>
      <c r="D5831" s="17" t="s">
        <v>23</v>
      </c>
      <c r="E5831" s="17" t="s">
        <v>56</v>
      </c>
      <c r="F5831" s="17"/>
      <c r="G5831" s="18">
        <v>0</v>
      </c>
      <c r="H5831" s="18">
        <v>50000.0000</v>
      </c>
      <c r="I5831" s="18">
        <f ca="1">((I5830 + G5831) - H5831)</f>
        <v>0</v>
      </c>
      <c r="J5831" s="18">
        <v>0</v>
      </c>
      <c r="K5831" s="19">
        <v>0</v>
      </c>
      <c r="L5831" s="17" t="s">
        <v>209</v>
      </c>
    </row>
    <row r="5832" ht="10.95" customHeight="true" customFormat="true" s="9">
      <c r="A5832" s="16">
        <v>45114</v>
      </c>
      <c r="B5832" s="17" t="s">
        <v>996</v>
      </c>
      <c r="C5832" s="17" t="s">
        <v>839</v>
      </c>
      <c r="D5832" s="17" t="s">
        <v>23</v>
      </c>
      <c r="E5832" s="17" t="s">
        <v>66</v>
      </c>
      <c r="F5832" s="17"/>
      <c r="G5832" s="18">
        <v>0</v>
      </c>
      <c r="H5832" s="18">
        <v>225998.1600</v>
      </c>
      <c r="I5832" s="18">
        <f ca="1">((I5831 + G5832) - H5832)</f>
        <v>0</v>
      </c>
      <c r="J5832" s="18">
        <v>0</v>
      </c>
      <c r="K5832" s="19">
        <v>0</v>
      </c>
      <c r="L5832" s="17" t="s">
        <v>209</v>
      </c>
    </row>
    <row r="5833" ht="10.95" customHeight="true" customFormat="true" s="9">
      <c r="A5833" s="16">
        <v>45115</v>
      </c>
      <c r="B5833" s="17" t="s">
        <v>996</v>
      </c>
      <c r="C5833" s="17" t="s">
        <v>839</v>
      </c>
      <c r="D5833" s="17" t="s">
        <v>21</v>
      </c>
      <c r="E5833" s="17" t="s">
        <v>69</v>
      </c>
      <c r="F5833" s="17"/>
      <c r="G5833" s="18">
        <v>225000.0000</v>
      </c>
      <c r="H5833" s="18">
        <v>0</v>
      </c>
      <c r="I5833" s="18">
        <f ca="1">((I5832 + G5833) - H5833)</f>
        <v>0</v>
      </c>
      <c r="J5833" s="18">
        <v>0</v>
      </c>
      <c r="K5833" s="19">
        <v>0</v>
      </c>
      <c r="L5833" s="17" t="s">
        <v>209</v>
      </c>
    </row>
    <row r="5834" ht="10.95" customHeight="true" customFormat="true" s="9">
      <c r="A5834" s="16">
        <v>45176</v>
      </c>
      <c r="B5834" s="17" t="s">
        <v>996</v>
      </c>
      <c r="C5834" s="17" t="s">
        <v>839</v>
      </c>
      <c r="D5834" s="17" t="s">
        <v>21</v>
      </c>
      <c r="E5834" s="17" t="s">
        <v>31</v>
      </c>
      <c r="F5834" s="17"/>
      <c r="G5834" s="18">
        <v>8250.0000</v>
      </c>
      <c r="H5834" s="18">
        <v>0</v>
      </c>
      <c r="I5834" s="18">
        <f ca="1">((I5833 + G5834) - H5834)</f>
        <v>0</v>
      </c>
      <c r="J5834" s="18">
        <v>0</v>
      </c>
      <c r="K5834" s="19">
        <v>0</v>
      </c>
      <c r="L5834" s="17" t="s">
        <v>209</v>
      </c>
    </row>
    <row r="5835" ht="10.95" customHeight="true" customFormat="true" s="9">
      <c r="A5835" s="16">
        <v>45221</v>
      </c>
      <c r="B5835" s="17" t="s">
        <v>996</v>
      </c>
      <c r="C5835" s="17" t="s">
        <v>839</v>
      </c>
      <c r="D5835" s="17" t="s">
        <v>21</v>
      </c>
      <c r="E5835" s="17" t="s">
        <v>30</v>
      </c>
      <c r="F5835" s="17"/>
      <c r="G5835" s="18">
        <v>4144.5800</v>
      </c>
      <c r="H5835" s="18">
        <v>0</v>
      </c>
      <c r="I5835" s="18">
        <f ca="1">((I5834 + G5835) - H5835)</f>
        <v>0</v>
      </c>
      <c r="J5835" s="18">
        <v>0</v>
      </c>
      <c r="K5835" s="19">
        <v>0</v>
      </c>
      <c r="L5835" s="17" t="s">
        <v>209</v>
      </c>
    </row>
    <row r="5836" ht="10.95" customHeight="true" customFormat="true" s="9">
      <c r="A5836" s="16">
        <v>45382</v>
      </c>
      <c r="B5836" s="17" t="s">
        <v>996</v>
      </c>
      <c r="C5836" s="17" t="s">
        <v>839</v>
      </c>
      <c r="D5836" s="17" t="s">
        <v>210</v>
      </c>
      <c r="E5836" s="17" t="s">
        <v>913</v>
      </c>
      <c r="F5836" s="17" t="s">
        <v>914</v>
      </c>
      <c r="G5836" s="18">
        <v>88603.5800</v>
      </c>
      <c r="H5836" s="18">
        <v>0</v>
      </c>
      <c r="I5836" s="18">
        <f ca="1">((I5835 + G5836) - H5836)</f>
        <v>0</v>
      </c>
      <c r="J5836" s="18">
        <v>0</v>
      </c>
      <c r="K5836" s="19">
        <v>0</v>
      </c>
      <c r="L5836" s="17" t="s">
        <v>209</v>
      </c>
    </row>
    <row r="5837" ht="10.95" customHeight="true" customFormat="true" s="9">
      <c r="A5837" s="20" t="s">
        <v>997</v>
      </c>
      <c r="B5837" s="20"/>
      <c r="C5837" s="20"/>
      <c r="D5837" s="20"/>
      <c r="E5837" s="20"/>
      <c r="F5837" s="20"/>
      <c r="G5837" s="21">
        <f ca="1">SUM(G5830:G5836)</f>
        <v>0</v>
      </c>
      <c r="H5837" s="21">
        <f ca="1">SUM(H5830:H5836)</f>
        <v>0</v>
      </c>
      <c r="I5837" s="21">
        <f ca="1">I5836</f>
        <v>0</v>
      </c>
      <c r="J5837" s="21">
        <f ca="1">SUM(J5830:J5836)</f>
        <v>0</v>
      </c>
      <c r="K5837" s="20"/>
      <c r="L5837" s="20"/>
    </row>
    <row r="5838" ht="10.95" customHeight="true" customFormat="true" s="9">
      <c r="A5838" s="20" t="s">
        <v>44</v>
      </c>
      <c r="B5838" s="20"/>
      <c r="C5838" s="20"/>
      <c r="D5838" s="20"/>
      <c r="E5838" s="20"/>
      <c r="F5838" s="20"/>
      <c r="G5838" s="21">
        <v>0</v>
      </c>
      <c r="H5838" s="21">
        <v>0</v>
      </c>
      <c r="I5838" s="21">
        <v>0</v>
      </c>
      <c r="J5838" s="21">
        <v>0</v>
      </c>
      <c r="K5838" s="20"/>
      <c r="L5838" s="20"/>
    </row>
    <row r="5839" ht="10.95" customHeight="true" customFormat="true" s="9">
      <c r="A5839" s="10" t="s">
        <v>45</v>
      </c>
      <c r="B5839" s="10"/>
      <c r="C5839" s="10"/>
      <c r="D5839" s="10"/>
      <c r="E5839" s="10"/>
      <c r="F5839" s="10"/>
      <c r="G5839" s="11">
        <v>0</v>
      </c>
      <c r="H5839" s="11">
        <v>0</v>
      </c>
      <c r="I5839" s="11">
        <f ca="1">I5836</f>
        <v>0</v>
      </c>
      <c r="J5839" s="11">
        <v>0</v>
      </c>
      <c r="K5839" s="10"/>
      <c r="L5839" s="10"/>
    </row>
    <row r="5840" ht="13.35" customHeight="true"/>
    <row r="5841" ht="12.1" customHeight="true" customFormat="true" s="5">
      <c r="A5841" s="8" t="s">
        <v>998</v>
      </c>
      <c r="B5841" s="8"/>
      <c r="C5841" s="8"/>
      <c r="D5841" s="8"/>
      <c r="E5841" s="8"/>
      <c r="F5841" s="8"/>
      <c r="G5841" s="8"/>
      <c r="H5841" s="8"/>
      <c r="I5841" s="8"/>
      <c r="J5841" s="8"/>
      <c r="K5841" s="8"/>
      <c r="L5841" s="8"/>
    </row>
    <row r="5842" ht="10.95" customHeight="true" customFormat="true" s="9">
      <c r="A5842" s="10" t="s">
        <v>16</v>
      </c>
      <c r="B5842" s="10"/>
      <c r="C5842" s="10"/>
      <c r="D5842" s="10"/>
      <c r="E5842" s="10"/>
      <c r="F5842" s="10"/>
      <c r="G5842" s="11">
        <v>0</v>
      </c>
      <c r="H5842" s="11">
        <v>0</v>
      </c>
      <c r="I5842" s="11">
        <f ca="1">(G5842 - H5842)</f>
        <v>0</v>
      </c>
      <c r="J5842" s="11">
        <v>0</v>
      </c>
      <c r="K5842" s="10"/>
      <c r="L5842" s="10"/>
    </row>
    <row r="5843" ht="10.95" customHeight="true" customFormat="true" s="9">
      <c r="A5843" s="12">
        <v>45473</v>
      </c>
      <c r="B5843" s="13" t="s">
        <v>999</v>
      </c>
      <c r="C5843" s="13" t="s">
        <v>839</v>
      </c>
      <c r="D5843" s="13" t="s">
        <v>210</v>
      </c>
      <c r="E5843" s="13" t="s">
        <v>973</v>
      </c>
      <c r="F5843" s="13" t="s">
        <v>362</v>
      </c>
      <c r="G5843" s="14">
        <v>2591.7200</v>
      </c>
      <c r="H5843" s="14">
        <v>0</v>
      </c>
      <c r="I5843" s="14">
        <f ca="1">((I5842 + G5843) - H5843)</f>
        <v>0</v>
      </c>
      <c r="J5843" s="14">
        <v>0</v>
      </c>
      <c r="K5843" s="15">
        <v>0</v>
      </c>
      <c r="L5843" s="13" t="s">
        <v>209</v>
      </c>
    </row>
    <row r="5844" ht="10.95" customHeight="true" customFormat="true" s="9">
      <c r="A5844" s="16">
        <v>45473</v>
      </c>
      <c r="B5844" s="17" t="s">
        <v>999</v>
      </c>
      <c r="C5844" s="17" t="s">
        <v>839</v>
      </c>
      <c r="D5844" s="17" t="s">
        <v>210</v>
      </c>
      <c r="E5844" s="17" t="s">
        <v>887</v>
      </c>
      <c r="F5844" s="17" t="s">
        <v>888</v>
      </c>
      <c r="G5844" s="18">
        <v>767.5600</v>
      </c>
      <c r="H5844" s="18">
        <v>0</v>
      </c>
      <c r="I5844" s="18">
        <f ca="1">((I5843 + G5844) - H5844)</f>
        <v>0</v>
      </c>
      <c r="J5844" s="18">
        <v>0</v>
      </c>
      <c r="K5844" s="19">
        <v>0</v>
      </c>
      <c r="L5844" s="17" t="s">
        <v>209</v>
      </c>
    </row>
    <row r="5845" ht="10.95" customHeight="true" customFormat="true" s="9">
      <c r="A5845" s="16">
        <v>45473</v>
      </c>
      <c r="B5845" s="17" t="s">
        <v>999</v>
      </c>
      <c r="C5845" s="17" t="s">
        <v>839</v>
      </c>
      <c r="D5845" s="17" t="s">
        <v>210</v>
      </c>
      <c r="E5845" s="17" t="s">
        <v>513</v>
      </c>
      <c r="F5845" s="17" t="s">
        <v>514</v>
      </c>
      <c r="G5845" s="18">
        <v>0</v>
      </c>
      <c r="H5845" s="18">
        <v>3359.2800</v>
      </c>
      <c r="I5845" s="18">
        <f ca="1">((I5844 + G5845) - H5845)</f>
        <v>0</v>
      </c>
      <c r="J5845" s="18">
        <v>0</v>
      </c>
      <c r="K5845" s="19">
        <v>0</v>
      </c>
      <c r="L5845" s="17" t="s">
        <v>209</v>
      </c>
    </row>
    <row r="5846" ht="10.95" customHeight="true" customFormat="true" s="9">
      <c r="A5846" s="20" t="s">
        <v>1000</v>
      </c>
      <c r="B5846" s="20"/>
      <c r="C5846" s="20"/>
      <c r="D5846" s="20"/>
      <c r="E5846" s="20"/>
      <c r="F5846" s="20"/>
      <c r="G5846" s="21">
        <f ca="1">SUM(G5843:G5845)</f>
        <v>0</v>
      </c>
      <c r="H5846" s="21">
        <f ca="1">SUM(H5843:H5845)</f>
        <v>0</v>
      </c>
      <c r="I5846" s="21">
        <f ca="1">I5845</f>
        <v>0</v>
      </c>
      <c r="J5846" s="21">
        <f ca="1">SUM(J5843:J5845)</f>
        <v>0</v>
      </c>
      <c r="K5846" s="20"/>
      <c r="L5846" s="20"/>
    </row>
    <row r="5847" ht="10.95" customHeight="true" customFormat="true" s="9">
      <c r="A5847" s="20" t="s">
        <v>44</v>
      </c>
      <c r="B5847" s="20"/>
      <c r="C5847" s="20"/>
      <c r="D5847" s="20"/>
      <c r="E5847" s="20"/>
      <c r="F5847" s="20"/>
      <c r="G5847" s="21">
        <v>0</v>
      </c>
      <c r="H5847" s="21">
        <v>0</v>
      </c>
      <c r="I5847" s="21">
        <v>0</v>
      </c>
      <c r="J5847" s="21">
        <v>0</v>
      </c>
      <c r="K5847" s="20"/>
      <c r="L5847" s="20"/>
    </row>
    <row r="5848" ht="10.95" customHeight="true" customFormat="true" s="9">
      <c r="A5848" s="10" t="s">
        <v>45</v>
      </c>
      <c r="B5848" s="10"/>
      <c r="C5848" s="10"/>
      <c r="D5848" s="10"/>
      <c r="E5848" s="10"/>
      <c r="F5848" s="10"/>
      <c r="G5848" s="11">
        <v>0</v>
      </c>
      <c r="H5848" s="11">
        <v>0</v>
      </c>
      <c r="I5848" s="11">
        <f ca="1">I5845</f>
        <v>0</v>
      </c>
      <c r="J5848" s="11">
        <v>0</v>
      </c>
      <c r="K5848" s="10"/>
      <c r="L5848" s="10"/>
    </row>
    <row r="5849" ht="13.35" customHeight="true"/>
    <row r="5850" ht="10.95" customHeight="true" customFormat="true" s="9">
      <c r="A5850" s="24" t="s">
        <v>1001</v>
      </c>
      <c r="B5850" s="24"/>
      <c r="C5850" s="24"/>
      <c r="D5850" s="24"/>
      <c r="E5850" s="24"/>
      <c r="F5850" s="24"/>
      <c r="G5850" s="25">
        <f ca="1">SUM(G96,G1888,G1898,G1916,G1926,G1933,G1941,G1953,G1975,G1990,G1997,G2004,G2012,G2027,G2048,G2056,G2063,G2071,G2081,G2094,G2101,G2108,G2115,G2158,G2168,G2177,G2200,G2208,G2216,G2224,G2234,G2257,G2264,G2298,G2388,G2431,G2440,G2455,G2466,G2482,G2498,G2506,G2514,G2521,G2546,G2554,G2564,G2572,G2579,G2621,G2709,G2749,G2769,G2785,G2794,G2809,G2825,G2851,G2858,G2866,G2879,G2892,G2908,G2917,G2927,G2958,G2976,G2983,G2997,G3004,G3041,G3078,G3085,G3098,G3177,G3205,G3292,G3333,G3343,G3356,G3363,G3393,G3400,G3407,G3416,G3423,G3434,G3442,G3451,G3459,G3467,G3483,G3490,G3501,G3514,G3527,G3534,G3541,G3609,G3618,G3625,G3632,G3639,G3647,G3654,G3751,G4438,G4457,G4501,G4540,G4554,G4561,G4569,G4581,G4589,G5124,G5627,G5640,G5651,G5658,G5665,G5675,G5694,G5701,G5714,G5723,G5740,G5748,G5773,G5781,G5788,G5797,G5808,G5816,G5824,G5837,G5846)</f>
        <v>0</v>
      </c>
      <c r="H5850" s="25">
        <f ca="1">SUM(H96,H1888,H1898,H1916,H1926,H1933,H1941,H1953,H1975,H1990,H1997,H2004,H2012,H2027,H2048,H2056,H2063,H2071,H2081,H2094,H2101,H2108,H2115,H2158,H2168,H2177,H2200,H2208,H2216,H2224,H2234,H2257,H2264,H2298,H2388,H2431,H2440,H2455,H2466,H2482,H2498,H2506,H2514,H2521,H2546,H2554,H2564,H2572,H2579,H2621,H2709,H2749,H2769,H2785,H2794,H2809,H2825,H2851,H2858,H2866,H2879,H2892,H2908,H2917,H2927,H2958,H2976,H2983,H2997,H3004,H3041,H3078,H3085,H3098,H3177,H3205,H3292,H3333,H3343,H3356,H3363,H3393,H3400,H3407,H3416,H3423,H3434,H3442,H3451,H3459,H3467,H3483,H3490,H3501,H3514,H3527,H3534,H3541,H3609,H3618,H3625,H3632,H3639,H3647,H3654,H3751,H4438,H4457,H4501,H4540,H4554,H4561,H4569,H4581,H4589,H5124,H5627,H5640,H5651,H5658,H5665,H5675,H5694,H5701,H5714,H5723,H5740,H5748,H5773,H5781,H5788,H5797,H5808,H5816,H5824,H5837,H5846)</f>
        <v>0</v>
      </c>
      <c r="I5850" s="25">
        <f ca="1">(G5850 - H5850)</f>
        <v>0</v>
      </c>
      <c r="J5850" s="25">
        <f ca="1">SUM(J96,J1888,J1898,J1916,J1926,J1933,J1941,J1953,J1975,J1990,J1997,J2004,J2012,J2027,J2048,J2056,J2063,J2071,J2081,J2094,J2101,J2108,J2115,J2158,J2168,J2177,J2200,J2208,J2216,J2224,J2234,J2257,J2264,J2298,J2388,J2431,J2440,J2455,J2466,J2482,J2498,J2506,J2514,J2521,J2546,J2554,J2564,J2572,J2579,J2621,J2709,J2749,J2769,J2785,J2794,J2809,J2825,J2851,J2858,J2866,J2879,J2892,J2908,J2917,J2927,J2958,J2976,J2983,J2997,J3004,J3041,J3078,J3085,J3098,J3177,J3205,J3292,J3333,J3343,J3356,J3363,J3393,J3400,J3407,J3416,J3423,J3434,J3442,J3451,J3459,J3467,J3483,J3490,J3501,J3514,J3527,J3534,J3541,J3609,J3618,J3625,J3632,J3639,J3647,J3654,J3751,J4438,J4457,J4501,J4540,J4554,J4561,J4569,J4581,J4589,J5124,J5627,J5640,J5651,J5658,J5665,J5675,J5694,J5701,J5714,J5723,J5740,J5748,J5773,J5781,J5788,J5797,J5808,J5816,J5824,J5837,J5846)</f>
        <v>0</v>
      </c>
      <c r="K5850" s="24"/>
      <c r="L5850" s="24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