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rial Balance" sheetId="1" r:id="rId1"/>
  </sheets>
  <calcPr calcId="162913"/>
</workbook>
</file>

<file path=xl/sharedStrings.xml><?xml version="1.0" encoding="utf-8"?>
<sst xmlns="http://schemas.openxmlformats.org/spreadsheetml/2006/main" count="108" uniqueCount="108">
  <si>
    <t>Trial Balance</t>
  </si>
  <si>
    <t>J.M Knight &amp; L.P Knight</t>
  </si>
  <si>
    <t>As at 30 June 2024</t>
  </si>
  <si>
    <t>Account Code</t>
  </si>
  <si>
    <t>Account</t>
  </si>
  <si>
    <t>Account Type</t>
  </si>
  <si>
    <t>Debit - Year to date</t>
  </si>
  <si>
    <t>Credit - Year to date</t>
  </si>
  <si>
    <t>30 June 2023</t>
  </si>
  <si>
    <t>236</t>
  </si>
  <si>
    <t>Trust Distribution Income</t>
  </si>
  <si>
    <t>Other Income</t>
  </si>
  <si>
    <t>261</t>
  </si>
  <si>
    <t>Lease Income - Knight Cattle trust</t>
  </si>
  <si>
    <t>306</t>
  </si>
  <si>
    <t>Sales - Cattle</t>
  </si>
  <si>
    <t>Sales</t>
  </si>
  <si>
    <t>316</t>
  </si>
  <si>
    <t>Sales - Horses</t>
  </si>
  <si>
    <t>301</t>
  </si>
  <si>
    <t>Opening Stock - Cattle</t>
  </si>
  <si>
    <t>Direct Costs</t>
  </si>
  <si>
    <t>311</t>
  </si>
  <si>
    <t>Opening Stock - Horses</t>
  </si>
  <si>
    <t>393</t>
  </si>
  <si>
    <t>Interest - ATO</t>
  </si>
  <si>
    <t>Expense</t>
  </si>
  <si>
    <t>406</t>
  </si>
  <si>
    <t>Bank Charges</t>
  </si>
  <si>
    <t>416</t>
  </si>
  <si>
    <t>Depreciation</t>
  </si>
  <si>
    <t>417</t>
  </si>
  <si>
    <t>Depreciation - Low Cost Assets</t>
  </si>
  <si>
    <t>437</t>
  </si>
  <si>
    <t>Interest</t>
  </si>
  <si>
    <t>447</t>
  </si>
  <si>
    <t>Motor Vehicles - Fuel &amp; Oil</t>
  </si>
  <si>
    <t>448</t>
  </si>
  <si>
    <t>Motor Vehicles - Repairs &amp; Maintenance</t>
  </si>
  <si>
    <t>449</t>
  </si>
  <si>
    <t>Motor Vehicles - Registration &amp; Insurance</t>
  </si>
  <si>
    <t>450</t>
  </si>
  <si>
    <t>Motor Vehicles - Depreciation</t>
  </si>
  <si>
    <t>458-01</t>
  </si>
  <si>
    <t>Finance Cost - Bank Fee</t>
  </si>
  <si>
    <t>458-02</t>
  </si>
  <si>
    <t>Finance Cost - Facility Line Fees</t>
  </si>
  <si>
    <t>458-03</t>
  </si>
  <si>
    <t>Finance Cost - Bank Interest</t>
  </si>
  <si>
    <t>473</t>
  </si>
  <si>
    <t>Repairs and Maintenance</t>
  </si>
  <si>
    <t>485</t>
  </si>
  <si>
    <t>Subscriptions and Memberships</t>
  </si>
  <si>
    <t>9901</t>
  </si>
  <si>
    <t>Distribution of Profit/Loss - L P Knight</t>
  </si>
  <si>
    <t>9902</t>
  </si>
  <si>
    <t>Distribution of Profit/Loss - J M Knight</t>
  </si>
  <si>
    <t>ANZ CC - Card #7010</t>
  </si>
  <si>
    <t>Bank</t>
  </si>
  <si>
    <t>ANZ ACC Card #7399</t>
  </si>
  <si>
    <t>ANZ Business Advantage Statement #7528</t>
  </si>
  <si>
    <t>CBA - Better Business Loan #4521 (Belarah)</t>
  </si>
  <si>
    <t>CBA Business Transaction Acct #2968</t>
  </si>
  <si>
    <t>635-01</t>
  </si>
  <si>
    <t>Lindsay Peter Knight</t>
  </si>
  <si>
    <t>Non-current Asset</t>
  </si>
  <si>
    <t>635-02</t>
  </si>
  <si>
    <t>Jan Maree Knight</t>
  </si>
  <si>
    <t>660</t>
  </si>
  <si>
    <t>Prepaid Borrowing Costs</t>
  </si>
  <si>
    <t>661</t>
  </si>
  <si>
    <t>Borrowing Costs - Written Off</t>
  </si>
  <si>
    <t>670</t>
  </si>
  <si>
    <t>Shares in Listed Companies</t>
  </si>
  <si>
    <t>702</t>
  </si>
  <si>
    <t>Land &amp; Buildings -  At Cost -"Belarah"</t>
  </si>
  <si>
    <t>Fixed Asset</t>
  </si>
  <si>
    <t>730</t>
  </si>
  <si>
    <t>Motor Vehicles</t>
  </si>
  <si>
    <t>731</t>
  </si>
  <si>
    <t>Less Accumulated Depreciation on Motor Vehicles</t>
  </si>
  <si>
    <t>740</t>
  </si>
  <si>
    <t>Plant and Equipment</t>
  </si>
  <si>
    <t>741</t>
  </si>
  <si>
    <t>Less Accumulated Depreciation on Plant &amp; Equipment</t>
  </si>
  <si>
    <t>820</t>
  </si>
  <si>
    <t>Goods and Services Tax</t>
  </si>
  <si>
    <t>Current Liability</t>
  </si>
  <si>
    <t>851</t>
  </si>
  <si>
    <t>Loan - Knight Cattle Trust</t>
  </si>
  <si>
    <t>9911</t>
  </si>
  <si>
    <t>Opening Balances - L P Knight</t>
  </si>
  <si>
    <t>Equity</t>
  </si>
  <si>
    <t>9912</t>
  </si>
  <si>
    <t>Opening Balances - J M Knight</t>
  </si>
  <si>
    <t>9921</t>
  </si>
  <si>
    <t>Capital Contributed - L P Knight</t>
  </si>
  <si>
    <t>9922</t>
  </si>
  <si>
    <t>Capital Contributed - J M Knight</t>
  </si>
  <si>
    <t>9931</t>
  </si>
  <si>
    <t>Share of Profit/Loss - L P Knight</t>
  </si>
  <si>
    <t>9932</t>
  </si>
  <si>
    <t>Share of Profit/Loss - J M Knight</t>
  </si>
  <si>
    <t>9941</t>
  </si>
  <si>
    <t>Drawings - L P Knight</t>
  </si>
  <si>
    <t>9942</t>
  </si>
  <si>
    <t>Drawings - J M Knight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</si>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</sst>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53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6" customWidth="1"/>
    <col min="2" max="2" width="49.83203125" customWidth="1"/>
    <col min="3" max="3" width="17.5" customWidth="1"/>
    <col min="4" max="4" width="22" customWidth="1"/>
    <col min="5" max="5" width="23" customWidth="1"/>
    <col min="6" max="6" width="14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</row>
    <row r="2" ht="14.4" customHeight="true" customFormat="true" s="3">
      <c r="A2" s="4" t="s">
        <v>1</v>
      </c>
      <c r="B2" s="4"/>
      <c r="C2" s="4"/>
      <c r="D2" s="4"/>
      <c r="E2" s="4"/>
      <c r="F2" s="4"/>
    </row>
    <row r="3" ht="14.4" customHeight="true" customFormat="true" s="3">
      <c r="A3" s="4" t="s">
        <v>2</v>
      </c>
      <c r="B3" s="4"/>
      <c r="C3" s="4"/>
      <c r="D3" s="4"/>
      <c r="E3" s="4"/>
      <c r="F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7" t="s">
        <v>6</v>
      </c>
      <c r="E5" s="7" t="s">
        <v>7</v>
      </c>
      <c r="F5" s="7" t="s">
        <v>8</v>
      </c>
    </row>
    <row r="6" ht="10.95" customHeight="true" customFormat="true" s="8">
      <c r="A6" s="9" t="s">
        <v>9</v>
      </c>
      <c r="B6" s="9" t="s">
        <v>10</v>
      </c>
      <c r="C6" s="9" t="s">
        <v>11</v>
      </c>
      <c r="D6" s="9"/>
      <c r="E6" s="10">
        <v>0</v>
      </c>
      <c r="F6" s="10">
        <v>-1529931.8900</v>
      </c>
    </row>
    <row r="7" ht="10.95" customHeight="true" customFormat="true" s="8">
      <c r="A7" s="11" t="s">
        <v>12</v>
      </c>
      <c r="B7" s="11" t="s">
        <v>13</v>
      </c>
      <c r="C7" s="11" t="s">
        <v>11</v>
      </c>
      <c r="D7" s="11"/>
      <c r="E7" s="12">
        <v>50000.0000</v>
      </c>
      <c r="F7" s="12">
        <v>0</v>
      </c>
    </row>
    <row r="8" ht="10.95" customHeight="true" customFormat="true" s="8">
      <c r="A8" s="11" t="s">
        <v>14</v>
      </c>
      <c r="B8" s="11" t="s">
        <v>15</v>
      </c>
      <c r="C8" s="11" t="s">
        <v>16</v>
      </c>
      <c r="D8" s="11"/>
      <c r="E8" s="12">
        <v>0</v>
      </c>
      <c r="F8" s="12">
        <v>-3686255.1000</v>
      </c>
    </row>
    <row r="9" ht="10.95" customHeight="true" customFormat="true" s="8">
      <c r="A9" s="11" t="s">
        <v>17</v>
      </c>
      <c r="B9" s="11" t="s">
        <v>18</v>
      </c>
      <c r="C9" s="11" t="s">
        <v>16</v>
      </c>
      <c r="D9" s="11"/>
      <c r="E9" s="12">
        <v>0</v>
      </c>
      <c r="F9" s="12">
        <v>-52750.7200</v>
      </c>
    </row>
    <row r="10" ht="10.95" customHeight="true" customFormat="true" s="8">
      <c r="A10" s="11" t="s">
        <v>19</v>
      </c>
      <c r="B10" s="11" t="s">
        <v>20</v>
      </c>
      <c r="C10" s="11" t="s">
        <v>21</v>
      </c>
      <c r="D10" s="12">
        <v>0</v>
      </c>
      <c r="E10" s="11"/>
      <c r="F10" s="12">
        <v>3686255.1000</v>
      </c>
    </row>
    <row r="11" ht="10.95" customHeight="true" customFormat="true" s="8">
      <c r="A11" s="11" t="s">
        <v>22</v>
      </c>
      <c r="B11" s="11" t="s">
        <v>23</v>
      </c>
      <c r="C11" s="11" t="s">
        <v>21</v>
      </c>
      <c r="D11" s="12">
        <v>0</v>
      </c>
      <c r="E11" s="11"/>
      <c r="F11" s="12">
        <v>52750.7200</v>
      </c>
    </row>
    <row r="12" ht="10.95" customHeight="true" customFormat="true" s="8">
      <c r="A12" s="11" t="s">
        <v>24</v>
      </c>
      <c r="B12" s="11" t="s">
        <v>25</v>
      </c>
      <c r="C12" s="11" t="s">
        <v>26</v>
      </c>
      <c r="D12" s="12">
        <v>10632.5200</v>
      </c>
      <c r="E12" s="11"/>
      <c r="F12" s="12">
        <v>0</v>
      </c>
    </row>
    <row r="13" ht="10.95" customHeight="true" customFormat="true" s="8">
      <c r="A13" s="11" t="s">
        <v>27</v>
      </c>
      <c r="B13" s="11" t="s">
        <v>28</v>
      </c>
      <c r="C13" s="11" t="s">
        <v>26</v>
      </c>
      <c r="D13" s="12">
        <v>200.0000</v>
      </c>
      <c r="E13" s="11"/>
      <c r="F13" s="12">
        <v>0</v>
      </c>
    </row>
    <row r="14" ht="10.95" customHeight="true" customFormat="true" s="8">
      <c r="A14" s="11" t="s">
        <v>29</v>
      </c>
      <c r="B14" s="11" t="s">
        <v>30</v>
      </c>
      <c r="C14" s="11" t="s">
        <v>26</v>
      </c>
      <c r="D14" s="12">
        <v>37996.1300</v>
      </c>
      <c r="E14" s="11"/>
      <c r="F14" s="12">
        <v>41099.5600</v>
      </c>
    </row>
    <row r="15" ht="10.95" customHeight="true" customFormat="true" s="8">
      <c r="A15" s="11" t="s">
        <v>31</v>
      </c>
      <c r="B15" s="11" t="s">
        <v>32</v>
      </c>
      <c r="C15" s="11" t="s">
        <v>26</v>
      </c>
      <c r="D15" s="12">
        <v>0</v>
      </c>
      <c r="E15" s="11"/>
      <c r="F15" s="12">
        <v>82104.1400</v>
      </c>
    </row>
    <row r="16" ht="10.95" customHeight="true" customFormat="true" s="8">
      <c r="A16" s="11" t="s">
        <v>33</v>
      </c>
      <c r="B16" s="11" t="s">
        <v>34</v>
      </c>
      <c r="C16" s="11" t="s">
        <v>26</v>
      </c>
      <c r="D16" s="12">
        <v>17499.5400</v>
      </c>
      <c r="E16" s="11"/>
      <c r="F16" s="12">
        <v>0</v>
      </c>
    </row>
    <row r="17" ht="10.95" customHeight="true" customFormat="true" s="8">
      <c r="A17" s="11" t="s">
        <v>35</v>
      </c>
      <c r="B17" s="11" t="s">
        <v>36</v>
      </c>
      <c r="C17" s="11" t="s">
        <v>26</v>
      </c>
      <c r="D17" s="12">
        <v>1960.6400</v>
      </c>
      <c r="E17" s="11"/>
      <c r="F17" s="12">
        <v>0</v>
      </c>
    </row>
    <row r="18" ht="10.95" customHeight="true" customFormat="true" s="8">
      <c r="A18" s="11" t="s">
        <v>37</v>
      </c>
      <c r="B18" s="11" t="s">
        <v>38</v>
      </c>
      <c r="C18" s="11" t="s">
        <v>26</v>
      </c>
      <c r="D18" s="12">
        <v>1538.4700</v>
      </c>
      <c r="E18" s="11"/>
      <c r="F18" s="12">
        <v>0</v>
      </c>
    </row>
    <row r="19" ht="10.95" customHeight="true" customFormat="true" s="8">
      <c r="A19" s="11" t="s">
        <v>39</v>
      </c>
      <c r="B19" s="11" t="s">
        <v>40</v>
      </c>
      <c r="C19" s="11" t="s">
        <v>26</v>
      </c>
      <c r="D19" s="12">
        <v>5870.7100</v>
      </c>
      <c r="E19" s="11"/>
      <c r="F19" s="12">
        <v>0</v>
      </c>
    </row>
    <row r="20" ht="10.95" customHeight="true" customFormat="true" s="8">
      <c r="A20" s="11" t="s">
        <v>41</v>
      </c>
      <c r="B20" s="11" t="s">
        <v>42</v>
      </c>
      <c r="C20" s="11" t="s">
        <v>26</v>
      </c>
      <c r="D20" s="12">
        <v>9055.3200</v>
      </c>
      <c r="E20" s="11"/>
      <c r="F20" s="12">
        <v>12073.7600</v>
      </c>
    </row>
    <row r="21" ht="10.95" customHeight="true" customFormat="true" s="8">
      <c r="A21" s="11" t="s">
        <v>43</v>
      </c>
      <c r="B21" s="11" t="s">
        <v>44</v>
      </c>
      <c r="C21" s="11" t="s">
        <v>26</v>
      </c>
      <c r="D21" s="12">
        <v>406.9700</v>
      </c>
      <c r="E21" s="11"/>
      <c r="F21" s="12">
        <v>3059.9900</v>
      </c>
    </row>
    <row r="22" ht="10.95" customHeight="true" customFormat="true" s="8">
      <c r="A22" s="11" t="s">
        <v>45</v>
      </c>
      <c r="B22" s="11" t="s">
        <v>46</v>
      </c>
      <c r="C22" s="11" t="s">
        <v>26</v>
      </c>
      <c r="D22" s="12">
        <v>0</v>
      </c>
      <c r="E22" s="11"/>
      <c r="F22" s="12">
        <v>299765.5300</v>
      </c>
    </row>
    <row r="23" ht="10.95" customHeight="true" customFormat="true" s="8">
      <c r="A23" s="11" t="s">
        <v>47</v>
      </c>
      <c r="B23" s="11" t="s">
        <v>48</v>
      </c>
      <c r="C23" s="11" t="s">
        <v>26</v>
      </c>
      <c r="D23" s="12">
        <v>0</v>
      </c>
      <c r="E23" s="11"/>
      <c r="F23" s="12">
        <v>103594.5500</v>
      </c>
    </row>
    <row r="24" ht="10.95" customHeight="true" customFormat="true" s="8">
      <c r="A24" s="11" t="s">
        <v>49</v>
      </c>
      <c r="B24" s="11" t="s">
        <v>50</v>
      </c>
      <c r="C24" s="11" t="s">
        <v>26</v>
      </c>
      <c r="D24" s="12">
        <v>314929.7900</v>
      </c>
      <c r="E24" s="11"/>
      <c r="F24" s="12">
        <v>0</v>
      </c>
    </row>
    <row r="25" ht="10.95" customHeight="true" customFormat="true" s="8">
      <c r="A25" s="11" t="s">
        <v>51</v>
      </c>
      <c r="B25" s="11" t="s">
        <v>52</v>
      </c>
      <c r="C25" s="11" t="s">
        <v>26</v>
      </c>
      <c r="D25" s="12">
        <v>1047.2700</v>
      </c>
      <c r="E25" s="11"/>
      <c r="F25" s="12">
        <v>0</v>
      </c>
    </row>
    <row r="26" ht="10.95" customHeight="true" customFormat="true" s="8">
      <c r="A26" s="11" t="s">
        <v>53</v>
      </c>
      <c r="B26" s="11" t="s">
        <v>54</v>
      </c>
      <c r="C26" s="11" t="s">
        <v>26</v>
      </c>
      <c r="D26" s="11"/>
      <c r="E26" s="12">
        <v>175568.6900</v>
      </c>
      <c r="F26" s="12">
        <v>494117.1800</v>
      </c>
    </row>
    <row r="27" ht="10.95" customHeight="true" customFormat="true" s="8">
      <c r="A27" s="11" t="s">
        <v>55</v>
      </c>
      <c r="B27" s="11" t="s">
        <v>56</v>
      </c>
      <c r="C27" s="11" t="s">
        <v>26</v>
      </c>
      <c r="D27" s="11"/>
      <c r="E27" s="12">
        <v>175568.6700</v>
      </c>
      <c r="F27" s="12">
        <v>494117.1800</v>
      </c>
    </row>
    <row r="28" ht="10.95" customHeight="true" customFormat="true" s="8">
      <c r="A28" s="11"/>
      <c r="B28" s="11" t="s">
        <v>57</v>
      </c>
      <c r="C28" s="11" t="s">
        <v>58</v>
      </c>
      <c r="D28" s="12">
        <v>16871.5200</v>
      </c>
      <c r="E28" s="11"/>
      <c r="F28" s="12">
        <v>285.2500</v>
      </c>
    </row>
    <row r="29" ht="10.95" customHeight="true" customFormat="true" s="8">
      <c r="A29" s="11"/>
      <c r="B29" s="11" t="s">
        <v>59</v>
      </c>
      <c r="C29" s="11" t="s">
        <v>58</v>
      </c>
      <c r="D29" s="11"/>
      <c r="E29" s="12">
        <v>4128.7500</v>
      </c>
      <c r="F29" s="12">
        <v>-3317.6900</v>
      </c>
    </row>
    <row r="30" ht="10.95" customHeight="true" customFormat="true" s="8">
      <c r="A30" s="11"/>
      <c r="B30" s="11" t="s">
        <v>60</v>
      </c>
      <c r="C30" s="11" t="s">
        <v>58</v>
      </c>
      <c r="D30" s="12">
        <v>12965.3200</v>
      </c>
      <c r="E30" s="11"/>
      <c r="F30" s="12">
        <v>46196.7100</v>
      </c>
    </row>
    <row r="31" ht="10.95" customHeight="true" customFormat="true" s="8">
      <c r="A31" s="11"/>
      <c r="B31" s="11" t="s">
        <v>61</v>
      </c>
      <c r="C31" s="11" t="s">
        <v>58</v>
      </c>
      <c r="D31" s="11"/>
      <c r="E31" s="12">
        <v>750000.0000</v>
      </c>
      <c r="F31" s="12">
        <v>-200000.0000</v>
      </c>
    </row>
    <row r="32" ht="10.95" customHeight="true" customFormat="true" s="8">
      <c r="A32" s="11"/>
      <c r="B32" s="11" t="s">
        <v>62</v>
      </c>
      <c r="C32" s="11" t="s">
        <v>58</v>
      </c>
      <c r="D32" s="12">
        <v>36084.0500</v>
      </c>
      <c r="E32" s="11"/>
      <c r="F32" s="12">
        <v>26532.1800</v>
      </c>
    </row>
    <row r="33" ht="10.95" customHeight="true" customFormat="true" s="8">
      <c r="A33" s="11" t="s">
        <v>63</v>
      </c>
      <c r="B33" s="11" t="s">
        <v>64</v>
      </c>
      <c r="C33" s="11" t="s">
        <v>65</v>
      </c>
      <c r="D33" s="12">
        <v>400000.0000</v>
      </c>
      <c r="E33" s="11"/>
      <c r="F33" s="12">
        <v>800000.0000</v>
      </c>
    </row>
    <row r="34" ht="10.95" customHeight="true" customFormat="true" s="8">
      <c r="A34" s="11" t="s">
        <v>66</v>
      </c>
      <c r="B34" s="11" t="s">
        <v>67</v>
      </c>
      <c r="C34" s="11" t="s">
        <v>65</v>
      </c>
      <c r="D34" s="12">
        <v>400000.0000</v>
      </c>
      <c r="E34" s="11"/>
      <c r="F34" s="12">
        <v>800000.0000</v>
      </c>
    </row>
    <row r="35" ht="10.95" customHeight="true" customFormat="true" s="8">
      <c r="A35" s="11" t="s">
        <v>68</v>
      </c>
      <c r="B35" s="11" t="s">
        <v>69</v>
      </c>
      <c r="C35" s="11" t="s">
        <v>65</v>
      </c>
      <c r="D35" s="12">
        <v>9500.0000</v>
      </c>
      <c r="E35" s="11"/>
      <c r="F35" s="12">
        <v>9500.0000</v>
      </c>
    </row>
    <row r="36" ht="10.95" customHeight="true" customFormat="true" s="8">
      <c r="A36" s="11" t="s">
        <v>70</v>
      </c>
      <c r="B36" s="11" t="s">
        <v>71</v>
      </c>
      <c r="C36" s="11" t="s">
        <v>65</v>
      </c>
      <c r="D36" s="11"/>
      <c r="E36" s="12">
        <v>9500.0000</v>
      </c>
      <c r="F36" s="12">
        <v>-8800.0000</v>
      </c>
    </row>
    <row r="37" ht="10.95" customHeight="true" customFormat="true" s="8">
      <c r="A37" s="11" t="s">
        <v>72</v>
      </c>
      <c r="B37" s="11" t="s">
        <v>73</v>
      </c>
      <c r="C37" s="11" t="s">
        <v>65</v>
      </c>
      <c r="D37" s="12">
        <v>15000.0000</v>
      </c>
      <c r="E37" s="11"/>
      <c r="F37" s="12">
        <v>15000.0000</v>
      </c>
    </row>
    <row r="38" ht="10.95" customHeight="true" customFormat="true" s="8">
      <c r="A38" s="11" t="s">
        <v>74</v>
      </c>
      <c r="B38" s="11" t="s">
        <v>75</v>
      </c>
      <c r="C38" s="11" t="s">
        <v>76</v>
      </c>
      <c r="D38" s="12">
        <v>1436525.0000</v>
      </c>
      <c r="E38" s="11"/>
      <c r="F38" s="12">
        <v>1436525.0000</v>
      </c>
    </row>
    <row r="39" ht="10.95" customHeight="true" customFormat="true" s="8">
      <c r="A39" s="11" t="s">
        <v>77</v>
      </c>
      <c r="B39" s="11" t="s">
        <v>78</v>
      </c>
      <c r="C39" s="11" t="s">
        <v>76</v>
      </c>
      <c r="D39" s="12">
        <v>555409.0300</v>
      </c>
      <c r="E39" s="11"/>
      <c r="F39" s="12">
        <v>555409.0300</v>
      </c>
    </row>
    <row r="40" ht="10.95" customHeight="true" customFormat="true" s="8">
      <c r="A40" s="11" t="s">
        <v>79</v>
      </c>
      <c r="B40" s="11" t="s">
        <v>80</v>
      </c>
      <c r="C40" s="11" t="s">
        <v>76</v>
      </c>
      <c r="D40" s="11"/>
      <c r="E40" s="12">
        <v>463170.2700</v>
      </c>
      <c r="F40" s="12">
        <v>-454114.9500</v>
      </c>
    </row>
    <row r="41" ht="10.95" customHeight="true" customFormat="true" s="8">
      <c r="A41" s="11" t="s">
        <v>81</v>
      </c>
      <c r="B41" s="11" t="s">
        <v>82</v>
      </c>
      <c r="C41" s="11" t="s">
        <v>76</v>
      </c>
      <c r="D41" s="12">
        <v>852008.0400</v>
      </c>
      <c r="E41" s="11"/>
      <c r="F41" s="12">
        <v>852008.0400</v>
      </c>
    </row>
    <row r="42" ht="10.95" customHeight="true" customFormat="true" s="8">
      <c r="A42" s="11" t="s">
        <v>83</v>
      </c>
      <c r="B42" s="11" t="s">
        <v>84</v>
      </c>
      <c r="C42" s="11" t="s">
        <v>76</v>
      </c>
      <c r="D42" s="11"/>
      <c r="E42" s="12">
        <v>756669.0700</v>
      </c>
      <c r="F42" s="12">
        <v>-718672.9400</v>
      </c>
    </row>
    <row r="43" ht="10.95" customHeight="true" customFormat="true" s="8">
      <c r="A43" s="11" t="s">
        <v>85</v>
      </c>
      <c r="B43" s="11" t="s">
        <v>86</v>
      </c>
      <c r="C43" s="11" t="s">
        <v>87</v>
      </c>
      <c r="D43" s="12">
        <v>2377.6300</v>
      </c>
      <c r="E43" s="11"/>
      <c r="F43" s="12">
        <v>-373900.5800</v>
      </c>
    </row>
    <row r="44" ht="10.95" customHeight="true" customFormat="true" s="8">
      <c r="A44" s="11" t="s">
        <v>88</v>
      </c>
      <c r="B44" s="11" t="s">
        <v>89</v>
      </c>
      <c r="C44" s="11" t="s">
        <v>87</v>
      </c>
      <c r="D44" s="12">
        <v>1647973.2000</v>
      </c>
      <c r="E44" s="11"/>
      <c r="F44" s="12">
        <v>1852739.8200</v>
      </c>
    </row>
    <row r="45" ht="10.95" customHeight="true" customFormat="true" s="8">
      <c r="A45" s="11" t="s">
        <v>90</v>
      </c>
      <c r="B45" s="11" t="s">
        <v>91</v>
      </c>
      <c r="C45" s="11" t="s">
        <v>92</v>
      </c>
      <c r="D45" s="11"/>
      <c r="E45" s="12">
        <v>2317707.3600</v>
      </c>
      <c r="F45" s="12">
        <v>-476397.8700</v>
      </c>
    </row>
    <row r="46" ht="10.95" customHeight="true" customFormat="true" s="8">
      <c r="A46" s="11" t="s">
        <v>93</v>
      </c>
      <c r="B46" s="11" t="s">
        <v>94</v>
      </c>
      <c r="C46" s="11" t="s">
        <v>92</v>
      </c>
      <c r="D46" s="11"/>
      <c r="E46" s="12">
        <v>2317682.5100</v>
      </c>
      <c r="F46" s="12">
        <v>-476400.8300</v>
      </c>
    </row>
    <row r="47" ht="10.95" customHeight="true" customFormat="true" s="8">
      <c r="A47" s="11" t="s">
        <v>95</v>
      </c>
      <c r="B47" s="11" t="s">
        <v>96</v>
      </c>
      <c r="C47" s="11" t="s">
        <v>92</v>
      </c>
      <c r="D47" s="11"/>
      <c r="E47" s="12">
        <v>490376.4600</v>
      </c>
      <c r="F47" s="12">
        <v>-2043738.5100</v>
      </c>
    </row>
    <row r="48" ht="10.95" customHeight="true" customFormat="true" s="8">
      <c r="A48" s="11" t="s">
        <v>97</v>
      </c>
      <c r="B48" s="11" t="s">
        <v>98</v>
      </c>
      <c r="C48" s="11" t="s">
        <v>92</v>
      </c>
      <c r="D48" s="11"/>
      <c r="E48" s="12">
        <v>490376.4600</v>
      </c>
      <c r="F48" s="12">
        <v>-2043738.5100</v>
      </c>
    </row>
    <row r="49" ht="10.95" customHeight="true" customFormat="true" s="8">
      <c r="A49" s="11" t="s">
        <v>99</v>
      </c>
      <c r="B49" s="11" t="s">
        <v>100</v>
      </c>
      <c r="C49" s="11" t="s">
        <v>92</v>
      </c>
      <c r="D49" s="12">
        <v>175568.6900</v>
      </c>
      <c r="E49" s="11"/>
      <c r="F49" s="12">
        <v>-494117.1800</v>
      </c>
    </row>
    <row r="50" ht="10.95" customHeight="true" customFormat="true" s="8">
      <c r="A50" s="11" t="s">
        <v>101</v>
      </c>
      <c r="B50" s="11" t="s">
        <v>102</v>
      </c>
      <c r="C50" s="11" t="s">
        <v>92</v>
      </c>
      <c r="D50" s="12">
        <v>175568.6700</v>
      </c>
      <c r="E50" s="11"/>
      <c r="F50" s="12">
        <v>-494117.1800</v>
      </c>
    </row>
    <row r="51" ht="10.95" customHeight="true" customFormat="true" s="8">
      <c r="A51" s="11" t="s">
        <v>103</v>
      </c>
      <c r="B51" s="11" t="s">
        <v>104</v>
      </c>
      <c r="C51" s="11" t="s">
        <v>92</v>
      </c>
      <c r="D51" s="12">
        <v>927454.6900</v>
      </c>
      <c r="E51" s="11"/>
      <c r="F51" s="12">
        <v>696546.2000</v>
      </c>
    </row>
    <row r="52" ht="10.95" customHeight="true" customFormat="true" s="8">
      <c r="A52" s="11" t="s">
        <v>105</v>
      </c>
      <c r="B52" s="11" t="s">
        <v>106</v>
      </c>
      <c r="C52" s="11" t="s">
        <v>92</v>
      </c>
      <c r="D52" s="12">
        <v>936305.0400</v>
      </c>
      <c r="E52" s="11"/>
      <c r="F52" s="12">
        <v>696574.0100</v>
      </c>
    </row>
    <row r="53" ht="10.95" customHeight="true" customFormat="true" s="8">
      <c r="A53" s="13" t="s">
        <v>107</v>
      </c>
      <c r="B53" s="13"/>
      <c r="C53" s="13"/>
      <c r="D53" s="14">
        <f ca="1">SUM(D6:D52)</f>
        <v>0</v>
      </c>
      <c r="E53" s="14">
        <f ca="1">SUM(E6:E52)</f>
        <v>0</v>
      </c>
      <c r="F53" s="14">
        <f ca="1">SUM(F6:F52)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