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rial Balance" sheetId="1" r:id="rId1"/>
  </sheets>
  <calcPr calcId="162913"/>
</workbook>
</file>

<file path=xl/sharedStrings.xml><?xml version="1.0" encoding="utf-8"?>
<sst xmlns="http://schemas.openxmlformats.org/spreadsheetml/2006/main" count="199" uniqueCount="199">
  <si>
    <t>Trial Balance</t>
  </si>
  <si>
    <t>O'Reilly Livestock &amp; Property Pty Ltd ATF BA O'Reilly Family Trust</t>
  </si>
  <si>
    <t>As at 30 June 2024</t>
  </si>
  <si>
    <t>Account Code</t>
  </si>
  <si>
    <t>Account</t>
  </si>
  <si>
    <t>Account Type</t>
  </si>
  <si>
    <t>Debit - Year to date</t>
  </si>
  <si>
    <t>Credit - Year to date</t>
  </si>
  <si>
    <t>30 June 2023</t>
  </si>
  <si>
    <t>224</t>
  </si>
  <si>
    <t>Commissions - Other</t>
  </si>
  <si>
    <t>Other Income</t>
  </si>
  <si>
    <t>225-1</t>
  </si>
  <si>
    <t>Commissions and Rebates - Ray White Livestock</t>
  </si>
  <si>
    <t>225-2</t>
  </si>
  <si>
    <t>O L P - Commissions</t>
  </si>
  <si>
    <t>226</t>
  </si>
  <si>
    <t>Trust Distribution -S. W. Sewell Family Trust</t>
  </si>
  <si>
    <t>227</t>
  </si>
  <si>
    <t>P'ship distribution - BA O'Reilly Family Trust &amp; S.W. Sewell Family Trust</t>
  </si>
  <si>
    <t>233</t>
  </si>
  <si>
    <t>Profit on Sale of Fixed Asset</t>
  </si>
  <si>
    <t>246</t>
  </si>
  <si>
    <t>Interest Income</t>
  </si>
  <si>
    <t>Revenue</t>
  </si>
  <si>
    <t>260</t>
  </si>
  <si>
    <t>Pte Use Write Back</t>
  </si>
  <si>
    <t>265</t>
  </si>
  <si>
    <t>Sundry Income</t>
  </si>
  <si>
    <t>270</t>
  </si>
  <si>
    <t>Interest Income - Clients</t>
  </si>
  <si>
    <t>271</t>
  </si>
  <si>
    <t>Fuel Tax Credit</t>
  </si>
  <si>
    <t>280</t>
  </si>
  <si>
    <t>Deferred Livestock Profits Recouped</t>
  </si>
  <si>
    <t>400</t>
  </si>
  <si>
    <t>Travel and Accommodation</t>
  </si>
  <si>
    <t>Expense</t>
  </si>
  <si>
    <t>402</t>
  </si>
  <si>
    <t>Advertising</t>
  </si>
  <si>
    <t>403</t>
  </si>
  <si>
    <t>Accounting Fees</t>
  </si>
  <si>
    <t>404</t>
  </si>
  <si>
    <t>Bank Charges</t>
  </si>
  <si>
    <t>405</t>
  </si>
  <si>
    <t>Borrowing Expense</t>
  </si>
  <si>
    <t>407</t>
  </si>
  <si>
    <t>Cleaning and Waste Disposal</t>
  </si>
  <si>
    <t>410-1</t>
  </si>
  <si>
    <t>Cattle Expenses - Fodder</t>
  </si>
  <si>
    <t>410-2</t>
  </si>
  <si>
    <t>Cattle Expenses - Drench and Dips and Vet</t>
  </si>
  <si>
    <t>410-7</t>
  </si>
  <si>
    <t>Cattle Expenses - Freight</t>
  </si>
  <si>
    <t>410-8</t>
  </si>
  <si>
    <t>Cattle Expenses - Buying Fee</t>
  </si>
  <si>
    <t>411-2</t>
  </si>
  <si>
    <t>Horse Expenses - Drench, Dips, Veterinary</t>
  </si>
  <si>
    <t>413</t>
  </si>
  <si>
    <t>Client Costs - Damaged Stock</t>
  </si>
  <si>
    <t>416</t>
  </si>
  <si>
    <t>Depreciation Expense</t>
  </si>
  <si>
    <t>417</t>
  </si>
  <si>
    <t>Donations</t>
  </si>
  <si>
    <t>422</t>
  </si>
  <si>
    <t>Electricity</t>
  </si>
  <si>
    <t>427</t>
  </si>
  <si>
    <t>Fines</t>
  </si>
  <si>
    <t>428</t>
  </si>
  <si>
    <t>Filing Fees</t>
  </si>
  <si>
    <t>430</t>
  </si>
  <si>
    <t>Truck - Fuel and Oil</t>
  </si>
  <si>
    <t>431</t>
  </si>
  <si>
    <t>Truck - Repairs and Mtce</t>
  </si>
  <si>
    <t>433-1</t>
  </si>
  <si>
    <t>Insurance - General Business Related</t>
  </si>
  <si>
    <t>433-5</t>
  </si>
  <si>
    <t>Farm Insurance</t>
  </si>
  <si>
    <t>437</t>
  </si>
  <si>
    <t>Interest Expense</t>
  </si>
  <si>
    <t>437-1</t>
  </si>
  <si>
    <t>Div7A Loan Interest</t>
  </si>
  <si>
    <t>438</t>
  </si>
  <si>
    <t>Interest - ATO</t>
  </si>
  <si>
    <t>444</t>
  </si>
  <si>
    <t>Licences, Permits and Fees</t>
  </si>
  <si>
    <t>447</t>
  </si>
  <si>
    <t>Sub Contractors</t>
  </si>
  <si>
    <t>449-1</t>
  </si>
  <si>
    <t>Motor Vehicle - Fuel and Oil</t>
  </si>
  <si>
    <t>449-2</t>
  </si>
  <si>
    <t>Motor Vehicle - Repairs and Maintenance</t>
  </si>
  <si>
    <t>449-3</t>
  </si>
  <si>
    <t>Motor Vehicle - Registration</t>
  </si>
  <si>
    <t>449-4</t>
  </si>
  <si>
    <t>Motor Vehicle - Insurance</t>
  </si>
  <si>
    <t>452</t>
  </si>
  <si>
    <t>Management Fees</t>
  </si>
  <si>
    <t>453</t>
  </si>
  <si>
    <t>Office Expenses</t>
  </si>
  <si>
    <t>463</t>
  </si>
  <si>
    <t>Postage</t>
  </si>
  <si>
    <t>466</t>
  </si>
  <si>
    <t>Protective Clothing</t>
  </si>
  <si>
    <t>473</t>
  </si>
  <si>
    <t>Repairs and Maintenance</t>
  </si>
  <si>
    <t>476</t>
  </si>
  <si>
    <t>Soil Conservation and Pasture Improvement</t>
  </si>
  <si>
    <t>477</t>
  </si>
  <si>
    <t>Wages - Casual</t>
  </si>
  <si>
    <t>485</t>
  </si>
  <si>
    <t>Subscriptions</t>
  </si>
  <si>
    <t>489</t>
  </si>
  <si>
    <t>Telephone and Internet</t>
  </si>
  <si>
    <t>491</t>
  </si>
  <si>
    <t>Tools and Replacements</t>
  </si>
  <si>
    <t>496</t>
  </si>
  <si>
    <t>Working Dog Expenses</t>
  </si>
  <si>
    <t>500</t>
  </si>
  <si>
    <t>Profit distribution</t>
  </si>
  <si>
    <t xml:space="preserve">Westpac Business One Plus #8099  </t>
  </si>
  <si>
    <t>Bank</t>
  </si>
  <si>
    <t>612</t>
  </si>
  <si>
    <t>Prepaid Borrowing Costs</t>
  </si>
  <si>
    <t>Current Asset</t>
  </si>
  <si>
    <t>615</t>
  </si>
  <si>
    <t>Cash on Hand</t>
  </si>
  <si>
    <t>622</t>
  </si>
  <si>
    <t>Cattle Finance - G &amp; L Ryan</t>
  </si>
  <si>
    <t>Non-current Asset</t>
  </si>
  <si>
    <t>627</t>
  </si>
  <si>
    <t>Loan - Keringal Pty Ltd</t>
  </si>
  <si>
    <t>629</t>
  </si>
  <si>
    <t>Loan - Freshwater Grazing Trust</t>
  </si>
  <si>
    <t>630</t>
  </si>
  <si>
    <t>Loan - Landenberger past Co</t>
  </si>
  <si>
    <t>633</t>
  </si>
  <si>
    <t>Loan - O T Jeffery Pastoral</t>
  </si>
  <si>
    <t>635</t>
  </si>
  <si>
    <t>M V Cost Limit - Prado - EMD28D - 11/02/2021</t>
  </si>
  <si>
    <t>637</t>
  </si>
  <si>
    <t>Loan - APL Group 50% Contribution OD</t>
  </si>
  <si>
    <t>702-1</t>
  </si>
  <si>
    <t>Plant and Equipment / Structures</t>
  </si>
  <si>
    <t>Fixed Asset</t>
  </si>
  <si>
    <t>702-2</t>
  </si>
  <si>
    <t>Less Accumulated Depreciation on Plant and Equipment</t>
  </si>
  <si>
    <t>710-1</t>
  </si>
  <si>
    <t>Office Furniture and Equipment</t>
  </si>
  <si>
    <t>710-2</t>
  </si>
  <si>
    <t>Less Accumulated Depreciation on Office Furniture &amp; Equipment</t>
  </si>
  <si>
    <t>715-1</t>
  </si>
  <si>
    <t>Motor Vehicles</t>
  </si>
  <si>
    <t>715-2</t>
  </si>
  <si>
    <t>Less Accumulated Depreciation on Motor Vehicles</t>
  </si>
  <si>
    <t>720-1</t>
  </si>
  <si>
    <t>Water Storage / Reticulation</t>
  </si>
  <si>
    <t>720-2</t>
  </si>
  <si>
    <t>Less Accumulated Depreciation on Water Storage / Reticulation</t>
  </si>
  <si>
    <t>804</t>
  </si>
  <si>
    <t>ATO - Integrated Client Account</t>
  </si>
  <si>
    <t>Current Liability</t>
  </si>
  <si>
    <t>820</t>
  </si>
  <si>
    <t>Goods and Service Tax</t>
  </si>
  <si>
    <t>828</t>
  </si>
  <si>
    <t>Other Creditors</t>
  </si>
  <si>
    <t>865</t>
  </si>
  <si>
    <t>S 385-105 ITAA 1997 - Deferred Livestock profits</t>
  </si>
  <si>
    <t>880</t>
  </si>
  <si>
    <t>Owners Drawings</t>
  </si>
  <si>
    <t>946</t>
  </si>
  <si>
    <t>Loan - Westpac - Prado (11/02/2021)</t>
  </si>
  <si>
    <t>Non-current Liability</t>
  </si>
  <si>
    <t>947</t>
  </si>
  <si>
    <t>Westpac Loan - Volkswagen Amarok</t>
  </si>
  <si>
    <t>947-1</t>
  </si>
  <si>
    <t>Less: Unexpired Interest - Volkswagen Amarok</t>
  </si>
  <si>
    <t>948</t>
  </si>
  <si>
    <t>BA O'Reilly - O/Balance</t>
  </si>
  <si>
    <t>948-1</t>
  </si>
  <si>
    <t>Drawings - Highfield Loan</t>
  </si>
  <si>
    <t>948-2</t>
  </si>
  <si>
    <t>Loan - Hill Top</t>
  </si>
  <si>
    <t>948-3</t>
  </si>
  <si>
    <t>Drawings - General</t>
  </si>
  <si>
    <t>949</t>
  </si>
  <si>
    <t>B O'Reilly - Profit Distribution</t>
  </si>
  <si>
    <t>982</t>
  </si>
  <si>
    <t>B O'Reilly - Drawings</t>
  </si>
  <si>
    <t>990</t>
  </si>
  <si>
    <t>Blake O'Reilly Agencies Pty Ltd - Profit Distribution</t>
  </si>
  <si>
    <t>991</t>
  </si>
  <si>
    <t>Loan - Blake O'Reilly Agencies Pty Ltd</t>
  </si>
  <si>
    <t>992</t>
  </si>
  <si>
    <t>Freshwater Grazing Trust- Profit Distribution</t>
  </si>
  <si>
    <t>965</t>
  </si>
  <si>
    <t>Settlement Sum</t>
  </si>
  <si>
    <t>Equity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</si>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</sst>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F96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16" customWidth="1"/>
    <col min="2" max="2" width="67.83203125" customWidth="1"/>
    <col min="3" max="3" width="20.16015625" customWidth="1"/>
    <col min="4" max="4" width="22" customWidth="1"/>
    <col min="5" max="5" width="23" customWidth="1"/>
    <col min="6" max="6" width="14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</row>
    <row r="2" ht="14.4" customHeight="true" customFormat="true" s="3">
      <c r="A2" s="4" t="s">
        <v>1</v>
      </c>
      <c r="B2" s="4"/>
      <c r="C2" s="4"/>
      <c r="D2" s="4"/>
      <c r="E2" s="4"/>
      <c r="F2" s="4"/>
    </row>
    <row r="3" ht="14.4" customHeight="true" customFormat="true" s="3">
      <c r="A3" s="4" t="s">
        <v>2</v>
      </c>
      <c r="B3" s="4"/>
      <c r="C3" s="4"/>
      <c r="D3" s="4"/>
      <c r="E3" s="4"/>
      <c r="F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7" t="s">
        <v>6</v>
      </c>
      <c r="E5" s="7" t="s">
        <v>7</v>
      </c>
      <c r="F5" s="7" t="s">
        <v>8</v>
      </c>
    </row>
    <row r="6" ht="10.95" customHeight="true" customFormat="true" s="8">
      <c r="A6" s="9" t="s">
        <v>9</v>
      </c>
      <c r="B6" s="9" t="s">
        <v>10</v>
      </c>
      <c r="C6" s="9" t="s">
        <v>11</v>
      </c>
      <c r="D6" s="9"/>
      <c r="E6" s="10">
        <v>0</v>
      </c>
      <c r="F6" s="10">
        <v>-50638.5300</v>
      </c>
    </row>
    <row r="7" ht="10.95" customHeight="true" customFormat="true" s="8">
      <c r="A7" s="11" t="s">
        <v>12</v>
      </c>
      <c r="B7" s="11" t="s">
        <v>13</v>
      </c>
      <c r="C7" s="11" t="s">
        <v>11</v>
      </c>
      <c r="D7" s="11"/>
      <c r="E7" s="12">
        <v>171538.5300</v>
      </c>
      <c r="F7" s="12">
        <v>-642260.9600</v>
      </c>
    </row>
    <row r="8" ht="10.95" customHeight="true" customFormat="true" s="8">
      <c r="A8" s="11" t="s">
        <v>14</v>
      </c>
      <c r="B8" s="11" t="s">
        <v>15</v>
      </c>
      <c r="C8" s="11" t="s">
        <v>11</v>
      </c>
      <c r="D8" s="11"/>
      <c r="E8" s="12">
        <v>16575.0000</v>
      </c>
      <c r="F8" s="12">
        <v>-20646.8200</v>
      </c>
    </row>
    <row r="9" ht="10.95" customHeight="true" customFormat="true" s="8">
      <c r="A9" s="11" t="s">
        <v>16</v>
      </c>
      <c r="B9" s="11" t="s">
        <v>17</v>
      </c>
      <c r="C9" s="11" t="s">
        <v>11</v>
      </c>
      <c r="D9" s="11"/>
      <c r="E9" s="12">
        <v>316110.0000</v>
      </c>
      <c r="F9" s="12">
        <v>0</v>
      </c>
    </row>
    <row r="10" ht="10.95" customHeight="true" customFormat="true" s="8">
      <c r="A10" s="11" t="s">
        <v>18</v>
      </c>
      <c r="B10" s="11" t="s">
        <v>19</v>
      </c>
      <c r="C10" s="11" t="s">
        <v>11</v>
      </c>
      <c r="D10" s="11"/>
      <c r="E10" s="12">
        <v>144033.0000</v>
      </c>
      <c r="F10" s="12">
        <v>0</v>
      </c>
    </row>
    <row r="11" ht="10.95" customHeight="true" customFormat="true" s="8">
      <c r="A11" s="11" t="s">
        <v>20</v>
      </c>
      <c r="B11" s="11" t="s">
        <v>21</v>
      </c>
      <c r="C11" s="11" t="s">
        <v>11</v>
      </c>
      <c r="D11" s="11"/>
      <c r="E11" s="12">
        <v>68185.0000</v>
      </c>
      <c r="F11" s="12">
        <v>-28181.8100</v>
      </c>
    </row>
    <row r="12" ht="10.95" customHeight="true" customFormat="true" s="8">
      <c r="A12" s="11" t="s">
        <v>22</v>
      </c>
      <c r="B12" s="11" t="s">
        <v>23</v>
      </c>
      <c r="C12" s="11" t="s">
        <v>24</v>
      </c>
      <c r="D12" s="11"/>
      <c r="E12" s="12">
        <v>0</v>
      </c>
      <c r="F12" s="12">
        <v>-5.4800</v>
      </c>
    </row>
    <row r="13" ht="10.95" customHeight="true" customFormat="true" s="8">
      <c r="A13" s="11" t="s">
        <v>25</v>
      </c>
      <c r="B13" s="11" t="s">
        <v>26</v>
      </c>
      <c r="C13" s="11" t="s">
        <v>11</v>
      </c>
      <c r="D13" s="11"/>
      <c r="E13" s="12">
        <v>3888.3900</v>
      </c>
      <c r="F13" s="12">
        <v>-4680.0000</v>
      </c>
    </row>
    <row r="14" ht="10.95" customHeight="true" customFormat="true" s="8">
      <c r="A14" s="11" t="s">
        <v>27</v>
      </c>
      <c r="B14" s="11" t="s">
        <v>28</v>
      </c>
      <c r="C14" s="11" t="s">
        <v>11</v>
      </c>
      <c r="D14" s="11"/>
      <c r="E14" s="12">
        <v>313.5000</v>
      </c>
      <c r="F14" s="12">
        <v>-5268.6300</v>
      </c>
    </row>
    <row r="15" ht="10.95" customHeight="true" customFormat="true" s="8">
      <c r="A15" s="11" t="s">
        <v>29</v>
      </c>
      <c r="B15" s="11" t="s">
        <v>30</v>
      </c>
      <c r="C15" s="11" t="s">
        <v>24</v>
      </c>
      <c r="D15" s="11"/>
      <c r="E15" s="12">
        <v>188599.0600</v>
      </c>
      <c r="F15" s="12">
        <v>-227233.7400</v>
      </c>
    </row>
    <row r="16" ht="10.95" customHeight="true" customFormat="true" s="8">
      <c r="A16" s="11" t="s">
        <v>31</v>
      </c>
      <c r="B16" s="11" t="s">
        <v>32</v>
      </c>
      <c r="C16" s="11" t="s">
        <v>11</v>
      </c>
      <c r="D16" s="11"/>
      <c r="E16" s="12">
        <v>339.0000</v>
      </c>
      <c r="F16" s="12">
        <v>-343.0000</v>
      </c>
    </row>
    <row r="17" ht="10.95" customHeight="true" customFormat="true" s="8">
      <c r="A17" s="11" t="s">
        <v>33</v>
      </c>
      <c r="B17" s="11" t="s">
        <v>34</v>
      </c>
      <c r="C17" s="11" t="s">
        <v>11</v>
      </c>
      <c r="D17" s="11"/>
      <c r="E17" s="12">
        <v>82329.6000</v>
      </c>
      <c r="F17" s="12">
        <v>-20582.4000</v>
      </c>
    </row>
    <row r="18" ht="10.95" customHeight="true" customFormat="true" s="8">
      <c r="A18" s="11" t="s">
        <v>35</v>
      </c>
      <c r="B18" s="11" t="s">
        <v>36</v>
      </c>
      <c r="C18" s="11" t="s">
        <v>37</v>
      </c>
      <c r="D18" s="12">
        <v>4063.8700</v>
      </c>
      <c r="E18" s="11"/>
      <c r="F18" s="12">
        <v>6313.9000</v>
      </c>
    </row>
    <row r="19" ht="10.95" customHeight="true" customFormat="true" s="8">
      <c r="A19" s="11" t="s">
        <v>38</v>
      </c>
      <c r="B19" s="11" t="s">
        <v>39</v>
      </c>
      <c r="C19" s="11" t="s">
        <v>37</v>
      </c>
      <c r="D19" s="12">
        <v>0</v>
      </c>
      <c r="E19" s="11"/>
      <c r="F19" s="12">
        <v>13.6400</v>
      </c>
    </row>
    <row r="20" ht="10.95" customHeight="true" customFormat="true" s="8">
      <c r="A20" s="11" t="s">
        <v>40</v>
      </c>
      <c r="B20" s="11" t="s">
        <v>41</v>
      </c>
      <c r="C20" s="11" t="s">
        <v>37</v>
      </c>
      <c r="D20" s="12">
        <v>16029.8500</v>
      </c>
      <c r="E20" s="11"/>
      <c r="F20" s="12">
        <v>18772.7600</v>
      </c>
    </row>
    <row r="21" ht="10.95" customHeight="true" customFormat="true" s="8">
      <c r="A21" s="11" t="s">
        <v>42</v>
      </c>
      <c r="B21" s="11" t="s">
        <v>43</v>
      </c>
      <c r="C21" s="11" t="s">
        <v>37</v>
      </c>
      <c r="D21" s="12">
        <v>129.0900</v>
      </c>
      <c r="E21" s="11"/>
      <c r="F21" s="12">
        <v>125.4500</v>
      </c>
    </row>
    <row r="22" ht="10.95" customHeight="true" customFormat="true" s="8">
      <c r="A22" s="11" t="s">
        <v>44</v>
      </c>
      <c r="B22" s="11" t="s">
        <v>45</v>
      </c>
      <c r="C22" s="11" t="s">
        <v>37</v>
      </c>
      <c r="D22" s="12">
        <v>90.1500</v>
      </c>
      <c r="E22" s="11"/>
      <c r="F22" s="12">
        <v>76.1100</v>
      </c>
    </row>
    <row r="23" ht="10.95" customHeight="true" customFormat="true" s="8">
      <c r="A23" s="11" t="s">
        <v>46</v>
      </c>
      <c r="B23" s="11" t="s">
        <v>47</v>
      </c>
      <c r="C23" s="11" t="s">
        <v>37</v>
      </c>
      <c r="D23" s="12">
        <v>0</v>
      </c>
      <c r="E23" s="11"/>
      <c r="F23" s="12">
        <v>194.3900</v>
      </c>
    </row>
    <row r="24" ht="10.95" customHeight="true" customFormat="true" s="8">
      <c r="A24" s="11" t="s">
        <v>48</v>
      </c>
      <c r="B24" s="11" t="s">
        <v>49</v>
      </c>
      <c r="C24" s="11" t="s">
        <v>37</v>
      </c>
      <c r="D24" s="12">
        <v>2000.0000</v>
      </c>
      <c r="E24" s="11"/>
      <c r="F24" s="12">
        <v>580.0000</v>
      </c>
    </row>
    <row r="25" ht="10.95" customHeight="true" customFormat="true" s="8">
      <c r="A25" s="11" t="s">
        <v>50</v>
      </c>
      <c r="B25" s="11" t="s">
        <v>51</v>
      </c>
      <c r="C25" s="11" t="s">
        <v>37</v>
      </c>
      <c r="D25" s="12">
        <v>190.0000</v>
      </c>
      <c r="E25" s="11"/>
      <c r="F25" s="12">
        <v>1534.4900</v>
      </c>
    </row>
    <row r="26" ht="10.95" customHeight="true" customFormat="true" s="8">
      <c r="A26" s="11" t="s">
        <v>52</v>
      </c>
      <c r="B26" s="11" t="s">
        <v>53</v>
      </c>
      <c r="C26" s="11" t="s">
        <v>37</v>
      </c>
      <c r="D26" s="12">
        <v>10000.0000</v>
      </c>
      <c r="E26" s="11"/>
      <c r="F26" s="12">
        <v>0</v>
      </c>
    </row>
    <row r="27" ht="10.95" customHeight="true" customFormat="true" s="8">
      <c r="A27" s="11" t="s">
        <v>54</v>
      </c>
      <c r="B27" s="11" t="s">
        <v>55</v>
      </c>
      <c r="C27" s="11" t="s">
        <v>37</v>
      </c>
      <c r="D27" s="12">
        <v>0</v>
      </c>
      <c r="E27" s="11"/>
      <c r="F27" s="12">
        <v>8333.4700</v>
      </c>
    </row>
    <row r="28" ht="10.95" customHeight="true" customFormat="true" s="8">
      <c r="A28" s="11" t="s">
        <v>56</v>
      </c>
      <c r="B28" s="11" t="s">
        <v>57</v>
      </c>
      <c r="C28" s="11" t="s">
        <v>37</v>
      </c>
      <c r="D28" s="12">
        <v>1309.8500</v>
      </c>
      <c r="E28" s="11"/>
      <c r="F28" s="12">
        <v>2047.6600</v>
      </c>
    </row>
    <row r="29" ht="10.95" customHeight="true" customFormat="true" s="8">
      <c r="A29" s="11" t="s">
        <v>58</v>
      </c>
      <c r="B29" s="11" t="s">
        <v>59</v>
      </c>
      <c r="C29" s="11" t="s">
        <v>37</v>
      </c>
      <c r="D29" s="12">
        <v>17028.0000</v>
      </c>
      <c r="E29" s="11"/>
      <c r="F29" s="12">
        <v>322.3600</v>
      </c>
    </row>
    <row r="30" ht="10.95" customHeight="true" customFormat="true" s="8">
      <c r="A30" s="11" t="s">
        <v>60</v>
      </c>
      <c r="B30" s="11" t="s">
        <v>61</v>
      </c>
      <c r="C30" s="11" t="s">
        <v>37</v>
      </c>
      <c r="D30" s="12">
        <v>5078.7700</v>
      </c>
      <c r="E30" s="11"/>
      <c r="F30" s="12">
        <v>197680.8000</v>
      </c>
    </row>
    <row r="31" ht="10.95" customHeight="true" customFormat="true" s="8">
      <c r="A31" s="11" t="s">
        <v>62</v>
      </c>
      <c r="B31" s="11" t="s">
        <v>63</v>
      </c>
      <c r="C31" s="11" t="s">
        <v>37</v>
      </c>
      <c r="D31" s="12">
        <v>185.0000</v>
      </c>
      <c r="E31" s="11"/>
      <c r="F31" s="12">
        <v>2455.0000</v>
      </c>
    </row>
    <row r="32" ht="10.95" customHeight="true" customFormat="true" s="8">
      <c r="A32" s="11" t="s">
        <v>64</v>
      </c>
      <c r="B32" s="11" t="s">
        <v>65</v>
      </c>
      <c r="C32" s="11" t="s">
        <v>37</v>
      </c>
      <c r="D32" s="12">
        <v>0</v>
      </c>
      <c r="E32" s="11"/>
      <c r="F32" s="12">
        <v>1285.6600</v>
      </c>
    </row>
    <row r="33" ht="10.95" customHeight="true" customFormat="true" s="8">
      <c r="A33" s="11" t="s">
        <v>66</v>
      </c>
      <c r="B33" s="11" t="s">
        <v>67</v>
      </c>
      <c r="C33" s="11" t="s">
        <v>37</v>
      </c>
      <c r="D33" s="12">
        <v>758.0000</v>
      </c>
      <c r="E33" s="11"/>
      <c r="F33" s="12">
        <v>0</v>
      </c>
    </row>
    <row r="34" ht="10.95" customHeight="true" customFormat="true" s="8">
      <c r="A34" s="11" t="s">
        <v>68</v>
      </c>
      <c r="B34" s="11" t="s">
        <v>69</v>
      </c>
      <c r="C34" s="11" t="s">
        <v>37</v>
      </c>
      <c r="D34" s="12">
        <v>383.0000</v>
      </c>
      <c r="E34" s="11"/>
      <c r="F34" s="12">
        <v>290.0000</v>
      </c>
    </row>
    <row r="35" ht="10.95" customHeight="true" customFormat="true" s="8">
      <c r="A35" s="11" t="s">
        <v>70</v>
      </c>
      <c r="B35" s="11" t="s">
        <v>71</v>
      </c>
      <c r="C35" s="11" t="s">
        <v>37</v>
      </c>
      <c r="D35" s="12">
        <v>2560.1600</v>
      </c>
      <c r="E35" s="11"/>
      <c r="F35" s="12">
        <v>5008.7400</v>
      </c>
    </row>
    <row r="36" ht="10.95" customHeight="true" customFormat="true" s="8">
      <c r="A36" s="11" t="s">
        <v>72</v>
      </c>
      <c r="B36" s="11" t="s">
        <v>73</v>
      </c>
      <c r="C36" s="11" t="s">
        <v>37</v>
      </c>
      <c r="D36" s="12">
        <v>1350.0000</v>
      </c>
      <c r="E36" s="11"/>
      <c r="F36" s="12">
        <v>565.0000</v>
      </c>
    </row>
    <row r="37" ht="10.95" customHeight="true" customFormat="true" s="8">
      <c r="A37" s="11" t="s">
        <v>74</v>
      </c>
      <c r="B37" s="11" t="s">
        <v>75</v>
      </c>
      <c r="C37" s="11" t="s">
        <v>37</v>
      </c>
      <c r="D37" s="12">
        <v>3021.7200</v>
      </c>
      <c r="E37" s="11"/>
      <c r="F37" s="12">
        <v>10073.8500</v>
      </c>
    </row>
    <row r="38" ht="10.95" customHeight="true" customFormat="true" s="8">
      <c r="A38" s="11" t="s">
        <v>76</v>
      </c>
      <c r="B38" s="11" t="s">
        <v>77</v>
      </c>
      <c r="C38" s="11" t="s">
        <v>37</v>
      </c>
      <c r="D38" s="12">
        <v>6197.4100</v>
      </c>
      <c r="E38" s="11"/>
      <c r="F38" s="12">
        <v>2662.9700</v>
      </c>
    </row>
    <row r="39" ht="10.95" customHeight="true" customFormat="true" s="8">
      <c r="A39" s="11" t="s">
        <v>78</v>
      </c>
      <c r="B39" s="11" t="s">
        <v>79</v>
      </c>
      <c r="C39" s="11" t="s">
        <v>37</v>
      </c>
      <c r="D39" s="12">
        <v>4605.6000</v>
      </c>
      <c r="E39" s="11"/>
      <c r="F39" s="12">
        <v>4954.6400</v>
      </c>
    </row>
    <row r="40" ht="10.95" customHeight="true" customFormat="true" s="8">
      <c r="A40" s="11" t="s">
        <v>80</v>
      </c>
      <c r="B40" s="11" t="s">
        <v>81</v>
      </c>
      <c r="C40" s="11" t="s">
        <v>37</v>
      </c>
      <c r="D40" s="12">
        <v>39016.4800</v>
      </c>
      <c r="E40" s="11"/>
      <c r="F40" s="12">
        <v>0</v>
      </c>
    </row>
    <row r="41" ht="10.95" customHeight="true" customFormat="true" s="8">
      <c r="A41" s="11" t="s">
        <v>82</v>
      </c>
      <c r="B41" s="11" t="s">
        <v>83</v>
      </c>
      <c r="C41" s="11" t="s">
        <v>37</v>
      </c>
      <c r="D41" s="12">
        <v>1989.8200</v>
      </c>
      <c r="E41" s="11"/>
      <c r="F41" s="12">
        <v>100.8600</v>
      </c>
    </row>
    <row r="42" ht="10.95" customHeight="true" customFormat="true" s="8">
      <c r="A42" s="11" t="s">
        <v>84</v>
      </c>
      <c r="B42" s="11" t="s">
        <v>85</v>
      </c>
      <c r="C42" s="11" t="s">
        <v>37</v>
      </c>
      <c r="D42" s="12">
        <v>0</v>
      </c>
      <c r="E42" s="11"/>
      <c r="F42" s="12">
        <v>593.6400</v>
      </c>
    </row>
    <row r="43" ht="10.95" customHeight="true" customFormat="true" s="8">
      <c r="A43" s="11" t="s">
        <v>86</v>
      </c>
      <c r="B43" s="11" t="s">
        <v>87</v>
      </c>
      <c r="C43" s="11" t="s">
        <v>37</v>
      </c>
      <c r="D43" s="12">
        <v>1590.0000</v>
      </c>
      <c r="E43" s="11"/>
      <c r="F43" s="12">
        <v>0</v>
      </c>
    </row>
    <row r="44" ht="10.95" customHeight="true" customFormat="true" s="8">
      <c r="A44" s="11" t="s">
        <v>88</v>
      </c>
      <c r="B44" s="11" t="s">
        <v>89</v>
      </c>
      <c r="C44" s="11" t="s">
        <v>37</v>
      </c>
      <c r="D44" s="12">
        <v>3021.2400</v>
      </c>
      <c r="E44" s="11"/>
      <c r="F44" s="12">
        <v>4970.2400</v>
      </c>
    </row>
    <row r="45" ht="10.95" customHeight="true" customFormat="true" s="8">
      <c r="A45" s="11" t="s">
        <v>90</v>
      </c>
      <c r="B45" s="11" t="s">
        <v>91</v>
      </c>
      <c r="C45" s="11" t="s">
        <v>37</v>
      </c>
      <c r="D45" s="12">
        <v>5707.6800</v>
      </c>
      <c r="E45" s="11"/>
      <c r="F45" s="12">
        <v>5107.7000</v>
      </c>
    </row>
    <row r="46" ht="10.95" customHeight="true" customFormat="true" s="8">
      <c r="A46" s="11" t="s">
        <v>92</v>
      </c>
      <c r="B46" s="11" t="s">
        <v>93</v>
      </c>
      <c r="C46" s="11" t="s">
        <v>37</v>
      </c>
      <c r="D46" s="12">
        <v>4891.6900</v>
      </c>
      <c r="E46" s="11"/>
      <c r="F46" s="12">
        <v>5868.1100</v>
      </c>
    </row>
    <row r="47" ht="10.95" customHeight="true" customFormat="true" s="8">
      <c r="A47" s="11" t="s">
        <v>94</v>
      </c>
      <c r="B47" s="11" t="s">
        <v>95</v>
      </c>
      <c r="C47" s="11" t="s">
        <v>37</v>
      </c>
      <c r="D47" s="12">
        <v>1862.3400</v>
      </c>
      <c r="E47" s="11"/>
      <c r="F47" s="12">
        <v>1391.6700</v>
      </c>
    </row>
    <row r="48" ht="10.95" customHeight="true" customFormat="true" s="8">
      <c r="A48" s="11" t="s">
        <v>96</v>
      </c>
      <c r="B48" s="11" t="s">
        <v>97</v>
      </c>
      <c r="C48" s="11" t="s">
        <v>37</v>
      </c>
      <c r="D48" s="12">
        <v>0</v>
      </c>
      <c r="E48" s="11"/>
      <c r="F48" s="12">
        <v>120000.0000</v>
      </c>
    </row>
    <row r="49" ht="10.95" customHeight="true" customFormat="true" s="8">
      <c r="A49" s="11" t="s">
        <v>98</v>
      </c>
      <c r="B49" s="11" t="s">
        <v>99</v>
      </c>
      <c r="C49" s="11" t="s">
        <v>37</v>
      </c>
      <c r="D49" s="12">
        <v>2195.5600</v>
      </c>
      <c r="E49" s="11"/>
      <c r="F49" s="12">
        <v>882.9200</v>
      </c>
    </row>
    <row r="50" ht="10.95" customHeight="true" customFormat="true" s="8">
      <c r="A50" s="11" t="s">
        <v>100</v>
      </c>
      <c r="B50" s="11" t="s">
        <v>101</v>
      </c>
      <c r="C50" s="11" t="s">
        <v>37</v>
      </c>
      <c r="D50" s="12">
        <v>0</v>
      </c>
      <c r="E50" s="11"/>
      <c r="F50" s="12">
        <v>9.5900</v>
      </c>
    </row>
    <row r="51" ht="10.95" customHeight="true" customFormat="true" s="8">
      <c r="A51" s="11" t="s">
        <v>102</v>
      </c>
      <c r="B51" s="11" t="s">
        <v>103</v>
      </c>
      <c r="C51" s="11" t="s">
        <v>37</v>
      </c>
      <c r="D51" s="12">
        <v>918.8400</v>
      </c>
      <c r="E51" s="11"/>
      <c r="F51" s="12">
        <v>1660.8100</v>
      </c>
    </row>
    <row r="52" ht="10.95" customHeight="true" customFormat="true" s="8">
      <c r="A52" s="11" t="s">
        <v>104</v>
      </c>
      <c r="B52" s="11" t="s">
        <v>105</v>
      </c>
      <c r="C52" s="11" t="s">
        <v>37</v>
      </c>
      <c r="D52" s="12">
        <v>1718.6100</v>
      </c>
      <c r="E52" s="11"/>
      <c r="F52" s="12">
        <v>6170.7100</v>
      </c>
    </row>
    <row r="53" ht="10.95" customHeight="true" customFormat="true" s="8">
      <c r="A53" s="11" t="s">
        <v>106</v>
      </c>
      <c r="B53" s="11" t="s">
        <v>107</v>
      </c>
      <c r="C53" s="11" t="s">
        <v>37</v>
      </c>
      <c r="D53" s="12">
        <v>277.9600</v>
      </c>
      <c r="E53" s="11"/>
      <c r="F53" s="12">
        <v>633.1900</v>
      </c>
    </row>
    <row r="54" ht="10.95" customHeight="true" customFormat="true" s="8">
      <c r="A54" s="11" t="s">
        <v>108</v>
      </c>
      <c r="B54" s="11" t="s">
        <v>109</v>
      </c>
      <c r="C54" s="11" t="s">
        <v>37</v>
      </c>
      <c r="D54" s="12">
        <v>0</v>
      </c>
      <c r="E54" s="11"/>
      <c r="F54" s="12">
        <v>1352.1900</v>
      </c>
    </row>
    <row r="55" ht="10.95" customHeight="true" customFormat="true" s="8">
      <c r="A55" s="11" t="s">
        <v>110</v>
      </c>
      <c r="B55" s="11" t="s">
        <v>111</v>
      </c>
      <c r="C55" s="11" t="s">
        <v>37</v>
      </c>
      <c r="D55" s="12">
        <v>566.3600</v>
      </c>
      <c r="E55" s="11"/>
      <c r="F55" s="12">
        <v>147.2700</v>
      </c>
    </row>
    <row r="56" ht="10.95" customHeight="true" customFormat="true" s="8">
      <c r="A56" s="11" t="s">
        <v>112</v>
      </c>
      <c r="B56" s="11" t="s">
        <v>113</v>
      </c>
      <c r="C56" s="11" t="s">
        <v>37</v>
      </c>
      <c r="D56" s="12">
        <v>107.2100</v>
      </c>
      <c r="E56" s="11"/>
      <c r="F56" s="12">
        <v>1423.7200</v>
      </c>
    </row>
    <row r="57" ht="10.95" customHeight="true" customFormat="true" s="8">
      <c r="A57" s="11" t="s">
        <v>114</v>
      </c>
      <c r="B57" s="11" t="s">
        <v>115</v>
      </c>
      <c r="C57" s="11" t="s">
        <v>37</v>
      </c>
      <c r="D57" s="12">
        <v>0</v>
      </c>
      <c r="E57" s="11"/>
      <c r="F57" s="12">
        <v>63.6400</v>
      </c>
    </row>
    <row r="58" ht="10.95" customHeight="true" customFormat="true" s="8">
      <c r="A58" s="11" t="s">
        <v>116</v>
      </c>
      <c r="B58" s="11" t="s">
        <v>117</v>
      </c>
      <c r="C58" s="11" t="s">
        <v>37</v>
      </c>
      <c r="D58" s="12">
        <v>488.0000</v>
      </c>
      <c r="E58" s="11"/>
      <c r="F58" s="12">
        <v>451.8600</v>
      </c>
    </row>
    <row r="59" ht="10.95" customHeight="true" customFormat="true" s="8">
      <c r="A59" s="11" t="s">
        <v>118</v>
      </c>
      <c r="B59" s="11" t="s">
        <v>119</v>
      </c>
      <c r="C59" s="11" t="s">
        <v>37</v>
      </c>
      <c r="D59" s="12">
        <v>852578.8200</v>
      </c>
      <c r="E59" s="11"/>
      <c r="F59" s="12">
        <v>585722.3600</v>
      </c>
    </row>
    <row r="60" ht="10.95" customHeight="true" customFormat="true" s="8">
      <c r="A60" s="11"/>
      <c r="B60" s="11" t="s">
        <v>120</v>
      </c>
      <c r="C60" s="11" t="s">
        <v>121</v>
      </c>
      <c r="D60" s="12">
        <v>472692.6200</v>
      </c>
      <c r="E60" s="11"/>
      <c r="F60" s="12">
        <v>392485.3100</v>
      </c>
    </row>
    <row r="61" ht="10.95" customHeight="true" customFormat="true" s="8">
      <c r="A61" s="11" t="s">
        <v>122</v>
      </c>
      <c r="B61" s="11" t="s">
        <v>123</v>
      </c>
      <c r="C61" s="11" t="s">
        <v>124</v>
      </c>
      <c r="D61" s="12">
        <v>283.7400</v>
      </c>
      <c r="E61" s="11"/>
      <c r="F61" s="12">
        <v>373.8900</v>
      </c>
    </row>
    <row r="62" ht="10.95" customHeight="true" customFormat="true" s="8">
      <c r="A62" s="11" t="s">
        <v>125</v>
      </c>
      <c r="B62" s="11" t="s">
        <v>126</v>
      </c>
      <c r="C62" s="11" t="s">
        <v>124</v>
      </c>
      <c r="D62" s="12">
        <v>10.0000</v>
      </c>
      <c r="E62" s="11"/>
      <c r="F62" s="12">
        <v>10.0000</v>
      </c>
    </row>
    <row r="63" ht="10.95" customHeight="true" customFormat="true" s="8">
      <c r="A63" s="11" t="s">
        <v>127</v>
      </c>
      <c r="B63" s="11" t="s">
        <v>128</v>
      </c>
      <c r="C63" s="11" t="s">
        <v>129</v>
      </c>
      <c r="D63" s="12">
        <v>267900.6900</v>
      </c>
      <c r="E63" s="11"/>
      <c r="F63" s="12">
        <v>439766.2800</v>
      </c>
    </row>
    <row r="64" ht="10.95" customHeight="true" customFormat="true" s="8">
      <c r="A64" s="11" t="s">
        <v>130</v>
      </c>
      <c r="B64" s="11" t="s">
        <v>131</v>
      </c>
      <c r="C64" s="11" t="s">
        <v>129</v>
      </c>
      <c r="D64" s="11"/>
      <c r="E64" s="12">
        <v>92809.4000</v>
      </c>
      <c r="F64" s="12">
        <v>0</v>
      </c>
    </row>
    <row r="65" ht="10.95" customHeight="true" customFormat="true" s="8">
      <c r="A65" s="11" t="s">
        <v>132</v>
      </c>
      <c r="B65" s="11" t="s">
        <v>133</v>
      </c>
      <c r="C65" s="11" t="s">
        <v>129</v>
      </c>
      <c r="D65" s="12">
        <v>2069215.7200</v>
      </c>
      <c r="E65" s="11"/>
      <c r="F65" s="12">
        <v>690560.7700</v>
      </c>
    </row>
    <row r="66" ht="10.95" customHeight="true" customFormat="true" s="8">
      <c r="A66" s="11" t="s">
        <v>134</v>
      </c>
      <c r="B66" s="11" t="s">
        <v>135</v>
      </c>
      <c r="C66" s="11" t="s">
        <v>129</v>
      </c>
      <c r="D66" s="12">
        <v>128055.5700</v>
      </c>
      <c r="E66" s="11"/>
      <c r="F66" s="12">
        <v>1485445.1800</v>
      </c>
    </row>
    <row r="67" ht="10.95" customHeight="true" customFormat="true" s="8">
      <c r="A67" s="11" t="s">
        <v>136</v>
      </c>
      <c r="B67" s="11" t="s">
        <v>137</v>
      </c>
      <c r="C67" s="11" t="s">
        <v>129</v>
      </c>
      <c r="D67" s="12">
        <v>164801.6500</v>
      </c>
      <c r="E67" s="11"/>
      <c r="F67" s="12">
        <v>146401.2200</v>
      </c>
    </row>
    <row r="68" ht="10.95" customHeight="true" customFormat="true" s="8">
      <c r="A68" s="11" t="s">
        <v>138</v>
      </c>
      <c r="B68" s="11" t="s">
        <v>139</v>
      </c>
      <c r="C68" s="11" t="s">
        <v>129</v>
      </c>
      <c r="D68" s="12">
        <v>0</v>
      </c>
      <c r="E68" s="11"/>
      <c r="F68" s="12">
        <v>13520.9900</v>
      </c>
    </row>
    <row r="69" ht="10.95" customHeight="true" customFormat="true" s="8">
      <c r="A69" s="11" t="s">
        <v>140</v>
      </c>
      <c r="B69" s="11" t="s">
        <v>141</v>
      </c>
      <c r="C69" s="11" t="s">
        <v>124</v>
      </c>
      <c r="D69" s="12">
        <v>300000.0000</v>
      </c>
      <c r="E69" s="11"/>
      <c r="F69" s="12">
        <v>0</v>
      </c>
    </row>
    <row r="70" ht="10.95" customHeight="true" customFormat="true" s="8">
      <c r="A70" s="11" t="s">
        <v>142</v>
      </c>
      <c r="B70" s="11" t="s">
        <v>143</v>
      </c>
      <c r="C70" s="11" t="s">
        <v>144</v>
      </c>
      <c r="D70" s="12">
        <v>203607.9300</v>
      </c>
      <c r="E70" s="11"/>
      <c r="F70" s="12">
        <v>203607.9300</v>
      </c>
    </row>
    <row r="71" ht="10.95" customHeight="true" customFormat="true" s="8">
      <c r="A71" s="11" t="s">
        <v>145</v>
      </c>
      <c r="B71" s="11" t="s">
        <v>146</v>
      </c>
      <c r="C71" s="11" t="s">
        <v>144</v>
      </c>
      <c r="D71" s="11"/>
      <c r="E71" s="12">
        <v>203607.9300</v>
      </c>
      <c r="F71" s="12">
        <v>-203607.9300</v>
      </c>
    </row>
    <row r="72" ht="10.95" customHeight="true" customFormat="true" s="8">
      <c r="A72" s="11" t="s">
        <v>147</v>
      </c>
      <c r="B72" s="11" t="s">
        <v>148</v>
      </c>
      <c r="C72" s="11" t="s">
        <v>144</v>
      </c>
      <c r="D72" s="12">
        <v>20375.9800</v>
      </c>
      <c r="E72" s="11"/>
      <c r="F72" s="12">
        <v>15297.2100</v>
      </c>
    </row>
    <row r="73" ht="10.95" customHeight="true" customFormat="true" s="8">
      <c r="A73" s="11" t="s">
        <v>149</v>
      </c>
      <c r="B73" s="11" t="s">
        <v>150</v>
      </c>
      <c r="C73" s="11" t="s">
        <v>144</v>
      </c>
      <c r="D73" s="11"/>
      <c r="E73" s="12">
        <v>20375.9800</v>
      </c>
      <c r="F73" s="12">
        <v>-15297.2100</v>
      </c>
    </row>
    <row r="74" ht="10.95" customHeight="true" customFormat="true" s="8">
      <c r="A74" s="11" t="s">
        <v>151</v>
      </c>
      <c r="B74" s="11" t="s">
        <v>152</v>
      </c>
      <c r="C74" s="11" t="s">
        <v>144</v>
      </c>
      <c r="D74" s="12">
        <v>147716.5700</v>
      </c>
      <c r="E74" s="11"/>
      <c r="F74" s="12">
        <v>206852.9300</v>
      </c>
    </row>
    <row r="75" ht="10.95" customHeight="true" customFormat="true" s="8">
      <c r="A75" s="11" t="s">
        <v>153</v>
      </c>
      <c r="B75" s="11" t="s">
        <v>154</v>
      </c>
      <c r="C75" s="11" t="s">
        <v>144</v>
      </c>
      <c r="D75" s="11"/>
      <c r="E75" s="12">
        <v>147716.5700</v>
      </c>
      <c r="F75" s="12">
        <v>-206852.9300</v>
      </c>
    </row>
    <row r="76" ht="10.95" customHeight="true" customFormat="true" s="8">
      <c r="A76" s="11" t="s">
        <v>155</v>
      </c>
      <c r="B76" s="11" t="s">
        <v>156</v>
      </c>
      <c r="C76" s="11" t="s">
        <v>144</v>
      </c>
      <c r="D76" s="12">
        <v>15065.4500</v>
      </c>
      <c r="E76" s="11"/>
      <c r="F76" s="12">
        <v>15065.4500</v>
      </c>
    </row>
    <row r="77" ht="10.95" customHeight="true" customFormat="true" s="8">
      <c r="A77" s="11" t="s">
        <v>157</v>
      </c>
      <c r="B77" s="11" t="s">
        <v>158</v>
      </c>
      <c r="C77" s="11" t="s">
        <v>144</v>
      </c>
      <c r="D77" s="11"/>
      <c r="E77" s="12">
        <v>15065.4500</v>
      </c>
      <c r="F77" s="12">
        <v>-15065.4500</v>
      </c>
    </row>
    <row r="78" ht="10.95" customHeight="true" customFormat="true" s="8">
      <c r="A78" s="11" t="s">
        <v>159</v>
      </c>
      <c r="B78" s="11" t="s">
        <v>160</v>
      </c>
      <c r="C78" s="11" t="s">
        <v>161</v>
      </c>
      <c r="D78" s="11"/>
      <c r="E78" s="12">
        <v>0</v>
      </c>
      <c r="F78" s="12">
        <v>-36202.0000</v>
      </c>
    </row>
    <row r="79" ht="10.95" customHeight="true" customFormat="true" s="8">
      <c r="A79" s="11" t="s">
        <v>162</v>
      </c>
      <c r="B79" s="11" t="s">
        <v>163</v>
      </c>
      <c r="C79" s="11" t="s">
        <v>161</v>
      </c>
      <c r="D79" s="11"/>
      <c r="E79" s="12">
        <v>247.2200</v>
      </c>
      <c r="F79" s="12">
        <v>24132.0700</v>
      </c>
    </row>
    <row r="80" ht="10.95" customHeight="true" customFormat="true" s="8">
      <c r="A80" s="11" t="s">
        <v>164</v>
      </c>
      <c r="B80" s="11" t="s">
        <v>165</v>
      </c>
      <c r="C80" s="11" t="s">
        <v>161</v>
      </c>
      <c r="D80" s="11"/>
      <c r="E80" s="12">
        <v>2574.0000</v>
      </c>
      <c r="F80" s="12">
        <v>0</v>
      </c>
    </row>
    <row r="81" ht="10.95" customHeight="true" customFormat="true" s="8">
      <c r="A81" s="11" t="s">
        <v>166</v>
      </c>
      <c r="B81" s="11" t="s">
        <v>167</v>
      </c>
      <c r="C81" s="11" t="s">
        <v>161</v>
      </c>
      <c r="D81" s="11"/>
      <c r="E81" s="12">
        <v>0</v>
      </c>
      <c r="F81" s="12">
        <v>-82329.6000</v>
      </c>
    </row>
    <row r="82" ht="10.95" customHeight="true" customFormat="true" s="8">
      <c r="A82" s="11" t="s">
        <v>168</v>
      </c>
      <c r="B82" s="11" t="s">
        <v>169</v>
      </c>
      <c r="C82" s="11" t="s">
        <v>161</v>
      </c>
      <c r="D82" s="11"/>
      <c r="E82" s="12">
        <v>0</v>
      </c>
      <c r="F82" s="12">
        <v>1175955.0200</v>
      </c>
    </row>
    <row r="83" ht="10.95" customHeight="true" customFormat="true" s="8">
      <c r="A83" s="11" t="s">
        <v>170</v>
      </c>
      <c r="B83" s="11" t="s">
        <v>171</v>
      </c>
      <c r="C83" s="11" t="s">
        <v>172</v>
      </c>
      <c r="D83" s="11"/>
      <c r="E83" s="12">
        <v>0</v>
      </c>
      <c r="F83" s="12">
        <v>-33626.5600</v>
      </c>
    </row>
    <row r="84" ht="10.95" customHeight="true" customFormat="true" s="8">
      <c r="A84" s="11" t="s">
        <v>173</v>
      </c>
      <c r="B84" s="11" t="s">
        <v>174</v>
      </c>
      <c r="C84" s="11" t="s">
        <v>172</v>
      </c>
      <c r="D84" s="11"/>
      <c r="E84" s="12">
        <v>61783.8100</v>
      </c>
      <c r="F84" s="12">
        <v>-74810.1700</v>
      </c>
    </row>
    <row r="85" ht="10.95" customHeight="true" customFormat="true" s="8">
      <c r="A85" s="11" t="s">
        <v>175</v>
      </c>
      <c r="B85" s="11" t="s">
        <v>176</v>
      </c>
      <c r="C85" s="11" t="s">
        <v>172</v>
      </c>
      <c r="D85" s="12">
        <v>7281.3600</v>
      </c>
      <c r="E85" s="11"/>
      <c r="F85" s="12">
        <v>10891.9000</v>
      </c>
    </row>
    <row r="86" ht="10.95" customHeight="true" customFormat="true" s="8">
      <c r="A86" s="11" t="s">
        <v>177</v>
      </c>
      <c r="B86" s="11" t="s">
        <v>178</v>
      </c>
      <c r="C86" s="11" t="s">
        <v>172</v>
      </c>
      <c r="D86" s="11"/>
      <c r="E86" s="12">
        <v>2370391.4000</v>
      </c>
      <c r="F86" s="12">
        <v>-2163185.7700</v>
      </c>
    </row>
    <row r="87" ht="10.95" customHeight="true" customFormat="true" s="8">
      <c r="A87" s="11" t="s">
        <v>179</v>
      </c>
      <c r="B87" s="11" t="s">
        <v>180</v>
      </c>
      <c r="C87" s="11" t="s">
        <v>172</v>
      </c>
      <c r="D87" s="11"/>
      <c r="E87" s="12">
        <v>234976.2900</v>
      </c>
      <c r="F87" s="12">
        <v>-234976.2900</v>
      </c>
    </row>
    <row r="88" ht="10.95" customHeight="true" customFormat="true" s="8">
      <c r="A88" s="11" t="s">
        <v>181</v>
      </c>
      <c r="B88" s="11" t="s">
        <v>182</v>
      </c>
      <c r="C88" s="11" t="s">
        <v>172</v>
      </c>
      <c r="D88" s="12">
        <v>802689.2500</v>
      </c>
      <c r="E88" s="11"/>
      <c r="F88" s="12">
        <v>802689.2500</v>
      </c>
    </row>
    <row r="89" ht="10.95" customHeight="true" customFormat="true" s="8">
      <c r="A89" s="11" t="s">
        <v>183</v>
      </c>
      <c r="B89" s="11" t="s">
        <v>184</v>
      </c>
      <c r="C89" s="11" t="s">
        <v>172</v>
      </c>
      <c r="D89" s="11"/>
      <c r="E89" s="12">
        <v>242233.8200</v>
      </c>
      <c r="F89" s="12">
        <v>-87205.6300</v>
      </c>
    </row>
    <row r="90" ht="10.95" customHeight="true" customFormat="true" s="8">
      <c r="A90" s="11" t="s">
        <v>185</v>
      </c>
      <c r="B90" s="11" t="s">
        <v>186</v>
      </c>
      <c r="C90" s="11" t="s">
        <v>172</v>
      </c>
      <c r="D90" s="11"/>
      <c r="E90" s="12">
        <v>0</v>
      </c>
      <c r="F90" s="12">
        <v>-120000.0000</v>
      </c>
    </row>
    <row r="91" ht="10.95" customHeight="true" customFormat="true" s="8">
      <c r="A91" s="11" t="s">
        <v>187</v>
      </c>
      <c r="B91" s="11" t="s">
        <v>188</v>
      </c>
      <c r="C91" s="11" t="s">
        <v>172</v>
      </c>
      <c r="D91" s="12">
        <v>448240.7800</v>
      </c>
      <c r="E91" s="11"/>
      <c r="F91" s="12">
        <v>374.2200</v>
      </c>
    </row>
    <row r="92" ht="10.95" customHeight="true" customFormat="true" s="8">
      <c r="A92" s="11" t="s">
        <v>189</v>
      </c>
      <c r="B92" s="11" t="s">
        <v>190</v>
      </c>
      <c r="C92" s="11" t="s">
        <v>172</v>
      </c>
      <c r="D92" s="11"/>
      <c r="E92" s="12">
        <v>0</v>
      </c>
      <c r="F92" s="12">
        <v>-1175955.0200</v>
      </c>
    </row>
    <row r="93" ht="10.95" customHeight="true" customFormat="true" s="8">
      <c r="A93" s="11" t="s">
        <v>191</v>
      </c>
      <c r="B93" s="11" t="s">
        <v>192</v>
      </c>
      <c r="C93" s="11" t="s">
        <v>172</v>
      </c>
      <c r="D93" s="11"/>
      <c r="E93" s="12">
        <v>803566.6200</v>
      </c>
      <c r="F93" s="12">
        <v>-1174305.0600</v>
      </c>
    </row>
    <row r="94" ht="10.95" customHeight="true" customFormat="true" s="8">
      <c r="A94" s="11" t="s">
        <v>193</v>
      </c>
      <c r="B94" s="11" t="s">
        <v>194</v>
      </c>
      <c r="C94" s="11" t="s">
        <v>172</v>
      </c>
      <c r="D94" s="11"/>
      <c r="E94" s="12">
        <v>852578.8200</v>
      </c>
      <c r="F94" s="12">
        <v>0</v>
      </c>
    </row>
    <row r="95" ht="10.95" customHeight="true" customFormat="true" s="8">
      <c r="A95" s="11" t="s">
        <v>195</v>
      </c>
      <c r="B95" s="11" t="s">
        <v>196</v>
      </c>
      <c r="C95" s="11" t="s">
        <v>197</v>
      </c>
      <c r="D95" s="11"/>
      <c r="E95" s="12">
        <v>10.0000</v>
      </c>
      <c r="F95" s="12">
        <v>-10.0000</v>
      </c>
    </row>
    <row r="96" ht="10.95" customHeight="true" customFormat="true" s="8">
      <c r="A96" s="13" t="s">
        <v>198</v>
      </c>
      <c r="B96" s="13"/>
      <c r="C96" s="13"/>
      <c r="D96" s="14">
        <f ca="1">SUM(D6:D95)</f>
        <v>0</v>
      </c>
      <c r="E96" s="14">
        <f ca="1">SUM(E6:E95)</f>
        <v>0</v>
      </c>
      <c r="F96" s="14">
        <f ca="1">SUM(F6:F95)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