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<sst xmlns="http://schemas.openxmlformats.org/spreadsheetml/2006/main" count="197" uniqueCount="197">
  <si>
    <t>Trial Balance</t>
  </si>
  <si>
    <t>Northern Tablelands Earthmoving Pty Ltd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</si>
  <si>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</si>
  <si>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</si>
  <si>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</si>
  <si>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</si>
  <si>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</si>
  <si>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</si>
  <si>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</si>
  <si>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200</t>
  </si>
  <si>
    <t>Contract Income</t>
  </si>
  <si>
    <t>Revenue</t>
  </si>
  <si>
    <t>261</t>
  </si>
  <si>
    <t>Fuel Tax Credit</t>
  </si>
  <si>
    <t>Other Income</t>
  </si>
  <si>
    <t>265</t>
  </si>
  <si>
    <t>Insurance Recovery</t>
  </si>
  <si>
    <t>270</t>
  </si>
  <si>
    <t>Interest Income</t>
  </si>
  <si>
    <t>280</t>
  </si>
  <si>
    <t>Profit - Sale of Plant and Equipment</t>
  </si>
  <si>
    <t>302</t>
  </si>
  <si>
    <t>Advertising</t>
  </si>
  <si>
    <t>Expense</t>
  </si>
  <si>
    <t>309</t>
  </si>
  <si>
    <t>Bank Charges</t>
  </si>
  <si>
    <t>314</t>
  </si>
  <si>
    <t>Cleaning</t>
  </si>
  <si>
    <t>315</t>
  </si>
  <si>
    <t>Borrowing Expense</t>
  </si>
  <si>
    <t>318</t>
  </si>
  <si>
    <t>Consultancy Fees</t>
  </si>
  <si>
    <t>319</t>
  </si>
  <si>
    <t>Contractors</t>
  </si>
  <si>
    <t>320</t>
  </si>
  <si>
    <t>Damages - Telstra (25/08/2021)</t>
  </si>
  <si>
    <t>330</t>
  </si>
  <si>
    <t>Depreciation Expense</t>
  </si>
  <si>
    <t>346</t>
  </si>
  <si>
    <t>Donations</t>
  </si>
  <si>
    <t>368</t>
  </si>
  <si>
    <t>Freight and Cartage</t>
  </si>
  <si>
    <t>370</t>
  </si>
  <si>
    <t>Fuel and Oil</t>
  </si>
  <si>
    <t>372</t>
  </si>
  <si>
    <t>Filing Fees</t>
  </si>
  <si>
    <t>375</t>
  </si>
  <si>
    <t>Formation Costs - Amortized</t>
  </si>
  <si>
    <t>377</t>
  </si>
  <si>
    <t>Hire of Plant and Equipment</t>
  </si>
  <si>
    <t>381</t>
  </si>
  <si>
    <t>Insurance</t>
  </si>
  <si>
    <t>38305</t>
  </si>
  <si>
    <t>Interest - Equipment Loans</t>
  </si>
  <si>
    <t>40002</t>
  </si>
  <si>
    <t>Motor Vehicle - Registration and Insurance</t>
  </si>
  <si>
    <t>40003</t>
  </si>
  <si>
    <t>Motor Vehicle - Repairs and Maintenance</t>
  </si>
  <si>
    <t>401</t>
  </si>
  <si>
    <t>Materials</t>
  </si>
  <si>
    <t>404</t>
  </si>
  <si>
    <t>Labour Hire Fees</t>
  </si>
  <si>
    <t>407</t>
  </si>
  <si>
    <t>Permits, Licences and Fees</t>
  </si>
  <si>
    <t>411</t>
  </si>
  <si>
    <t>Hire of Plant - Related Entity</t>
  </si>
  <si>
    <t>414</t>
  </si>
  <si>
    <t>Printing and Stationery</t>
  </si>
  <si>
    <t>415</t>
  </si>
  <si>
    <t>Accounting Fees</t>
  </si>
  <si>
    <t>418</t>
  </si>
  <si>
    <t>Protective Clothing</t>
  </si>
  <si>
    <t>428</t>
  </si>
  <si>
    <t>Repairs and Maintenance</t>
  </si>
  <si>
    <t>450</t>
  </si>
  <si>
    <t>Sponsorships</t>
  </si>
  <si>
    <t>451</t>
  </si>
  <si>
    <t>Staff Amenities</t>
  </si>
  <si>
    <t>454</t>
  </si>
  <si>
    <t>Subscriptions</t>
  </si>
  <si>
    <t>462</t>
  </si>
  <si>
    <t>Tool Replacements</t>
  </si>
  <si>
    <t>464</t>
  </si>
  <si>
    <t>Travel and Accommodation</t>
  </si>
  <si>
    <t>490</t>
  </si>
  <si>
    <t>Telephone and Internet</t>
  </si>
  <si>
    <t>Suncorp Business Premium Acct #8644</t>
  </si>
  <si>
    <t>Bank</t>
  </si>
  <si>
    <t>NAB Card #5768</t>
  </si>
  <si>
    <t>NAB Card #7286</t>
  </si>
  <si>
    <t>091</t>
  </si>
  <si>
    <t>NAB Business Everyday Acct #9067</t>
  </si>
  <si>
    <t>610</t>
  </si>
  <si>
    <t>Accounts Receivable</t>
  </si>
  <si>
    <t>Current Asset</t>
  </si>
  <si>
    <t>611</t>
  </si>
  <si>
    <t>Sundry Debtors</t>
  </si>
  <si>
    <t>640</t>
  </si>
  <si>
    <t>Cash on Hand</t>
  </si>
  <si>
    <t>708</t>
  </si>
  <si>
    <t>Prepaid Borrowing Costs</t>
  </si>
  <si>
    <t>710</t>
  </si>
  <si>
    <t>Loan - OT Jeffery Pastoral Trust</t>
  </si>
  <si>
    <t>730</t>
  </si>
  <si>
    <t>Loan - Northern Tablelands Earthmoving Supplies Pty Ltd</t>
  </si>
  <si>
    <t>Non-current Asset</t>
  </si>
  <si>
    <t>731</t>
  </si>
  <si>
    <t>Loan - Northern Tablelands Labour Hire</t>
  </si>
  <si>
    <t>733</t>
  </si>
  <si>
    <t>Loan - OTJ Family Trust</t>
  </si>
  <si>
    <t>740</t>
  </si>
  <si>
    <t>Computer Equipment</t>
  </si>
  <si>
    <t>Fixed Asset</t>
  </si>
  <si>
    <t>741</t>
  </si>
  <si>
    <t>Less: Accumulated Depreciation</t>
  </si>
  <si>
    <t>742</t>
  </si>
  <si>
    <t>Plant and Equipment</t>
  </si>
  <si>
    <t>743</t>
  </si>
  <si>
    <t>Less: Accumulated Depreciation on Plant and Equipment</t>
  </si>
  <si>
    <t>744</t>
  </si>
  <si>
    <t>Motor Vehicles</t>
  </si>
  <si>
    <t>745</t>
  </si>
  <si>
    <t>Less: Accumulated Depreciation on Motor Vehicles</t>
  </si>
  <si>
    <t>746</t>
  </si>
  <si>
    <t>Structural Improvements</t>
  </si>
  <si>
    <t>747</t>
  </si>
  <si>
    <t>Less: Accumulated Depreciation on Structural Improvements</t>
  </si>
  <si>
    <t>820</t>
  </si>
  <si>
    <t>Goods and Services Tax</t>
  </si>
  <si>
    <t>Current Liability</t>
  </si>
  <si>
    <t>826</t>
  </si>
  <si>
    <t>PAYG Instalment Payable</t>
  </si>
  <si>
    <t>835</t>
  </si>
  <si>
    <t>Superannuation Payable</t>
  </si>
  <si>
    <t>884</t>
  </si>
  <si>
    <t>Loan - I, K &amp; O Jeffery ~ Eathorpe Poll Herefords</t>
  </si>
  <si>
    <t>Non-current Liability</t>
  </si>
  <si>
    <t>885</t>
  </si>
  <si>
    <t>Loan - Jeffery Buses Pty Ltd</t>
  </si>
  <si>
    <t>888</t>
  </si>
  <si>
    <t>Provision for Taxation</t>
  </si>
  <si>
    <t>890</t>
  </si>
  <si>
    <t>Loan - Oliver Jeffery</t>
  </si>
  <si>
    <t>924-09</t>
  </si>
  <si>
    <t>NAB Loan - Komatsu Crawler - (19/08/2021)</t>
  </si>
  <si>
    <t>924-10</t>
  </si>
  <si>
    <t>NAB Loan - Caterpiller Roller - (01/07/2021)</t>
  </si>
  <si>
    <t>924-11</t>
  </si>
  <si>
    <t>Less: Unexpired Interest - Komatsu Crawler</t>
  </si>
  <si>
    <t>924-12</t>
  </si>
  <si>
    <t>Less: Unexpired Interest - Caterpiller Roller</t>
  </si>
  <si>
    <t>925-11</t>
  </si>
  <si>
    <t>NAB Loan - Cat Grader (serial xxx1367) ( 25/11/22)</t>
  </si>
  <si>
    <t>925-12</t>
  </si>
  <si>
    <t>Less: Unexpired Interest - (Cat Grader serial xxx1367)</t>
  </si>
  <si>
    <t>925-13</t>
  </si>
  <si>
    <t>NAB - $600k Equipment Refinance</t>
  </si>
  <si>
    <t>925-14</t>
  </si>
  <si>
    <t>Less: Unexpired Interest - $600k Equipment Finance</t>
  </si>
  <si>
    <t>926</t>
  </si>
  <si>
    <t>NAB Loan - Toyota Hilux FBM37H</t>
  </si>
  <si>
    <t>926-1</t>
  </si>
  <si>
    <t>Less: Unexpired Interest - Toyota Hilux FBM37H</t>
  </si>
  <si>
    <t>927</t>
  </si>
  <si>
    <t>NAB Loan - Toyota Hilux FBM37A</t>
  </si>
  <si>
    <t>927-1</t>
  </si>
  <si>
    <t>Less: Unexpired Interest - Toyota Hilux FBM37A</t>
  </si>
  <si>
    <t>928</t>
  </si>
  <si>
    <t>NAB Loan - Toyota Hilux FBM37M</t>
  </si>
  <si>
    <t>928-1</t>
  </si>
  <si>
    <t>Less: Unexpired Interest - Toyota Hilux FBM37M</t>
  </si>
  <si>
    <t>929.001</t>
  </si>
  <si>
    <t>Less: Unexpired Interest - 2019 Komatsu Excavator</t>
  </si>
  <si>
    <t>929.002</t>
  </si>
  <si>
    <t>Less: Unexpired Interest - 2023 Toyota Hilux 4x4 Ute</t>
  </si>
  <si>
    <t>929.003</t>
  </si>
  <si>
    <t>Less: Unexpired Interest - 2023 Yamaha Quad Bike</t>
  </si>
  <si>
    <t>929.004</t>
  </si>
  <si>
    <t>Less: Unexpired Interest - 2012 Cat D8T Dozer</t>
  </si>
  <si>
    <t>929.01</t>
  </si>
  <si>
    <t>Suncorp Finance - 2019 Komatsu Excavator</t>
  </si>
  <si>
    <t>929.02</t>
  </si>
  <si>
    <t>Suncorp Finance - 2023 Toyota Hilux 4x4 Ute</t>
  </si>
  <si>
    <t>929.03</t>
  </si>
  <si>
    <t>Suncorp Finance - 2023 Yamaha Quad Bike</t>
  </si>
  <si>
    <t>929.04</t>
  </si>
  <si>
    <t>Suncorp Finance - 2012 Cat D8T Dozer</t>
  </si>
  <si>
    <t>930</t>
  </si>
  <si>
    <t>Loan - 2024 Toyota Hilux 4x4</t>
  </si>
  <si>
    <t>930.1</t>
  </si>
  <si>
    <t>Less: Unexpired Interest - 2024 Toyota Hilux 4x4</t>
  </si>
  <si>
    <t>950</t>
  </si>
  <si>
    <t>10 Ordinary Shares @ $1.00 per Share</t>
  </si>
  <si>
    <t>Equity</t>
  </si>
  <si>
    <t>960</t>
  </si>
  <si>
    <t>Retained Earnings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</si>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</sst>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9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55.332031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3317402.3700</v>
      </c>
      <c r="F6" s="10">
        <v>-2149852.5200</v>
      </c>
    </row>
    <row r="7" ht="10.95" customHeight="true" customFormat="true" s="8">
      <c r="A7" s="11" t="s">
        <v>12</v>
      </c>
      <c r="B7" s="11" t="s">
        <v>13</v>
      </c>
      <c r="C7" s="11" t="s">
        <v>14</v>
      </c>
      <c r="D7" s="11"/>
      <c r="E7" s="12">
        <v>164920.0000</v>
      </c>
      <c r="F7" s="12">
        <v>-74157.0000</v>
      </c>
    </row>
    <row r="8" ht="10.95" customHeight="true" customFormat="true" s="8">
      <c r="A8" s="11" t="s">
        <v>15</v>
      </c>
      <c r="B8" s="11" t="s">
        <v>16</v>
      </c>
      <c r="C8" s="11" t="s">
        <v>14</v>
      </c>
      <c r="D8" s="11"/>
      <c r="E8" s="12">
        <v>122905.7100</v>
      </c>
      <c r="F8" s="12">
        <v>0</v>
      </c>
    </row>
    <row r="9" ht="10.95" customHeight="true" customFormat="true" s="8">
      <c r="A9" s="11" t="s">
        <v>17</v>
      </c>
      <c r="B9" s="11" t="s">
        <v>18</v>
      </c>
      <c r="C9" s="11" t="s">
        <v>14</v>
      </c>
      <c r="D9" s="11"/>
      <c r="E9" s="12">
        <v>0.4900</v>
      </c>
      <c r="F9" s="12">
        <v>0</v>
      </c>
    </row>
    <row r="10" ht="10.95" customHeight="true" customFormat="true" s="8">
      <c r="A10" s="11" t="s">
        <v>19</v>
      </c>
      <c r="B10" s="11" t="s">
        <v>20</v>
      </c>
      <c r="C10" s="11" t="s">
        <v>14</v>
      </c>
      <c r="D10" s="11"/>
      <c r="E10" s="12">
        <v>40000.0000</v>
      </c>
      <c r="F10" s="12">
        <v>-9680.0000</v>
      </c>
    </row>
    <row r="11" ht="10.95" customHeight="true" customFormat="true" s="8">
      <c r="A11" s="11" t="s">
        <v>21</v>
      </c>
      <c r="B11" s="11" t="s">
        <v>22</v>
      </c>
      <c r="C11" s="11" t="s">
        <v>23</v>
      </c>
      <c r="D11" s="12">
        <v>4009.6900</v>
      </c>
      <c r="E11" s="11"/>
      <c r="F11" s="12">
        <v>1551.7700</v>
      </c>
    </row>
    <row r="12" ht="10.95" customHeight="true" customFormat="true" s="8">
      <c r="A12" s="11" t="s">
        <v>24</v>
      </c>
      <c r="B12" s="11" t="s">
        <v>25</v>
      </c>
      <c r="C12" s="11" t="s">
        <v>23</v>
      </c>
      <c r="D12" s="12">
        <v>6435.2900</v>
      </c>
      <c r="E12" s="11"/>
      <c r="F12" s="12">
        <v>252.6000</v>
      </c>
    </row>
    <row r="13" ht="10.95" customHeight="true" customFormat="true" s="8">
      <c r="A13" s="11" t="s">
        <v>26</v>
      </c>
      <c r="B13" s="11" t="s">
        <v>27</v>
      </c>
      <c r="C13" s="11" t="s">
        <v>23</v>
      </c>
      <c r="D13" s="12">
        <v>1913.4800</v>
      </c>
      <c r="E13" s="11"/>
      <c r="F13" s="12">
        <v>1170.1000</v>
      </c>
    </row>
    <row r="14" ht="10.95" customHeight="true" customFormat="true" s="8">
      <c r="A14" s="11" t="s">
        <v>28</v>
      </c>
      <c r="B14" s="11" t="s">
        <v>29</v>
      </c>
      <c r="C14" s="11" t="s">
        <v>23</v>
      </c>
      <c r="D14" s="12">
        <v>1297.4400</v>
      </c>
      <c r="E14" s="11"/>
      <c r="F14" s="12">
        <v>275.2000</v>
      </c>
    </row>
    <row r="15" ht="10.95" customHeight="true" customFormat="true" s="8">
      <c r="A15" s="11" t="s">
        <v>30</v>
      </c>
      <c r="B15" s="11" t="s">
        <v>31</v>
      </c>
      <c r="C15" s="11" t="s">
        <v>23</v>
      </c>
      <c r="D15" s="12">
        <v>11081.0600</v>
      </c>
      <c r="E15" s="11"/>
      <c r="F15" s="12">
        <v>145.4500</v>
      </c>
    </row>
    <row r="16" ht="10.95" customHeight="true" customFormat="true" s="8">
      <c r="A16" s="11" t="s">
        <v>32</v>
      </c>
      <c r="B16" s="11" t="s">
        <v>33</v>
      </c>
      <c r="C16" s="11" t="s">
        <v>23</v>
      </c>
      <c r="D16" s="12">
        <v>277750.6200</v>
      </c>
      <c r="E16" s="11"/>
      <c r="F16" s="12">
        <v>254064.0000</v>
      </c>
    </row>
    <row r="17" ht="10.95" customHeight="true" customFormat="true" s="8">
      <c r="A17" s="11" t="s">
        <v>34</v>
      </c>
      <c r="B17" s="11" t="s">
        <v>35</v>
      </c>
      <c r="C17" s="11" t="s">
        <v>23</v>
      </c>
      <c r="D17" s="12">
        <v>0</v>
      </c>
      <c r="E17" s="11"/>
      <c r="F17" s="12">
        <v>4000.0000</v>
      </c>
    </row>
    <row r="18" ht="10.95" customHeight="true" customFormat="true" s="8">
      <c r="A18" s="11" t="s">
        <v>36</v>
      </c>
      <c r="B18" s="11" t="s">
        <v>37</v>
      </c>
      <c r="C18" s="11" t="s">
        <v>23</v>
      </c>
      <c r="D18" s="12">
        <v>110675.0000</v>
      </c>
      <c r="E18" s="11"/>
      <c r="F18" s="12">
        <v>612526.7700</v>
      </c>
    </row>
    <row r="19" ht="10.95" customHeight="true" customFormat="true" s="8">
      <c r="A19" s="11" t="s">
        <v>38</v>
      </c>
      <c r="B19" s="11" t="s">
        <v>39</v>
      </c>
      <c r="C19" s="11" t="s">
        <v>23</v>
      </c>
      <c r="D19" s="12">
        <v>1171.0000</v>
      </c>
      <c r="E19" s="11"/>
      <c r="F19" s="12">
        <v>600.0000</v>
      </c>
    </row>
    <row r="20" ht="10.95" customHeight="true" customFormat="true" s="8">
      <c r="A20" s="11" t="s">
        <v>40</v>
      </c>
      <c r="B20" s="11" t="s">
        <v>41</v>
      </c>
      <c r="C20" s="11" t="s">
        <v>23</v>
      </c>
      <c r="D20" s="12">
        <v>21455.2700</v>
      </c>
      <c r="E20" s="11"/>
      <c r="F20" s="12">
        <v>3917.6900</v>
      </c>
    </row>
    <row r="21" ht="10.95" customHeight="true" customFormat="true" s="8">
      <c r="A21" s="11" t="s">
        <v>42</v>
      </c>
      <c r="B21" s="11" t="s">
        <v>43</v>
      </c>
      <c r="C21" s="11" t="s">
        <v>23</v>
      </c>
      <c r="D21" s="12">
        <v>791427.0400</v>
      </c>
      <c r="E21" s="11"/>
      <c r="F21" s="12">
        <v>444895.7000</v>
      </c>
    </row>
    <row r="22" ht="10.95" customHeight="true" customFormat="true" s="8">
      <c r="A22" s="11" t="s">
        <v>44</v>
      </c>
      <c r="B22" s="11" t="s">
        <v>45</v>
      </c>
      <c r="C22" s="11" t="s">
        <v>23</v>
      </c>
      <c r="D22" s="12">
        <v>310.0000</v>
      </c>
      <c r="E22" s="11"/>
      <c r="F22" s="12">
        <v>290.0000</v>
      </c>
    </row>
    <row r="23" ht="10.95" customHeight="true" customFormat="true" s="8">
      <c r="A23" s="11" t="s">
        <v>46</v>
      </c>
      <c r="B23" s="11" t="s">
        <v>47</v>
      </c>
      <c r="C23" s="11" t="s">
        <v>23</v>
      </c>
      <c r="D23" s="12">
        <v>0</v>
      </c>
      <c r="E23" s="11"/>
      <c r="F23" s="12">
        <v>460.0000</v>
      </c>
    </row>
    <row r="24" ht="10.95" customHeight="true" customFormat="true" s="8">
      <c r="A24" s="11" t="s">
        <v>48</v>
      </c>
      <c r="B24" s="11" t="s">
        <v>49</v>
      </c>
      <c r="C24" s="11" t="s">
        <v>23</v>
      </c>
      <c r="D24" s="12">
        <v>20670.6800</v>
      </c>
      <c r="E24" s="11"/>
      <c r="F24" s="12">
        <v>30008.9900</v>
      </c>
    </row>
    <row r="25" ht="10.95" customHeight="true" customFormat="true" s="8">
      <c r="A25" s="11" t="s">
        <v>50</v>
      </c>
      <c r="B25" s="11" t="s">
        <v>51</v>
      </c>
      <c r="C25" s="11" t="s">
        <v>23</v>
      </c>
      <c r="D25" s="12">
        <v>62186.6400</v>
      </c>
      <c r="E25" s="11"/>
      <c r="F25" s="12">
        <v>42381.0600</v>
      </c>
    </row>
    <row r="26" ht="10.95" customHeight="true" customFormat="true" s="8">
      <c r="A26" s="11" t="s">
        <v>52</v>
      </c>
      <c r="B26" s="11" t="s">
        <v>53</v>
      </c>
      <c r="C26" s="11" t="s">
        <v>23</v>
      </c>
      <c r="D26" s="12">
        <v>69988.0900</v>
      </c>
      <c r="E26" s="11"/>
      <c r="F26" s="12">
        <v>8220.9900</v>
      </c>
    </row>
    <row r="27" ht="10.95" customHeight="true" customFormat="true" s="8">
      <c r="A27" s="11" t="s">
        <v>54</v>
      </c>
      <c r="B27" s="11" t="s">
        <v>55</v>
      </c>
      <c r="C27" s="11" t="s">
        <v>23</v>
      </c>
      <c r="D27" s="12">
        <v>46409.4300</v>
      </c>
      <c r="E27" s="11"/>
      <c r="F27" s="12">
        <v>35359.3700</v>
      </c>
    </row>
    <row r="28" ht="10.95" customHeight="true" customFormat="true" s="8">
      <c r="A28" s="11" t="s">
        <v>56</v>
      </c>
      <c r="B28" s="11" t="s">
        <v>57</v>
      </c>
      <c r="C28" s="11" t="s">
        <v>23</v>
      </c>
      <c r="D28" s="12">
        <v>55660.3500</v>
      </c>
      <c r="E28" s="11"/>
      <c r="F28" s="12">
        <v>14648.1900</v>
      </c>
    </row>
    <row r="29" ht="10.95" customHeight="true" customFormat="true" s="8">
      <c r="A29" s="11" t="s">
        <v>58</v>
      </c>
      <c r="B29" s="11" t="s">
        <v>59</v>
      </c>
      <c r="C29" s="11" t="s">
        <v>23</v>
      </c>
      <c r="D29" s="12">
        <v>6628.1500</v>
      </c>
      <c r="E29" s="11"/>
      <c r="F29" s="12">
        <v>39329.7700</v>
      </c>
    </row>
    <row r="30" ht="10.95" customHeight="true" customFormat="true" s="8">
      <c r="A30" s="11" t="s">
        <v>60</v>
      </c>
      <c r="B30" s="11" t="s">
        <v>61</v>
      </c>
      <c r="C30" s="11" t="s">
        <v>23</v>
      </c>
      <c r="D30" s="12">
        <v>1238593.6400</v>
      </c>
      <c r="E30" s="11"/>
      <c r="F30" s="12">
        <v>699514.5000</v>
      </c>
    </row>
    <row r="31" ht="10.95" customHeight="true" customFormat="true" s="8">
      <c r="A31" s="11" t="s">
        <v>62</v>
      </c>
      <c r="B31" s="11" t="s">
        <v>63</v>
      </c>
      <c r="C31" s="11" t="s">
        <v>23</v>
      </c>
      <c r="D31" s="12">
        <v>181.8200</v>
      </c>
      <c r="E31" s="11"/>
      <c r="F31" s="12">
        <v>262.0000</v>
      </c>
    </row>
    <row r="32" ht="10.95" customHeight="true" customFormat="true" s="8">
      <c r="A32" s="11" t="s">
        <v>64</v>
      </c>
      <c r="B32" s="11" t="s">
        <v>65</v>
      </c>
      <c r="C32" s="11" t="s">
        <v>23</v>
      </c>
      <c r="D32" s="12">
        <v>150000.0000</v>
      </c>
      <c r="E32" s="11"/>
      <c r="F32" s="12">
        <v>150000.0000</v>
      </c>
    </row>
    <row r="33" ht="10.95" customHeight="true" customFormat="true" s="8">
      <c r="A33" s="11" t="s">
        <v>66</v>
      </c>
      <c r="B33" s="11" t="s">
        <v>67</v>
      </c>
      <c r="C33" s="11" t="s">
        <v>23</v>
      </c>
      <c r="D33" s="12">
        <v>702.1400</v>
      </c>
      <c r="E33" s="11"/>
      <c r="F33" s="12">
        <v>3437.0900</v>
      </c>
    </row>
    <row r="34" ht="10.95" customHeight="true" customFormat="true" s="8">
      <c r="A34" s="11" t="s">
        <v>68</v>
      </c>
      <c r="B34" s="11" t="s">
        <v>69</v>
      </c>
      <c r="C34" s="11" t="s">
        <v>23</v>
      </c>
      <c r="D34" s="12">
        <v>17710.0000</v>
      </c>
      <c r="E34" s="11"/>
      <c r="F34" s="12">
        <v>22441.8200</v>
      </c>
    </row>
    <row r="35" ht="10.95" customHeight="true" customFormat="true" s="8">
      <c r="A35" s="11" t="s">
        <v>70</v>
      </c>
      <c r="B35" s="11" t="s">
        <v>71</v>
      </c>
      <c r="C35" s="11" t="s">
        <v>23</v>
      </c>
      <c r="D35" s="12">
        <v>4914.0900</v>
      </c>
      <c r="E35" s="11"/>
      <c r="F35" s="12">
        <v>4132.0000</v>
      </c>
    </row>
    <row r="36" ht="10.95" customHeight="true" customFormat="true" s="8">
      <c r="A36" s="11" t="s">
        <v>72</v>
      </c>
      <c r="B36" s="11" t="s">
        <v>73</v>
      </c>
      <c r="C36" s="11" t="s">
        <v>23</v>
      </c>
      <c r="D36" s="12">
        <v>476741.4100</v>
      </c>
      <c r="E36" s="11"/>
      <c r="F36" s="12">
        <v>267425.5300</v>
      </c>
    </row>
    <row r="37" ht="10.95" customHeight="true" customFormat="true" s="8">
      <c r="A37" s="11" t="s">
        <v>74</v>
      </c>
      <c r="B37" s="11" t="s">
        <v>75</v>
      </c>
      <c r="C37" s="11" t="s">
        <v>23</v>
      </c>
      <c r="D37" s="12">
        <v>454.5500</v>
      </c>
      <c r="E37" s="11"/>
      <c r="F37" s="12">
        <v>454.5500</v>
      </c>
    </row>
    <row r="38" ht="10.95" customHeight="true" customFormat="true" s="8">
      <c r="A38" s="11" t="s">
        <v>76</v>
      </c>
      <c r="B38" s="11" t="s">
        <v>77</v>
      </c>
      <c r="C38" s="11" t="s">
        <v>23</v>
      </c>
      <c r="D38" s="12">
        <v>4379.0700</v>
      </c>
      <c r="E38" s="11"/>
      <c r="F38" s="12">
        <v>1528.9900</v>
      </c>
    </row>
    <row r="39" ht="10.95" customHeight="true" customFormat="true" s="8">
      <c r="A39" s="11" t="s">
        <v>78</v>
      </c>
      <c r="B39" s="11" t="s">
        <v>79</v>
      </c>
      <c r="C39" s="11" t="s">
        <v>23</v>
      </c>
      <c r="D39" s="12">
        <v>3804.0100</v>
      </c>
      <c r="E39" s="11"/>
      <c r="F39" s="12">
        <v>4229.2300</v>
      </c>
    </row>
    <row r="40" ht="10.95" customHeight="true" customFormat="true" s="8">
      <c r="A40" s="11" t="s">
        <v>80</v>
      </c>
      <c r="B40" s="11" t="s">
        <v>81</v>
      </c>
      <c r="C40" s="11" t="s">
        <v>23</v>
      </c>
      <c r="D40" s="12">
        <v>14201.1500</v>
      </c>
      <c r="E40" s="11"/>
      <c r="F40" s="12">
        <v>37526.0500</v>
      </c>
    </row>
    <row r="41" ht="10.95" customHeight="true" customFormat="true" s="8">
      <c r="A41" s="11" t="s">
        <v>82</v>
      </c>
      <c r="B41" s="11" t="s">
        <v>83</v>
      </c>
      <c r="C41" s="11" t="s">
        <v>23</v>
      </c>
      <c r="D41" s="12">
        <v>20711.2300</v>
      </c>
      <c r="E41" s="11"/>
      <c r="F41" s="12">
        <v>10829.0700</v>
      </c>
    </row>
    <row r="42" ht="10.95" customHeight="true" customFormat="true" s="8">
      <c r="A42" s="11" t="s">
        <v>84</v>
      </c>
      <c r="B42" s="11" t="s">
        <v>85</v>
      </c>
      <c r="C42" s="11" t="s">
        <v>23</v>
      </c>
      <c r="D42" s="12">
        <v>976.8100</v>
      </c>
      <c r="E42" s="11"/>
      <c r="F42" s="12">
        <v>1136.3200</v>
      </c>
    </row>
    <row r="43" ht="10.95" customHeight="true" customFormat="true" s="8">
      <c r="A43" s="11"/>
      <c r="B43" s="11" t="s">
        <v>86</v>
      </c>
      <c r="C43" s="11" t="s">
        <v>87</v>
      </c>
      <c r="D43" s="12">
        <v>3000.4500</v>
      </c>
      <c r="E43" s="11"/>
      <c r="F43" s="12">
        <v>0</v>
      </c>
    </row>
    <row r="44" ht="10.95" customHeight="true" customFormat="true" s="8">
      <c r="A44" s="11"/>
      <c r="B44" s="11" t="s">
        <v>88</v>
      </c>
      <c r="C44" s="11" t="s">
        <v>87</v>
      </c>
      <c r="D44" s="11"/>
      <c r="E44" s="12">
        <v>7876.3100</v>
      </c>
      <c r="F44" s="12">
        <v>-9028.0100</v>
      </c>
    </row>
    <row r="45" ht="10.95" customHeight="true" customFormat="true" s="8">
      <c r="A45" s="11"/>
      <c r="B45" s="11" t="s">
        <v>89</v>
      </c>
      <c r="C45" s="11" t="s">
        <v>87</v>
      </c>
      <c r="D45" s="11"/>
      <c r="E45" s="12">
        <v>19324.6100</v>
      </c>
      <c r="F45" s="12">
        <v>-12092.7200</v>
      </c>
    </row>
    <row r="46" ht="10.95" customHeight="true" customFormat="true" s="8">
      <c r="A46" s="11" t="s">
        <v>90</v>
      </c>
      <c r="B46" s="11" t="s">
        <v>91</v>
      </c>
      <c r="C46" s="11" t="s">
        <v>87</v>
      </c>
      <c r="D46" s="12">
        <v>66739.7500</v>
      </c>
      <c r="E46" s="11"/>
      <c r="F46" s="12">
        <v>-213795.2000</v>
      </c>
    </row>
    <row r="47" ht="10.95" customHeight="true" customFormat="true" s="8">
      <c r="A47" s="11" t="s">
        <v>92</v>
      </c>
      <c r="B47" s="11" t="s">
        <v>93</v>
      </c>
      <c r="C47" s="11" t="s">
        <v>94</v>
      </c>
      <c r="D47" s="12">
        <v>311904.2900</v>
      </c>
      <c r="E47" s="11"/>
      <c r="F47" s="12">
        <v>129865.4000</v>
      </c>
    </row>
    <row r="48" ht="10.95" customHeight="true" customFormat="true" s="8">
      <c r="A48" s="11" t="s">
        <v>95</v>
      </c>
      <c r="B48" s="11" t="s">
        <v>96</v>
      </c>
      <c r="C48" s="11" t="s">
        <v>94</v>
      </c>
      <c r="D48" s="12">
        <v>0</v>
      </c>
      <c r="E48" s="11"/>
      <c r="F48" s="12">
        <v>2000.0000</v>
      </c>
    </row>
    <row r="49" ht="10.95" customHeight="true" customFormat="true" s="8">
      <c r="A49" s="11" t="s">
        <v>97</v>
      </c>
      <c r="B49" s="11" t="s">
        <v>98</v>
      </c>
      <c r="C49" s="11" t="s">
        <v>94</v>
      </c>
      <c r="D49" s="12">
        <v>10.0000</v>
      </c>
      <c r="E49" s="11"/>
      <c r="F49" s="12">
        <v>10.0000</v>
      </c>
    </row>
    <row r="50" ht="10.95" customHeight="true" customFormat="true" s="8">
      <c r="A50" s="11" t="s">
        <v>99</v>
      </c>
      <c r="B50" s="11" t="s">
        <v>100</v>
      </c>
      <c r="C50" s="11" t="s">
        <v>94</v>
      </c>
      <c r="D50" s="12">
        <v>6914.8200</v>
      </c>
      <c r="E50" s="11"/>
      <c r="F50" s="12">
        <v>1142.2600</v>
      </c>
    </row>
    <row r="51" ht="10.95" customHeight="true" customFormat="true" s="8">
      <c r="A51" s="11" t="s">
        <v>101</v>
      </c>
      <c r="B51" s="11" t="s">
        <v>102</v>
      </c>
      <c r="C51" s="11" t="s">
        <v>94</v>
      </c>
      <c r="D51" s="12">
        <v>495538.3700</v>
      </c>
      <c r="E51" s="11"/>
      <c r="F51" s="12">
        <v>256767.8800</v>
      </c>
    </row>
    <row r="52" ht="10.95" customHeight="true" customFormat="true" s="8">
      <c r="A52" s="11" t="s">
        <v>103</v>
      </c>
      <c r="B52" s="11" t="s">
        <v>104</v>
      </c>
      <c r="C52" s="11" t="s">
        <v>105</v>
      </c>
      <c r="D52" s="11"/>
      <c r="E52" s="12">
        <v>347783.1300</v>
      </c>
      <c r="F52" s="12">
        <v>-331700.6200</v>
      </c>
    </row>
    <row r="53" ht="10.95" customHeight="true" customFormat="true" s="8">
      <c r="A53" s="11" t="s">
        <v>106</v>
      </c>
      <c r="B53" s="11" t="s">
        <v>107</v>
      </c>
      <c r="C53" s="11" t="s">
        <v>105</v>
      </c>
      <c r="D53" s="11"/>
      <c r="E53" s="12">
        <v>50000.0000</v>
      </c>
      <c r="F53" s="12">
        <v>-10000.0000</v>
      </c>
    </row>
    <row r="54" ht="10.95" customHeight="true" customFormat="true" s="8">
      <c r="A54" s="11" t="s">
        <v>108</v>
      </c>
      <c r="B54" s="11" t="s">
        <v>109</v>
      </c>
      <c r="C54" s="11" t="s">
        <v>105</v>
      </c>
      <c r="D54" s="12">
        <v>48712.5200</v>
      </c>
      <c r="E54" s="11"/>
      <c r="F54" s="12">
        <v>0</v>
      </c>
    </row>
    <row r="55" ht="10.95" customHeight="true" customFormat="true" s="8">
      <c r="A55" s="11" t="s">
        <v>110</v>
      </c>
      <c r="B55" s="11" t="s">
        <v>111</v>
      </c>
      <c r="C55" s="11" t="s">
        <v>112</v>
      </c>
      <c r="D55" s="12">
        <v>2405.4100</v>
      </c>
      <c r="E55" s="11"/>
      <c r="F55" s="12">
        <v>0</v>
      </c>
    </row>
    <row r="56" ht="10.95" customHeight="true" customFormat="true" s="8">
      <c r="A56" s="11" t="s">
        <v>113</v>
      </c>
      <c r="B56" s="11" t="s">
        <v>114</v>
      </c>
      <c r="C56" s="11" t="s">
        <v>112</v>
      </c>
      <c r="D56" s="11"/>
      <c r="E56" s="12">
        <v>2405.4100</v>
      </c>
      <c r="F56" s="12">
        <v>0</v>
      </c>
    </row>
    <row r="57" ht="10.95" customHeight="true" customFormat="true" s="8">
      <c r="A57" s="11" t="s">
        <v>115</v>
      </c>
      <c r="B57" s="11" t="s">
        <v>116</v>
      </c>
      <c r="C57" s="11" t="s">
        <v>112</v>
      </c>
      <c r="D57" s="12">
        <v>1667079.6400</v>
      </c>
      <c r="E57" s="11"/>
      <c r="F57" s="12">
        <v>1151488.7300</v>
      </c>
    </row>
    <row r="58" ht="10.95" customHeight="true" customFormat="true" s="8">
      <c r="A58" s="11" t="s">
        <v>117</v>
      </c>
      <c r="B58" s="11" t="s">
        <v>118</v>
      </c>
      <c r="C58" s="11" t="s">
        <v>112</v>
      </c>
      <c r="D58" s="11"/>
      <c r="E58" s="12">
        <v>1208160.5500</v>
      </c>
      <c r="F58" s="12">
        <v>-1151488.7300</v>
      </c>
    </row>
    <row r="59" ht="10.95" customHeight="true" customFormat="true" s="8">
      <c r="A59" s="11" t="s">
        <v>119</v>
      </c>
      <c r="B59" s="11" t="s">
        <v>120</v>
      </c>
      <c r="C59" s="11" t="s">
        <v>112</v>
      </c>
      <c r="D59" s="12">
        <v>439398.7200</v>
      </c>
      <c r="E59" s="11"/>
      <c r="F59" s="12">
        <v>121466.5400</v>
      </c>
    </row>
    <row r="60" ht="10.95" customHeight="true" customFormat="true" s="8">
      <c r="A60" s="11" t="s">
        <v>121</v>
      </c>
      <c r="B60" s="11" t="s">
        <v>122</v>
      </c>
      <c r="C60" s="11" t="s">
        <v>112</v>
      </c>
      <c r="D60" s="11"/>
      <c r="E60" s="12">
        <v>170758.4500</v>
      </c>
      <c r="F60" s="12">
        <v>-121466.5400</v>
      </c>
    </row>
    <row r="61" ht="10.95" customHeight="true" customFormat="true" s="8">
      <c r="A61" s="11" t="s">
        <v>123</v>
      </c>
      <c r="B61" s="11" t="s">
        <v>124</v>
      </c>
      <c r="C61" s="11" t="s">
        <v>112</v>
      </c>
      <c r="D61" s="12">
        <v>19215.4900</v>
      </c>
      <c r="E61" s="11"/>
      <c r="F61" s="12">
        <v>19215.4900</v>
      </c>
    </row>
    <row r="62" ht="10.95" customHeight="true" customFormat="true" s="8">
      <c r="A62" s="11" t="s">
        <v>125</v>
      </c>
      <c r="B62" s="11" t="s">
        <v>126</v>
      </c>
      <c r="C62" s="11" t="s">
        <v>112</v>
      </c>
      <c r="D62" s="11"/>
      <c r="E62" s="12">
        <v>8648.5500</v>
      </c>
      <c r="F62" s="12">
        <v>-6342.6900</v>
      </c>
    </row>
    <row r="63" ht="10.95" customHeight="true" customFormat="true" s="8">
      <c r="A63" s="11" t="s">
        <v>127</v>
      </c>
      <c r="B63" s="11" t="s">
        <v>128</v>
      </c>
      <c r="C63" s="11" t="s">
        <v>129</v>
      </c>
      <c r="D63" s="11"/>
      <c r="E63" s="12">
        <v>18471.6600</v>
      </c>
      <c r="F63" s="12">
        <v>-5711.3900</v>
      </c>
    </row>
    <row r="64" ht="10.95" customHeight="true" customFormat="true" s="8">
      <c r="A64" s="11" t="s">
        <v>130</v>
      </c>
      <c r="B64" s="11" t="s">
        <v>131</v>
      </c>
      <c r="C64" s="11" t="s">
        <v>129</v>
      </c>
      <c r="D64" s="11"/>
      <c r="E64" s="12">
        <v>0</v>
      </c>
      <c r="F64" s="12">
        <v>-2111.0000</v>
      </c>
    </row>
    <row r="65" ht="10.95" customHeight="true" customFormat="true" s="8">
      <c r="A65" s="11" t="s">
        <v>132</v>
      </c>
      <c r="B65" s="11" t="s">
        <v>133</v>
      </c>
      <c r="C65" s="11" t="s">
        <v>129</v>
      </c>
      <c r="D65" s="11"/>
      <c r="E65" s="12">
        <v>0</v>
      </c>
      <c r="F65" s="12">
        <v>-16189.4000</v>
      </c>
    </row>
    <row r="66" ht="10.95" customHeight="true" customFormat="true" s="8">
      <c r="A66" s="11" t="s">
        <v>134</v>
      </c>
      <c r="B66" s="11" t="s">
        <v>135</v>
      </c>
      <c r="C66" s="11" t="s">
        <v>136</v>
      </c>
      <c r="D66" s="11"/>
      <c r="E66" s="12">
        <v>11263.7700</v>
      </c>
      <c r="F66" s="12">
        <v>0</v>
      </c>
    </row>
    <row r="67" ht="10.95" customHeight="true" customFormat="true" s="8">
      <c r="A67" s="11" t="s">
        <v>137</v>
      </c>
      <c r="B67" s="11" t="s">
        <v>138</v>
      </c>
      <c r="C67" s="11" t="s">
        <v>129</v>
      </c>
      <c r="D67" s="11"/>
      <c r="E67" s="12">
        <v>52694.6300</v>
      </c>
      <c r="F67" s="12">
        <v>-23289.1200</v>
      </c>
    </row>
    <row r="68" ht="10.95" customHeight="true" customFormat="true" s="8">
      <c r="A68" s="11" t="s">
        <v>139</v>
      </c>
      <c r="B68" s="11" t="s">
        <v>140</v>
      </c>
      <c r="C68" s="11" t="s">
        <v>129</v>
      </c>
      <c r="D68" s="12">
        <v>2888.0000</v>
      </c>
      <c r="E68" s="11"/>
      <c r="F68" s="12">
        <v>5558.0000</v>
      </c>
    </row>
    <row r="69" ht="10.95" customHeight="true" customFormat="true" s="8">
      <c r="A69" s="11" t="s">
        <v>141</v>
      </c>
      <c r="B69" s="11" t="s">
        <v>142</v>
      </c>
      <c r="C69" s="11" t="s">
        <v>129</v>
      </c>
      <c r="D69" s="11"/>
      <c r="E69" s="12">
        <v>35691.0400</v>
      </c>
      <c r="F69" s="12">
        <v>0</v>
      </c>
    </row>
    <row r="70" ht="10.95" customHeight="true" customFormat="true" s="8">
      <c r="A70" s="11" t="s">
        <v>143</v>
      </c>
      <c r="B70" s="11" t="s">
        <v>144</v>
      </c>
      <c r="C70" s="11" t="s">
        <v>136</v>
      </c>
      <c r="D70" s="11"/>
      <c r="E70" s="12">
        <v>96919.1600</v>
      </c>
      <c r="F70" s="12">
        <v>-141564.4000</v>
      </c>
    </row>
    <row r="71" ht="10.95" customHeight="true" customFormat="true" s="8">
      <c r="A71" s="11" t="s">
        <v>145</v>
      </c>
      <c r="B71" s="11" t="s">
        <v>146</v>
      </c>
      <c r="C71" s="11" t="s">
        <v>136</v>
      </c>
      <c r="D71" s="11"/>
      <c r="E71" s="12">
        <v>29905.7700</v>
      </c>
      <c r="F71" s="12">
        <v>-44260.5300</v>
      </c>
    </row>
    <row r="72" ht="10.95" customHeight="true" customFormat="true" s="8">
      <c r="A72" s="11" t="s">
        <v>147</v>
      </c>
      <c r="B72" s="11" t="s">
        <v>148</v>
      </c>
      <c r="C72" s="11" t="s">
        <v>136</v>
      </c>
      <c r="D72" s="12">
        <v>2883.1100</v>
      </c>
      <c r="E72" s="11"/>
      <c r="F72" s="12">
        <v>5946.0700</v>
      </c>
    </row>
    <row r="73" ht="10.95" customHeight="true" customFormat="true" s="8">
      <c r="A73" s="11" t="s">
        <v>149</v>
      </c>
      <c r="B73" s="11" t="s">
        <v>150</v>
      </c>
      <c r="C73" s="11" t="s">
        <v>136</v>
      </c>
      <c r="D73" s="12">
        <v>1058.6300</v>
      </c>
      <c r="E73" s="11"/>
      <c r="F73" s="12">
        <v>2264.8600</v>
      </c>
    </row>
    <row r="74" ht="10.95" customHeight="true" customFormat="true" s="8">
      <c r="A74" s="11" t="s">
        <v>151</v>
      </c>
      <c r="B74" s="11" t="s">
        <v>152</v>
      </c>
      <c r="C74" s="11" t="s">
        <v>136</v>
      </c>
      <c r="D74" s="11"/>
      <c r="E74" s="12">
        <v>0</v>
      </c>
      <c r="F74" s="12">
        <v>-62877.6100</v>
      </c>
    </row>
    <row r="75" ht="10.95" customHeight="true" customFormat="true" s="8">
      <c r="A75" s="11" t="s">
        <v>153</v>
      </c>
      <c r="B75" s="11" t="s">
        <v>154</v>
      </c>
      <c r="C75" s="11" t="s">
        <v>136</v>
      </c>
      <c r="D75" s="11"/>
      <c r="E75" s="12">
        <v>0</v>
      </c>
      <c r="F75" s="12">
        <v>8856.1600</v>
      </c>
    </row>
    <row r="76" ht="10.95" customHeight="true" customFormat="true" s="8">
      <c r="A76" s="11" t="s">
        <v>155</v>
      </c>
      <c r="B76" s="11" t="s">
        <v>156</v>
      </c>
      <c r="C76" s="11" t="s">
        <v>136</v>
      </c>
      <c r="D76" s="11"/>
      <c r="E76" s="12">
        <v>618540.4300</v>
      </c>
      <c r="F76" s="12">
        <v>0</v>
      </c>
    </row>
    <row r="77" ht="10.95" customHeight="true" customFormat="true" s="8">
      <c r="A77" s="11" t="s">
        <v>157</v>
      </c>
      <c r="B77" s="11" t="s">
        <v>158</v>
      </c>
      <c r="C77" s="11" t="s">
        <v>136</v>
      </c>
      <c r="D77" s="12">
        <v>99406.0000</v>
      </c>
      <c r="E77" s="11"/>
      <c r="F77" s="12">
        <v>0</v>
      </c>
    </row>
    <row r="78" ht="10.95" customHeight="true" customFormat="true" s="8">
      <c r="A78" s="11" t="s">
        <v>159</v>
      </c>
      <c r="B78" s="11" t="s">
        <v>160</v>
      </c>
      <c r="C78" s="11" t="s">
        <v>136</v>
      </c>
      <c r="D78" s="11"/>
      <c r="E78" s="12">
        <v>63983.5900</v>
      </c>
      <c r="F78" s="12">
        <v>0</v>
      </c>
    </row>
    <row r="79" ht="10.95" customHeight="true" customFormat="true" s="8">
      <c r="A79" s="11" t="s">
        <v>161</v>
      </c>
      <c r="B79" s="11" t="s">
        <v>162</v>
      </c>
      <c r="C79" s="11" t="s">
        <v>136</v>
      </c>
      <c r="D79" s="12">
        <v>8725.2400</v>
      </c>
      <c r="E79" s="11"/>
      <c r="F79" s="12">
        <v>0</v>
      </c>
    </row>
    <row r="80" ht="10.95" customHeight="true" customFormat="true" s="8">
      <c r="A80" s="11" t="s">
        <v>163</v>
      </c>
      <c r="B80" s="11" t="s">
        <v>164</v>
      </c>
      <c r="C80" s="11" t="s">
        <v>136</v>
      </c>
      <c r="D80" s="11"/>
      <c r="E80" s="12">
        <v>66663.2700</v>
      </c>
      <c r="F80" s="12">
        <v>0</v>
      </c>
    </row>
    <row r="81" ht="10.95" customHeight="true" customFormat="true" s="8">
      <c r="A81" s="11" t="s">
        <v>165</v>
      </c>
      <c r="B81" s="11" t="s">
        <v>166</v>
      </c>
      <c r="C81" s="11" t="s">
        <v>136</v>
      </c>
      <c r="D81" s="12">
        <v>9055.0000</v>
      </c>
      <c r="E81" s="11"/>
      <c r="F81" s="12">
        <v>0</v>
      </c>
    </row>
    <row r="82" ht="10.95" customHeight="true" customFormat="true" s="8">
      <c r="A82" s="11" t="s">
        <v>167</v>
      </c>
      <c r="B82" s="11" t="s">
        <v>168</v>
      </c>
      <c r="C82" s="11" t="s">
        <v>136</v>
      </c>
      <c r="D82" s="11"/>
      <c r="E82" s="12">
        <v>67174.6400</v>
      </c>
      <c r="F82" s="12">
        <v>0</v>
      </c>
    </row>
    <row r="83" ht="10.95" customHeight="true" customFormat="true" s="8">
      <c r="A83" s="11" t="s">
        <v>169</v>
      </c>
      <c r="B83" s="11" t="s">
        <v>170</v>
      </c>
      <c r="C83" s="11" t="s">
        <v>136</v>
      </c>
      <c r="D83" s="12">
        <v>8901.2700</v>
      </c>
      <c r="E83" s="11"/>
      <c r="F83" s="12">
        <v>0</v>
      </c>
    </row>
    <row r="84" ht="10.95" customHeight="true" customFormat="true" s="8">
      <c r="A84" s="11" t="s">
        <v>171</v>
      </c>
      <c r="B84" s="11" t="s">
        <v>172</v>
      </c>
      <c r="C84" s="11" t="s">
        <v>136</v>
      </c>
      <c r="D84" s="12">
        <v>15299.0000</v>
      </c>
      <c r="E84" s="11"/>
      <c r="F84" s="12">
        <v>0</v>
      </c>
    </row>
    <row r="85" ht="10.95" customHeight="true" customFormat="true" s="8">
      <c r="A85" s="11" t="s">
        <v>173</v>
      </c>
      <c r="B85" s="11" t="s">
        <v>174</v>
      </c>
      <c r="C85" s="11" t="s">
        <v>136</v>
      </c>
      <c r="D85" s="12">
        <v>6705.3500</v>
      </c>
      <c r="E85" s="11"/>
      <c r="F85" s="12">
        <v>0</v>
      </c>
    </row>
    <row r="86" ht="10.95" customHeight="true" customFormat="true" s="8">
      <c r="A86" s="11" t="s">
        <v>175</v>
      </c>
      <c r="B86" s="11" t="s">
        <v>176</v>
      </c>
      <c r="C86" s="11" t="s">
        <v>136</v>
      </c>
      <c r="D86" s="12">
        <v>2598.0000</v>
      </c>
      <c r="E86" s="11"/>
      <c r="F86" s="12">
        <v>0</v>
      </c>
    </row>
    <row r="87" ht="10.95" customHeight="true" customFormat="true" s="8">
      <c r="A87" s="11" t="s">
        <v>177</v>
      </c>
      <c r="B87" s="11" t="s">
        <v>178</v>
      </c>
      <c r="C87" s="11" t="s">
        <v>136</v>
      </c>
      <c r="D87" s="12">
        <v>54443.0900</v>
      </c>
      <c r="E87" s="11"/>
      <c r="F87" s="12">
        <v>0</v>
      </c>
    </row>
    <row r="88" ht="10.95" customHeight="true" customFormat="true" s="8">
      <c r="A88" s="11" t="s">
        <v>179</v>
      </c>
      <c r="B88" s="11" t="s">
        <v>180</v>
      </c>
      <c r="C88" s="11" t="s">
        <v>136</v>
      </c>
      <c r="D88" s="11"/>
      <c r="E88" s="12">
        <v>117342.2800</v>
      </c>
      <c r="F88" s="12">
        <v>0</v>
      </c>
    </row>
    <row r="89" ht="10.95" customHeight="true" customFormat="true" s="8">
      <c r="A89" s="11" t="s">
        <v>181</v>
      </c>
      <c r="B89" s="11" t="s">
        <v>182</v>
      </c>
      <c r="C89" s="11" t="s">
        <v>136</v>
      </c>
      <c r="D89" s="11"/>
      <c r="E89" s="12">
        <v>58207.6000</v>
      </c>
      <c r="F89" s="12">
        <v>0</v>
      </c>
    </row>
    <row r="90" ht="10.95" customHeight="true" customFormat="true" s="8">
      <c r="A90" s="11" t="s">
        <v>183</v>
      </c>
      <c r="B90" s="11" t="s">
        <v>184</v>
      </c>
      <c r="C90" s="11" t="s">
        <v>136</v>
      </c>
      <c r="D90" s="11"/>
      <c r="E90" s="12">
        <v>28797.7600</v>
      </c>
      <c r="F90" s="12">
        <v>0</v>
      </c>
    </row>
    <row r="91" ht="10.95" customHeight="true" customFormat="true" s="8">
      <c r="A91" s="11" t="s">
        <v>185</v>
      </c>
      <c r="B91" s="11" t="s">
        <v>186</v>
      </c>
      <c r="C91" s="11" t="s">
        <v>136</v>
      </c>
      <c r="D91" s="11"/>
      <c r="E91" s="12">
        <v>351838.9600</v>
      </c>
      <c r="F91" s="12">
        <v>0</v>
      </c>
    </row>
    <row r="92" ht="10.95" customHeight="true" customFormat="true" s="8">
      <c r="A92" s="11" t="s">
        <v>187</v>
      </c>
      <c r="B92" s="11" t="s">
        <v>188</v>
      </c>
      <c r="C92" s="11" t="s">
        <v>136</v>
      </c>
      <c r="D92" s="11"/>
      <c r="E92" s="12">
        <v>76265.5800</v>
      </c>
      <c r="F92" s="12">
        <v>0</v>
      </c>
    </row>
    <row r="93" ht="10.95" customHeight="true" customFormat="true" s="8">
      <c r="A93" s="11" t="s">
        <v>189</v>
      </c>
      <c r="B93" s="11" t="s">
        <v>190</v>
      </c>
      <c r="C93" s="11" t="s">
        <v>136</v>
      </c>
      <c r="D93" s="12">
        <v>11287.8500</v>
      </c>
      <c r="E93" s="11"/>
      <c r="F93" s="12">
        <v>0</v>
      </c>
    </row>
    <row r="94" ht="10.95" customHeight="true" customFormat="true" s="8">
      <c r="A94" s="11" t="s">
        <v>191</v>
      </c>
      <c r="B94" s="11" t="s">
        <v>192</v>
      </c>
      <c r="C94" s="11" t="s">
        <v>193</v>
      </c>
      <c r="D94" s="11"/>
      <c r="E94" s="12">
        <v>10.0000</v>
      </c>
      <c r="F94" s="12">
        <v>-10.0000</v>
      </c>
    </row>
    <row r="95" ht="10.95" customHeight="true" customFormat="true" s="8">
      <c r="A95" s="11" t="s">
        <v>194</v>
      </c>
      <c r="B95" s="11" t="s">
        <v>195</v>
      </c>
      <c r="C95" s="11" t="s">
        <v>193</v>
      </c>
      <c r="D95" s="12">
        <v>447346.5700</v>
      </c>
      <c r="E95" s="11"/>
      <c r="F95" s="12">
        <v>-15978.7100</v>
      </c>
    </row>
    <row r="96" ht="10.95" customHeight="true" customFormat="true" s="8">
      <c r="A96" s="13" t="s">
        <v>196</v>
      </c>
      <c r="B96" s="13"/>
      <c r="C96" s="13"/>
      <c r="D96" s="14">
        <f ca="1">SUM(D6:D95)</f>
        <v>0</v>
      </c>
      <c r="E96" s="14">
        <f ca="1">SUM(E6:E95)</f>
        <v>0</v>
      </c>
      <c r="F96" s="14">
        <f ca="1">SUM(F6:F95)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