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AY\VS_2017\C#\CSAY Estimate\CSAY Estimate\"/>
    </mc:Choice>
  </mc:AlternateContent>
  <xr:revisionPtr revIDLastSave="0" documentId="13_ncr:1_{6B543B78-A10D-434E-8F67-005A5F82331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e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/>
  <c r="G41" i="1"/>
  <c r="G31" i="1"/>
  <c r="G13" i="1"/>
  <c r="G34" i="1"/>
  <c r="G35" i="1" s="1"/>
  <c r="A9" i="1"/>
  <c r="A19" i="1" s="1"/>
  <c r="A3" i="1"/>
  <c r="A37" i="1" l="1"/>
  <c r="A26" i="1"/>
  <c r="A33" i="1" s="1"/>
  <c r="G53" i="1"/>
  <c r="G16" i="1"/>
  <c r="G17" i="1" s="1"/>
  <c r="G24" i="1" s="1"/>
  <c r="A10" i="1"/>
  <c r="A15" i="1" s="1"/>
  <c r="G49" i="1" l="1"/>
  <c r="G45" i="1"/>
  <c r="A50" i="1"/>
  <c r="A51" i="1" s="1"/>
  <c r="A38" i="1"/>
  <c r="A43" i="1" s="1"/>
  <c r="A47" i="1" s="1"/>
</calcChain>
</file>

<file path=xl/sharedStrings.xml><?xml version="1.0" encoding="utf-8"?>
<sst xmlns="http://schemas.openxmlformats.org/spreadsheetml/2006/main" count="63" uniqueCount="52">
  <si>
    <t>General</t>
  </si>
  <si>
    <r>
      <t xml:space="preserve">Preparation and installation of </t>
    </r>
    <r>
      <rPr>
        <b/>
        <sz val="10"/>
        <rFont val="Arial"/>
        <family val="2"/>
      </rPr>
      <t>project information board</t>
    </r>
    <r>
      <rPr>
        <sz val="10"/>
        <rFont val="Arial"/>
        <family val="2"/>
      </rPr>
      <t xml:space="preserve"> showing all details of the project on a </t>
    </r>
    <r>
      <rPr>
        <b/>
        <sz val="10"/>
        <rFont val="Arial"/>
        <family val="2"/>
      </rPr>
      <t>5'*6' steel plate board</t>
    </r>
    <r>
      <rPr>
        <sz val="10"/>
        <rFont val="Arial"/>
        <family val="2"/>
      </rPr>
      <t xml:space="preserve"> with steel stand post. (Sample attached in special provision)</t>
    </r>
  </si>
  <si>
    <t>Total Information board</t>
  </si>
  <si>
    <t>Nos</t>
  </si>
  <si>
    <t>Lab test</t>
  </si>
  <si>
    <t xml:space="preserve">Total </t>
  </si>
  <si>
    <t>Job</t>
  </si>
  <si>
    <t>EARTHWORK</t>
  </si>
  <si>
    <t>Excavation in roadway,drain and foundation for gabion and dry wall for ordinary soil</t>
  </si>
  <si>
    <t>Wall Foundation</t>
  </si>
  <si>
    <t>Total Earth work</t>
  </si>
  <si>
    <t>Cum</t>
  </si>
  <si>
    <t>Filling with ordinary soils in 15cm layers &amp; compaction without sprinkling water</t>
  </si>
  <si>
    <t>2/3 rd of E/W</t>
  </si>
  <si>
    <t>Total Earth Filling</t>
  </si>
  <si>
    <t>CONCRETE WORK</t>
  </si>
  <si>
    <t>M15 ( 1:2:4 mix) PCC work in foundation ( Including form works)</t>
  </si>
  <si>
    <t>Tie beam</t>
  </si>
  <si>
    <t>Column</t>
  </si>
  <si>
    <t>Total P.C.C. work (1:2:4)</t>
  </si>
  <si>
    <t xml:space="preserve">Reinforcement for RCC work. It includes procuring steels, its bending,placing, binding and fixing in position as shown on the drawings and as directed by the engineer. </t>
  </si>
  <si>
    <t>As per attached sheet</t>
  </si>
  <si>
    <t>Total Reinforcement</t>
  </si>
  <si>
    <t>Kg</t>
  </si>
  <si>
    <t>MASONRY WORK</t>
  </si>
  <si>
    <t xml:space="preserve">Filling by stone in foundation (Dry stone Soling)                                   </t>
  </si>
  <si>
    <t>Column Foundation</t>
  </si>
  <si>
    <t>Total Stone Soling</t>
  </si>
  <si>
    <t>Wall</t>
  </si>
  <si>
    <t xml:space="preserve">Total Brick work 1:6 </t>
  </si>
  <si>
    <t xml:space="preserve">Total Brick work 1:4 </t>
  </si>
  <si>
    <t>Metal Work</t>
  </si>
  <si>
    <t>Supplying and Fixing of M.S. Angle over compound wall</t>
  </si>
  <si>
    <t>size (50x50x3)mm</t>
  </si>
  <si>
    <t>S.N</t>
  </si>
  <si>
    <t>Description of works</t>
  </si>
  <si>
    <t>No</t>
  </si>
  <si>
    <t>Length</t>
  </si>
  <si>
    <t>Breadth</t>
  </si>
  <si>
    <t>Height</t>
  </si>
  <si>
    <t>Quantity</t>
  </si>
  <si>
    <t>Unit</t>
  </si>
  <si>
    <t>Remarks</t>
  </si>
  <si>
    <t>Column Foundation base (Rectangular)</t>
  </si>
  <si>
    <t>Slope part (Trapezoidal)</t>
  </si>
  <si>
    <t>PCC for Footing</t>
  </si>
  <si>
    <t>PCC for wall</t>
  </si>
  <si>
    <t>Coping</t>
  </si>
  <si>
    <t>1st class Brick masonary works (1:6) below Tie beam</t>
  </si>
  <si>
    <t xml:space="preserve">1st class Brick masonary works (1:4) above Tie beam                </t>
  </si>
  <si>
    <t>M20 ( 1:1.5:3 mix) RCC work in foundation ( Including form works)</t>
  </si>
  <si>
    <t>Total R.C.C. work (1:1.5:3)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</si>
</sst>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2" applyBorder="1" applyAlignment="1">
      <alignment horizontal="justify" vertical="justify" wrapText="1"/>
    </xf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2" applyFont="1" applyBorder="1" applyAlignment="1">
      <alignment horizontal="center" wrapText="1"/>
    </xf>
    <xf numFmtId="0" fontId="3" fillId="0" borderId="1" xfId="2" applyBorder="1" applyAlignment="1">
      <alignment horizontal="right" vertical="justify" wrapText="1"/>
    </xf>
    <xf numFmtId="2" fontId="4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1" fillId="2" borderId="1" xfId="2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justify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3" fillId="3" borderId="1" xfId="2" applyFill="1" applyBorder="1" applyAlignment="1">
      <alignment horizontal="justify" vertical="justify" wrapText="1"/>
    </xf>
    <xf numFmtId="0" fontId="1" fillId="3" borderId="1" xfId="2" applyFont="1" applyFill="1" applyBorder="1" applyAlignment="1">
      <alignment horizontal="justify" vertical="justify" wrapText="1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3">
    <cellStyle name="Comma 2" xfId="1" xr:uid="{6D9CE55B-065F-4239-9FB1-82919ED5808B}"/>
    <cellStyle name="Normal" xfId="0" builtinId="0"/>
    <cellStyle name="Normal 3" xfId="2" xr:uid="{E083C541-C52B-41E4-8257-10DC9C0E8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F80A588-96A3-440F-8CD1-E5AA684012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00D41F8-1C23-4AD3-A6A5-8EB67271C2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72C85C8-65E4-4726-993B-EAC64378A8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485A4E4B-E191-4E48-9D9F-3C7A74E665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2C6B11E-4793-4162-B809-FA0FE15321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51BDBAFB-D233-4EB9-85C4-C4D94EB8C15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CB223982-4318-4C51-938D-724F4149C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F7EBCAAB-2DE6-45F1-884E-2AE609AFB4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9888CF27-25B9-4838-BF04-F6F1D601B6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AAF99245-C06D-4BFE-A486-5A32A3CE1E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D9681051-CB10-4C43-B53B-905974569B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D8C7D0E-5DBC-4C0F-B995-D43DD899B6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96E44CC5-47FB-4AD0-A0A9-C429A36146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137C60B5-860B-40C4-9C5A-0F041ED63C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AD8DFF06-BE6A-44F2-8929-278D6E60E1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8E8A9589-9750-41DA-BE00-4F736E57D3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B4464533-82C9-473B-85F6-5372AF2CA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26331732-AE62-417B-9E0F-261B75490C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B66ADCB9-A9B3-4DDB-A8F8-283F4B9CE8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F7F77EB4-6D2F-423B-8D52-68AC5CB67F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8A62ADC2-59C4-4F4C-9E63-4C75E3F4BB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F3BAA14A-674C-4D5B-A578-928F7F7DA7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BFE9CC3A-9B55-452A-A4CB-97879233D8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8EDBB6C7-6DE8-4A70-8554-F043F4F4473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92BE48E0-C593-439B-8970-42BA13A9A7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D9F14148-7CCE-4B6B-9C58-5CF0956A0D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F9F0EED-96F2-48EF-A6D9-6A23852ADD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72BE0919-700A-4871-BD8C-126AA1E895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FA1232FF-E24C-40CF-99DA-DC800544D0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BEC39176-F690-4470-903C-F4FC8519C0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3126BBF5-734A-4BFE-88A5-F7A29AA10B5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41B45158-E0CE-4454-A474-70ABF8B1C94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3BB7E1DA-8C4A-43BB-982E-065835A492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39EB2994-B047-4CB2-8D9E-C3F19245EC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EDDEB597-5A43-4E7A-9B9B-E287D3D80C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FDE300F0-08C2-4C6E-90E5-E23C9CD59F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985E3D21-1D18-4835-B6ED-26A20A2B4F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D906DE87-AF63-44BE-BC59-5692EDF843B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7F93C8AC-FF60-474D-9291-5CFEA4A7EF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76A065FA-5A9D-4B19-B0BF-92F146CC72E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C4015482-B419-4307-9A62-BAB1AF4A23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76B215C7-2B34-4B7E-AC2E-A6526EA007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D4D599DE-6E6F-43EC-827C-6C78D59C9C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53B8B35-E2C0-4B41-813B-D16A550858A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C927847-083F-44E6-A151-9D97E3BB9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D53C05AC-51B0-4524-9B6C-79BCC400C8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2DBD13E2-D260-4CC2-987F-31A226BEAE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B7FE629C-3698-41B2-83F8-FAC4B3CE21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A7495C8F-B6A2-47E6-982F-2A49C3B60E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F4E3B948-8A6F-4980-9DE3-01134F3C6E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349F1D1E-CEA7-4621-AAE6-1934D1DE13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60A5E830-4A4D-4C39-AC63-3619033099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543B60C6-339F-4588-AE92-D1D8A4FE1C7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5C1CE314-ADF1-4E50-BA35-11F8449629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47A4048D-3BD1-4EFD-968F-9294884EEC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530084E8-F587-4A26-B94B-D80704F500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1FE84295-6FB3-466D-AA25-30B5723033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FC832E72-9382-41AB-B91A-6DCC3A72B6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309F2906-4F8B-4045-BA76-C03A246D26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78135230-2238-46FB-B51F-F766806CF0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92685D86-6893-4F45-A5F2-8A40A71BF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C4B5A80E-0A5B-402D-99F5-16669CA80E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294887D9-C646-4139-B743-CD1DC1974B5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E8B37DAC-C9FE-4CC9-BAB6-F2B1301C56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5E5D85BB-65A5-4563-9F63-D15CA55323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B4EAB7E2-2985-4968-AD51-FEDBD97861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E4366C6-E653-45A1-8D0A-498828E915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FDECF8D5-F161-4515-AA65-224494D2F63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C8AC673D-C50B-40E8-B695-BC325F96C5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1F2EF508-E79E-4F2D-A446-B34E6A3654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8D26076B-4638-49EF-AAA7-3E68CF6D6A3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C50DE463-0B81-4185-A99C-0F7D81465A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A09A9990-A88C-46B6-B1B5-7464AC21B4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C9731164-5817-43E8-8012-496B8D0CE8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2618CC5B-707F-4CEE-9EEB-457BB7B6473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E2BB8204-DBCC-4D34-A5BC-73A597E744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CE8334ED-A32F-4E4A-A332-F9D369F14A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969F6A9E-FD87-46DA-BA57-B2D05ABB95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AC81F5D3-B8DA-47B2-AEAE-6E6F19F095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FEF4236-7F9F-4ADC-A96E-B2BFEE9E65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64CB2F96-1F3C-4F5C-8751-B0F823E99FB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7ED5B59A-4CDD-4875-AC6B-3E90E9FE55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1C167C98-6898-42C1-926D-D18E1CFCD38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DEF18849-1259-45CA-BB89-3011193F1AC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67A6F1E6-A1E2-4F74-9865-6384B4EB05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FFF04F9B-F259-48E2-9F8C-1B0AB0212A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61E786B9-4819-4BD5-A1F6-0CA218DB75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34F29CFF-5842-49C9-855A-FAE1D038C9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6EF2CBFF-8FA4-4D97-8016-46A5616B69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FC8C4352-4699-47B6-9D54-9AAC17BAFE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938AACA5-6262-420C-92C2-8C5DEC1F6E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4392CCB6-8938-4A07-BC1D-2F9B21855B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D1DBD59B-D0B0-464E-B3E3-9D477B0ED6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B63F3F0B-E712-448F-BAED-4C5BCB606D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6BF90F5F-F872-4B8F-94AC-13D5E735E6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DE390FD2-4C5F-4120-99F7-F32D5E072C3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ED6D22BE-E74D-4FE8-9CEA-A5C1ACF688C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260AE036-5CFD-4F6B-9A89-E4AD38671E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AE8A24D8-0F6F-4D6C-9750-5CE703075D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E69D53B9-C5C0-4E6E-BB97-D14AB8BF555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F18F3466-53EB-4BEC-B62C-309407E813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1B506D86-29CC-4E42-858F-FA95AD6BADB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3A439AB9-5675-4915-90D8-92089A375B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A99409A5-AD25-448F-9CF1-95CD062083A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5AFA1218-EE2C-40DA-9D2C-FDCEF869A1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12916A65-D7F6-412E-8C00-AB6A2CD6B4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FF700F03-F6DF-4583-BD6C-4A57F3CF99C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C7CC1528-7CCA-4D9A-8038-28DA1318D1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4B32E07B-1AD2-456B-9F14-3BDAEEBD370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4BD5FCE4-71E4-4130-A1A2-B96FDE684E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11092B2D-9E03-4D11-BE09-6F8B429D2F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AA92CBB6-BCAF-4BAC-B540-2E03FF080E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C9D01331-32E3-4EBF-BE37-67BC498FD2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F24D1522-EF3C-41A9-9712-A88C5CFD7A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71958755-5579-43C9-A3C7-B2467284B6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4BDD7B3B-7958-43B6-B551-6AC99A0617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231440FE-9993-426C-B113-EDD32EE9A7C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3A93209C-63BE-43DE-A6A8-8D4F6D5DC2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6F7DA010-6D9D-40AE-9FF0-6A4ACAF729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96328546-C37B-4C15-A577-2B52D762C2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6ECD99D2-1173-4F99-B615-583B88B22F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EBAE4B54-4A80-4D39-85CD-9F6676FD7CD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88F2FC6-961F-4DA7-9C51-AFD1490288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670A07D7-5C45-4256-AF8D-7F28547C67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A3159303-742B-4B91-A5CA-C53F9FCD50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DFB009D2-C982-4610-B71C-A062C7CCB4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16931B6A-44F6-4AEE-A18E-161B913F3C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26E15683-55C8-46F9-B786-586648B1E49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35887917-28DE-4B04-8404-CD7DC2F754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ECFC1020-7DC4-44C0-9AB1-EA3804957B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9023549B-CE4C-4C9E-99D5-E4DDD37FD2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694172FD-441D-4FB6-8A22-F160533D137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50203FE0-9491-4AE3-8A67-0FE189738C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D1CACA5A-868D-48AD-BB74-0982FE40A3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3EC2D802-F24D-4576-B010-5A993614EF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3E72392A-DA31-492B-B26E-8E71533442C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F06CCF62-2943-4D94-B76D-0592C7CCE8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8302991F-8B28-45BF-9880-2789C8FF06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24209D1D-1756-40D2-A7F8-C0336B9457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C36919CB-BE78-4568-8C4A-9C45776382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9C8AB39E-444E-4D0B-9674-7241D7A60D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EB092DC4-E533-4985-920A-AAFF69B552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C4A4077D-C678-4627-9D01-FDB2DE3EF8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B453F5D-675D-4F63-B988-C5A9AA508A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3C670B82-2A3F-45E3-8614-2B2644F3A6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38F113DE-70DF-41C7-AFC0-3B51562812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1C1AA328-ECE1-482A-89B2-EF175E9D4E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E0927E14-6178-45B5-978A-7CBC8FBB68F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1FD57600-9305-41C4-9145-BAAC02FA4D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8D6EE3D6-21AB-4506-9719-607E72DE70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3408F4E9-2CE8-4E1A-9008-28E5B27A797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726E95F8-1A2A-48EB-8E91-5E92AA74A7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26C4905F-EE7D-4FCE-BDD7-EF0416E22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4F728DA8-363F-41A4-A712-9D6C6ACF2A8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5C3925E1-A69C-4B8D-AADF-F06D2E5823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3E3BFF95-3D7F-45B9-8260-D37EB17723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367603B1-C205-4B59-B069-790E9D439D0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3089B5A0-FD01-4A2D-853F-55E98E6C0A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36F918DA-F5B0-4B71-8DEB-F84E573F2CA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7DD5DD6A-BD28-4F92-A3C9-28F4A9586B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A1F3E08D-9CE6-4394-85B6-2634249AD9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120DFFBD-DC45-4483-B941-0B5650F0F6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390E3162-58DB-497D-8AD8-915912E1C4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AE25E8B-715F-4784-B836-FDBF2B09E5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AA922284-72D9-4E07-B57E-7C9DF00119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63B8C6DB-FF64-4DA6-B240-01AE83ED7F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53AE50C8-47B2-456C-A566-7C42F961FC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D1363B4A-5A52-43D4-A2D3-74034778E5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4B2781B4-9E94-4FB9-9F6F-C266E4BCF3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D84044BA-70C5-4646-92EE-E10B9C90D4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226F390E-83EB-445E-8792-9FE3C9FF9B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2F56D7EB-17F0-4E25-AAAF-3103CE4526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51C702D7-3114-4051-A0C7-8927D334ED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F590A0B0-65B8-4178-ADBB-4B97CE14A15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CA4EAD02-CD9F-4BB1-94C5-A95AE7867B3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2111A876-E723-4A67-BA2F-CE572D32D88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D3D94537-4F46-4ADE-8DD2-B5553E3181C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149968F0-8035-45CC-9B2E-CE42635764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F278B753-D543-490A-85A3-EF5A2D2635D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60DABACE-8247-4A7C-B9CC-D8A28A244A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3E7ACD51-7E5A-4826-AAF6-1738218DA1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D6537FCC-07FB-4807-A4D8-64A269DB88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828C7EF4-60BA-4950-BA26-BDA38C1C20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BE109A1-E61F-43DF-A389-D8D31DCCB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B27F8FBB-C976-4A04-818B-861C194F6A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A5C9593F-F898-4CC2-8CBE-27FBB8EB96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14A5EC8F-F9C3-4A21-9977-C9EE291BF1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D9C78DD5-ADD6-4A43-9BF5-97BA063A16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C2A145DC-DC4C-4E14-8929-1ADA695870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FDABE308-681F-4194-AD52-935452E6B5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9C23FA0-A4D6-4EFB-B7BD-2C93A492E1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6E08535E-8420-4BF6-AB5F-9DF1AE2AFE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10A78245-0000-4987-B3E7-71FDEB3CAA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2578CE61-D624-4C6B-A859-63657C0A0C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D61005EF-7A3C-49FA-9E08-B7E14A6B0B9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CF600473-8FDF-4CF0-BF23-CA544CADFE3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76A139B9-2366-46BD-933E-F661F17FA2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56805DB6-9D46-4F7B-AE26-8E52BE1476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D5B0FD3C-95A2-4819-A6E6-9A655088FA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7A46A19-4C6B-4C46-B30C-FC336198F73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797D7896-52B1-4187-BB95-1692E2939D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506BAA46-0CA2-4215-80EF-C73C7B4B4C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D5097FE3-AF9F-43F4-8391-B85D726ED9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784324B8-BA26-46B9-B2CC-0E5C90AC70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E45A0859-6BAA-4F09-B416-C213BF202F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91915662-BD34-4BC0-A49A-D217A8401A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199F356C-DC12-429E-BBD0-DD476DD142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5D6E775F-384F-4A3B-82AA-9DDCDDD6C8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2044612C-6569-4CEE-8ECD-ACBEDBF7679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393CE469-FFFA-4D9F-913B-2027CCD3D0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44E68FBD-F4AB-4555-BF5A-C6ACAF40CC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DE6C2145-4A4D-4CB8-9999-638FFEC46A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5CD9E41D-B97D-4A18-A487-38109CD41C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E2813570-112C-45C7-8D36-3840D10B37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84C52BE4-201E-4637-8A89-3497CB091B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EC84294B-2004-4407-9FAD-7D297EC6FA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DC65CD74-F91A-45BD-9D8E-F03A9F7E0E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3A7BE2B0-9984-4810-9A23-EA2D4FE694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2AF21B7A-98C9-458C-A0BF-F6D8BF1B67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DE3EC80A-A725-4F70-A776-F69356E122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41D36A25-BA73-4E0C-8CF4-096190990F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45F4B13C-196F-4042-B074-A193AF1ACEB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C78A0BD-C1C8-4C44-BF39-D626E33034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BBAFE601-A737-4229-B962-837B9D7FFB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D64F09DF-8E48-478F-9BC4-6A21C80D56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E684A08E-9325-4A9B-BE4D-ED2B901A29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83E3275C-83C0-4584-B604-4F778C77AA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D5E507B6-6274-4FB0-9AF2-BD2FB314AA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E43495C0-C915-4083-A17A-59DE1FAE00D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DB70BDD7-6247-4A81-B2AC-F334C36349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5F38336-83C0-4AD0-BB1C-1088E9E49A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D33F77F9-2100-4681-83AC-7789AD3E09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7497493B-FE8C-410F-820C-D50EAB7CF4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D75B50DD-D2AD-4034-B6AB-ABED853D085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6B0C0DFF-208C-4D17-948A-C5798335A4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88405540-6528-4152-842B-F2A6D26EB4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9C3EC81A-928F-4914-A9D6-99511C4FBA9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BF1DCAEB-F721-4C9A-8F4E-16FF57C9AC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2B833961-12E1-4684-BE08-C2A1A5F220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2A7A8BEF-7BB9-40B1-8CFC-7A029860318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C8101649-1696-41F2-B4FB-6EC0741E673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4D5202CC-2149-43AA-93D3-1C5B7B88010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CD7E0FBA-970C-4F95-8FF0-9B13CF12D3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EE08533-5308-4E28-BA11-68AA404ACD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D89B1F6E-6409-4B6E-A967-B3030A7C0B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3FD60A67-3885-4084-8073-C60ACD88FA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FFE49215-7F66-4FA3-A7BE-A8434C4FFC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F1EBD560-632E-4407-9D9A-745FC17610C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FA35E576-1BE1-450E-852E-0097590452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EF37BA87-AD76-4F27-B1D4-11EF8F14B6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6FCEB78D-C97D-41D8-8FE5-607E15A4D2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6994F103-F572-4BEE-BA91-BCDA3B3B72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C05672FC-AA92-41D4-BC85-E05A025F67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57CA9618-A628-44E5-B05E-8AC7D82E6E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09496764-D883-4791-89B7-740DBBC35D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648EBD67-9334-42F7-873F-45D400A89B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7193E4A3-3E10-4559-ABDB-FF11338779A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70B932CE-69CB-4318-92DF-C1CA788F90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3A46BF8E-E161-4FB5-8A91-07603723FC8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36F35B4A-468D-45A5-95B6-7C471C8AB8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9979A6C4-B4FC-48A4-8B7E-98902F79E4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D351C727-AD41-4FFB-A73D-DCEE134F31C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779EE768-B57A-4AAC-BD61-C03CF2903C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6688D2F7-945A-4BC0-9C8F-84BBB32682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4B5DFE67-C2FB-476D-B41E-CB9F21403D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99DF0C35-173C-48B8-8C2D-B7C4D793AE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CBF2E7B6-29A3-4704-94B6-5CD694252D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03B32D77-3FBF-4A59-A4BB-7D66964297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37BC7728-9CFC-4401-B8D5-6893B1E086A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558511-707C-4B92-9266-4732917820B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F0555E0-BA65-4CBA-B7A9-52FFF5F5D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34E11C79-20C9-40ED-99CD-632F36EB15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B82266ED-CA71-4B50-87F7-81A68E8E0B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4107BDE5-B5EF-45FB-AB2F-110613D3E6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A225E1FC-A071-4881-8270-5474460E22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169B5B5D-D6BB-4A99-91CA-780405B255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AAAD074F-B456-4E18-A383-785C030D78E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DFB53E22-8395-420F-9B41-F480DF1F63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17AF99D6-78E8-4E71-8080-64025183A2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F45D0D85-B127-4E95-91B7-1A69EB437E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E219B19A-0698-4DBD-BE51-AE0BA9C495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F87B720A-3967-4DBD-8B17-9A5FB87C89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22A3B69A-2C9E-4A6C-9B6F-978808D9E01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319017E7-E935-4452-9A08-F0B97477BA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CE135E9A-6D15-4EB1-AED3-0A58FB79BD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50C0674C-5328-4100-AFC4-7D6704ED9E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82DA687D-E85A-4E5E-A1FE-B95864516C7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36823007-C206-4FE4-BF1E-36B9472549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DCCCB766-3E2A-46DF-B077-DC220EEF6FE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27B280DB-E651-47D9-AD6E-0058AB89F36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1DD812D9-BBB6-48B6-B19A-60DD2A0FC8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AAF299AB-3353-4EDA-BB41-9B9F3DA105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F7B0702B-E929-4B63-860A-AB45A5D364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D5E7F496-C7C6-4C1A-8D04-646728629A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ABDC6E1C-94D1-4506-A70C-BF53BDA19E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43A1399C-6C1E-4513-BE59-8AC0880CAE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C6BAA92A-F81A-4B5A-B5DB-4B3C610C8D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05F3E429-EB0E-4A74-BB53-DF2BCD613F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2EE5BEEF-4633-4183-B241-8804D93933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85E8CD01-8066-4BFD-A453-971C103669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AA51AD4D-D6D6-4CC4-89AD-23A0F25EE8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7D459613-87F0-4E77-BA7E-0545DEDDC8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21B49E3F-8335-41B9-9809-AA40F60462E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F426FD70-E415-49C1-9C87-ABB0D239C25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CA5DFDD3-E42C-490D-A40A-C92BD14454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41C89EAE-9922-45B1-B939-7985A71F52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34218C55-F845-4DD0-9910-45674C15F7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D7607847-784A-4024-ACF9-350D72F2EB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B4D8B0C5-DE1C-4C1E-B6B6-16E9B6D739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88C4E228-A6AC-4B1F-9E53-5A28D43DA2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4405E6B3-0B16-43F6-8914-DF52865BBD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C2460590-6EBA-4F03-8D3E-0483A17E5E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4CCB53D1-8313-499F-8C5A-5802FFB591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DECBC809-CEB8-4D90-9F12-CD0583550D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24EAA43-767F-4C7E-96CB-BDB0C5A7D2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AB26BCD6-C39E-4A31-BB1E-BA0605FB837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B70613E8-9972-477C-99D8-AB38974172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387720CE-2935-462A-B194-4BFBA949D7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816A4CA7-6046-4988-BF7E-FCC2380DDF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25EE5728-017C-4A5C-96E1-1137BDB865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8AB0C17A-2CD6-48A8-8E1D-9B6AF612D9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193F34DC-B0BB-4007-9E8C-B68DB684B7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3E8C5500-F012-4882-A5CC-9E1CEB5DF9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AD6719A4-2B0D-4E08-868A-1DB6CEF6CF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DDC2ED1D-8D82-4983-A779-AB85AB7435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9E129D61-D661-4511-AF89-5E40267922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B9B05BD9-3514-42BF-99A7-2392EB5376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5FD712DA-A977-4299-9C99-D46153A23A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36E267AE-B88E-4440-BF24-80750A190C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683735E5-8408-44A3-8435-FF363A4EF5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2F4BCF80-DD96-48F4-A33B-0DC6A98B22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5723C6C6-E93B-4547-973E-6D82842889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5BE2A1E4-2230-4AA9-932F-88B7ECA6A0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433C7580-8DAE-4D56-817D-47F962D1B5E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65916DD0-8428-4823-9683-23A8EC61B7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A86EE7E2-C54D-4B09-8CEA-48E139210F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B589127A-40FA-472A-BACB-D5200F70C1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9BDCB07D-A923-4A30-8D4D-FE1189A6372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ECE85E2E-0370-43D5-8ED8-7D305F194A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F89E32E7-BBAF-4AC4-8F66-25FD12B512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D7AEEC45-3EAE-4C49-9A66-10EA167AF2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D142A681-20AC-41FA-9388-023D5E7AC18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71B4BBA0-65D7-450E-BC3C-2B8E40F835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3483E63C-201F-443A-BA1B-045FDC7849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D505D923-FC3A-4B81-A4AC-AC09A6A3258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18594B9E-C03D-4B19-A694-8BD5665AAD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491E09D0-D915-460F-BD7A-B0E80466DF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B533AE9C-27FF-43B5-82A2-65DE650774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58F23989-1C8D-4B17-AA22-1E9B1CF311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FFEB429B-723A-4FE7-BFB2-31F4F4CC6B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A823927C-E38E-4D9F-BC0D-BEB1F86F02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F86E6278-1DE1-46EA-A873-404994DCFE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FBCC003E-5202-4BA4-9B4E-D88B98525F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57A6E801-AFD1-49BC-A091-8CA11A39091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7266BE58-4186-42E9-9B21-BE8D213FBE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E5C1402D-4997-4B54-9960-E5DE037FED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32D42A69-B820-4640-A453-338A0AD560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84465DF6-339D-4970-9422-BD92CC6893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AFE7D1D3-A0A8-4104-96AD-ED8C56BEAB9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340A1545-08DE-4109-8C12-D1DEA41532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A7B9559D-4468-4F4D-BFA7-CDA48D86B3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162BF5F8-0B57-4E5F-906E-9B35CF440C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91FC262A-7E35-483A-A4F9-758D076DE2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409CA9F5-E6AB-4984-82BD-75D895C76A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75A3B66C-29AA-4220-A13A-2DBF23AEAE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A0AA631A-A01B-4087-8EF2-8065E344D4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59E75C75-EAB3-42DA-A9D7-0DBAAAEB0A3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7D0D76B7-6CA5-497E-BFDF-80A0D1DF7B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38B6236D-FC71-435C-86CA-C9AC6B55FD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9413346A-5BCF-46E7-9187-695FB42A5C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F89A8FBD-6158-4BF1-9A63-C52A560E21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C682A6C8-1560-44CE-AFD6-195B3CC9DD6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93CE7D61-0ABA-4070-8FCD-5BB6C6B944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6EA2832-C371-4511-AB81-FAA622A43C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D63DC558-9702-414A-A6B5-AB46ECE75A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7A9CD475-666A-4C9B-B94E-49AFAD3569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E5BFBBAE-E628-40EE-B68C-27A0955AB1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DFD4BD55-920F-4113-85E6-94305999FE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BE60946E-28E9-48E9-92BD-9D4BCDB50F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D1045A98-D6E1-4651-A197-C9B418DC7E7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25B23A03-31D6-4488-B485-B84FED6993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87D2CAEE-E802-43BC-96DA-8E1E6DFDA4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8A0B48B0-3AEB-43E0-99C4-754B577733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A250C96C-0726-483B-B4DF-B396BBDF40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B7693147-E7AD-44B6-AE12-20B90C0A44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BC3F3CAE-A205-4314-9DB4-39184A8B46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1D9ED359-DDE8-4134-8BC6-84C0BBF72F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B4BE6A6F-F474-434E-A336-3D45BD1DB2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DD2699D1-CD43-4EA4-9053-991F3BFC1A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205DC13A-A3F6-42A3-88FD-BFED23F6F6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723B0092-3527-4A5A-8375-5CFFD808E0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06FB6864-0749-4278-968B-9CE56F45B7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8B552C94-82AD-461D-A43E-38026A9C18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9E4CE9E1-2941-41E7-9170-94AEC5C868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BE1AD6F5-1668-42C2-B102-8B7A63046C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DA55B5DF-757D-4983-B207-371BD0AFD2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62016946-D0F1-4030-849E-6F8B803550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E327AD9E-D99E-46B9-8737-C596C94091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DE3E9249-EC99-4B08-B314-F552B6C6B1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937CAF0C-B8D6-4E29-8D1E-97ACC6FA7F1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AE09A88A-F52D-4ADE-80A4-7F8587F619F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9739FDBB-391C-435D-BF9E-86F8559F84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77129911-D077-4D70-B27D-8B758ED9F32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3CCE51F3-A3F3-426B-8F19-CC78F3873B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930B3B6E-688F-4213-BBC8-2E053D6952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F40A4647-B61F-491A-999C-4A60AFF240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B753EDB4-B7E2-4C36-81A7-A2E98E385C0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6F8D5161-6BF4-43B9-ADDA-7B59690916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1EBED9A-F333-4154-9E4F-1A583DFF2E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4E6B050D-97D9-49C4-BD46-BF4EB4600C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4BB705D4-22A8-468E-92EC-CC34DD0500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F8AA0B61-AF97-4EFB-8F96-64E3EB939C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484E3894-7BCC-4298-9153-B4957691DD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CE1AD9D9-FCEA-4BFF-B5E8-2733CCB851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6E339F05-2BE6-4064-B8DA-A8F8E53114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85854C65-B3EE-4469-BCE1-C4BF2D5E7C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580DAEC3-8D03-4D7F-BD16-77552A9463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42F5E899-BA9D-4D26-A9B6-44903FC369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E61D964B-2873-420D-AC80-ACFD9ED857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5B7DD596-FF13-4210-A3C8-D199DF76C2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8191D365-92BA-46F4-ACF1-1227C4F4E1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58434D54-EFC8-4746-9CE1-C3509E7E9F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C2F72905-D607-49B2-A2BC-AA3C81AF7A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C9E370D0-BE70-4F11-9F00-7B5F9E0934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DB81FF0B-751B-4A57-B5BC-7B35779C45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AA5F008D-39F2-467A-93AB-BA4BC933409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2A22E566-564B-4ED3-9FBE-FF03FC0A9A3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D9D52218-754C-46D0-A0C2-B83AF395D5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AB87E282-9115-4B60-BD96-FA2B036D43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50A04E01-CDAC-4405-80E0-980D1710C2A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B53DACCE-3DCD-4155-85E4-797A23C918D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E8B93836-54B3-403F-A5F6-10289FF7CB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28AFE897-B70B-4EC3-86E9-24752531DE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FA54811B-F502-42AF-BDFC-E3592CFB42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FF314B51-B727-4BDF-ABD6-7310BF57BA4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27FB1CCB-5D42-4A8D-BCE0-0A8A480193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1087D4D8-5A89-44D6-98A3-2E437ADFE2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F7F838AA-D848-4B4A-85FB-D9B5880D22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A75FDA8A-52B1-49F1-9A46-DA3976EF2B4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1FECF8A3-AC91-43D4-B1BA-866276A2C1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F0A5069D-BCC1-4FDD-BC45-5B178BFD26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9C3C0A02-22E4-40D1-87F6-F1F00ACCD7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69E90DBA-A2E8-4D20-869B-4E3767E85E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7276C818-E213-491E-B52E-08B0443644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BCAE18F8-A60D-45E1-9701-0037303B75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C4F8D76C-4C2A-48B2-9609-03AFAC1024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1EABA64D-0E66-461B-A0BA-8B5FDC88A7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A51F8FD9-337D-461A-A80D-3C04B18236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28D4E1DC-90CC-4169-AC12-04C2C201C9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2EA43124-7BC2-4284-9BBE-D8D755EE6A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F4B1014C-17CA-4232-AB35-6967E982FE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ED73BCDC-6FD2-45A6-B54F-85C35A1AD5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A1ACA27-5C9D-4683-920E-11996EA135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1E31A887-F6CC-48D0-A77F-0CADD02417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67F2AA83-CC1B-47DA-AD9D-E36FF88468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B49C3D90-51A4-4DC0-8CE1-4E93BFE485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EAC1E845-5E2C-41D4-BC89-7AC7430640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5C600C62-F42F-437F-938A-0EB816F6467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F3091D69-1800-4178-BB75-243D849427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CD9CBFFA-06CA-425C-B06C-E77C694A7CE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EDD07C67-3E73-4B4E-BB26-B6BF710B9E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19E42EAE-5AAF-4C62-AEF2-6FB0359803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E007903F-386B-4C19-AC9A-564774198FE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4F1EE040-F51D-4366-BFF4-5697364E96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ACEAF20A-E6C6-4230-8CC1-14E7C04358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84265023-792B-4056-9D43-95FC38571F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FE4E9661-3300-4341-A1EF-D1F603E055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F8733DFE-DED6-4A70-968C-3556F8F5EF6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1E679A30-CF81-462C-B46E-CD926B5A6F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6ED4D546-D180-434E-B730-6850DC9700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B47CDA80-C88D-4E26-B1DE-C0E223129F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B9AD4799-12C4-4DF9-9DEA-8B55858B8F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FF905CF0-44C2-4F2D-BEAC-4ACDDA1B88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1B20C46E-50BB-417A-86DF-D0E390B080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1F08A101-6F47-431F-886C-5DE1870802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0B6ED4B2-0655-439E-9B67-5FAED31BA3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21830981-692B-4B09-A94E-C0AC180127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7DF0474F-71F9-4883-BE92-9B6CC4FD8E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214233D4-7F9E-4F97-AD5C-141AAE0777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1E6DCC44-7698-4035-9312-E0273396CD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74C2AF7-A919-4A94-8F97-DA54D4B432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D464126D-71B8-4B18-A048-666A695AF6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EE6B89A4-FE82-40DE-BB06-504DD0CB98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19BB41B9-E2C9-46C6-A1F5-75C2B0F095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15560130-0CE2-4DFF-9BA9-6AC4F47E95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FC97AA64-FC1F-4B3A-8D9F-8746E8B04C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57D4F0EA-3224-4110-88EF-2F0BE1CC97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D504EB91-6B82-465B-A8E3-DD8FB9B99BB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FF87FEF0-FE38-4486-8D68-F840059A438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99F84CF0-1EAB-4AE6-8D7A-D9B2F3C996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E1C92BE2-CF83-4765-8ADA-F70FCD3325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DD7A4825-9DE6-41FD-A21B-67946F37C1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993A3F20-755A-41D4-87E6-B7FCCBD3B7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512B4033-A97B-4B75-AC46-0D4EB4E14B6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BE5BB33C-6EC4-4C58-A4AC-83BBBD82305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DEA16314-E0EC-4B8E-9D90-D73D0AF7A6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34632FEB-379C-4AF4-9286-C9A6A353D5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AF35AF60-E197-43FE-AE1F-49FA1E8FE3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495B7679-3521-4D1E-B055-17CAE43C4A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9F8533DD-5D25-4B21-A8A7-55CE9B40B0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2D423F72-D801-4E92-AD98-058344D08B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3EC5CCE3-1FEC-4A85-A0DD-C830A935502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376E4BB8-3258-4C11-91DD-73DE92FC5E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DB38AB57-7806-40D7-83BA-77AF2D8665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B607105F-016F-49C4-9CD4-302413E8F1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5304425E-9A36-49C1-AEA9-61B1C7C623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1F80EEFF-9750-41F3-A56A-449237B3FB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EC606418-BD51-4880-8779-8D89555096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2BC4735B-6745-41B2-A817-C94E7CA8C0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6B71EB59-ECCF-42B5-9136-9FF1E8D748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ADAE7A2-B384-4DA9-A2F1-C87DB192BB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B3052295-739A-4ECB-9C65-EC9E97E10C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B2AE4DA6-9747-4F5C-8A7C-ECFB153FBA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F8228CF6-23F4-4BC9-9D94-0C72DBEDA4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67B9D4E6-4955-410C-8407-F3CC34E47F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AC505200-91D5-4CA2-BEBA-3EEF3CA350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3FB18899-C138-47A9-BE06-1180C1243BC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80E1FFE5-326E-474E-A709-AE7819720A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54C2CEC1-F98E-4988-A82C-5669EC6A11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A734F55C-C740-4220-8EA1-B6E1101BAF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7F4E5080-899F-48C8-98CC-A927698D8C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5740927D-5227-4958-BFEB-1776ABD2FA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5C20E447-5BA3-4896-8789-8BCFE484EB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7E0F9E00-3EA0-452D-8C61-1784A013E4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514BCD70-6796-4660-AA99-ED4EB30759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8B614B8F-457E-419F-9F1D-7F2F3A673D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AFA041AA-F980-4FD8-8562-654B9CC83A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CCDC18F2-01F5-4FF8-A7DD-A97FE73A25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AD773BCE-D086-4841-9FB4-06DDA91A7D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E7030B65-D70B-4F7E-8273-EA4F84FCC1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08238F7E-FA78-47D5-9728-32B1D169F2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23C5A70D-7A29-4B1C-AD5C-BDC835EA37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A6F44238-1FA9-4680-89F4-4E3FCE211B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EF792814-43CC-41F5-8F3E-69DA6514C7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BB9171AE-C154-4571-B1A0-2B4501A084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93F062DD-E836-4CFA-A5DD-77DDCFE16AF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ADEB110F-CEB1-43A0-B77F-3BBEB3C5D5B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CBF0D61F-8373-4519-B02C-E6411B9583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0" name="Text Box 1">
          <a:extLst>
            <a:ext uri="{FF2B5EF4-FFF2-40B4-BE49-F238E27FC236}">
              <a16:creationId xmlns:a16="http://schemas.microsoft.com/office/drawing/2014/main" id="{3F7F2AAE-BD1B-475F-BDFB-8CB74DB6A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6AB700B7-A83F-4DF9-9713-DB3A5D145A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153E8091-1261-4609-92F1-A0C42A0FCB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84DCB086-4362-4ABE-8A07-1EAB3626B3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DCE6A19A-77C2-41C8-8E88-CE1839AC36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3878364E-3F36-4343-BCCA-798BF48249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7143E574-67E2-409B-AD2A-1651BE4BD4A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D5CB2969-2D0D-4C20-B149-56C4E5E6C5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5F6E4760-B8BF-4A89-9FAB-83AAC4E3F0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70BD6911-A239-42C0-9D6A-3687B83D18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FF23206E-0517-4D0C-A1B0-E09F3000FF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6D8D39B5-8E0C-450C-ABCF-A4DFE6B345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9808D7FE-6777-49F3-8F9E-0D019695037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6B791D7B-631F-4711-B32F-07B7DBA7AA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A8D27D0B-E44E-40DF-8C3B-FD8AB80415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34712FFD-8619-4579-A355-151D1E4A3C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F4C9C9AD-27E6-4C40-A62C-784C4A8EC5C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595046F2-222C-48C5-8EA2-21E62B0AB33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AE5E5B90-32E3-4989-9F81-8A94709016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36F259C0-811F-42E5-81EC-6D061929CB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4B0306AB-067D-4884-96B4-1B463F42A97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316540F7-5B1B-4BCF-AC0D-D9F40C7866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A392CC55-B4A3-438F-B351-49205658806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B4E017D5-6CDA-4EC3-B752-436E1EC2E3D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6A07F306-414B-4771-BEE8-851F03E48E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4477A832-C6F6-4309-B090-B76088A127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10823A8F-F361-41CA-9676-3F27BFDD82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D7E90858-632A-4C20-9B91-3C3D590E69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FC470447-B765-4E8E-88C7-A43BF4C339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1C4F11C5-139C-4ED6-A2AF-3B30EA2B49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0917A1E0-78CC-48E6-B816-C820302A26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868B3AD1-615A-460E-B3A6-AF5EF3882E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7A9491DD-BB51-41E6-B8E9-49DA828226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9420DB0D-C463-4A6D-B945-C5B0C33E5E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E27D79AD-EA47-40D9-BF7B-18AF55AD0A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87756759-98B8-4636-B716-362EE8928C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3C693CE0-4D57-4354-B30E-D4DEEBDB0A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A321FFC4-068E-46E3-AADA-19E97533BC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C82F9CA5-F645-44DC-A4C5-7E711ECBBF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E9D851C6-5879-42B0-A16F-B15D53668F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F41C7FFA-2ABA-4D70-8FE6-7CB7EA46C8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0C489E60-27EF-4EE6-B627-E4B8287457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8493F045-7AB8-4449-B267-266D25845F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EA8975A3-17AB-454F-BA35-D8F79AEE8A3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EB65FE8D-404C-494F-860C-15DC1D8A53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3FAA2653-86C3-49E1-9198-B0F5EDE4AF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DED9BF24-8A9B-47B6-99B6-D4EEE4B6AE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3142503A-DF6A-45C0-8A59-2682DF7E58F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BAB189FD-B467-4D01-AC97-8E2B79D9B1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A63BCD01-A981-4E80-825C-0152B78799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BBCBF82E-2D34-48BA-83A2-E74ECB37CF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5B2F9266-FAAD-4E20-AC1E-CC18B7133C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9649DDCD-3CEF-40F0-A6BE-46121E991DC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45806B3D-E08E-4F23-BE89-0660A32B84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7139925E-A16B-4157-ADF0-231FB272CC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5D09F949-E928-4C35-A6B8-2741634771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83AAFE2C-81C0-4341-BFDA-4BA6A2E1A6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F5F7498B-3875-43B2-95FE-F4B1449127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53447BC3-9EE4-45D6-BFCA-981C89ED1E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4319B2AB-FDA5-48F5-ABEF-BFB1F80B0E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60BD0CB1-6458-49BC-8DA4-D86AF73554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EDAD0D82-FFD0-455D-90FD-A59ECAF1CF6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34035C9C-3E12-4EBA-AA00-3C51B2494F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F81433B2-5AEF-4948-A972-487215E2DE7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C92357B9-1846-4A03-99DA-FCE952E326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4F0727F2-370B-4BC2-B8EF-92033F4222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566D85B2-CEB0-46F6-8213-03234F8BC1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A08B87BD-B977-499A-9621-B60290C99C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17E14E09-689E-4E0C-AC16-D66AF93362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F579D3E6-1C67-4E23-B4AE-FF553F05E9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EC4A2C79-B099-43EF-A91F-038AAB8427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338E44D9-7852-4809-9945-C68FBA95EE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CB2F5CD0-E242-43B0-83D9-7BC23BA8AC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BE75EC8D-2331-4034-B83A-88EC8662D2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C646690F-2EAC-493C-97C1-57D6054883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9528713F-4D30-47ED-800B-687E1B2AA24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9F7AE8C4-0457-40FC-BAC5-B0AF8DFA3C3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2394D6A6-1EFA-4E9C-9B3F-F75C0D66AD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9DDD93D1-2A3D-4C06-8397-7AA515648A1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80E538BC-26B9-4E8E-8D04-40F474F297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5962B545-FFB1-4420-A88C-661FA55D52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8B811805-0DE8-4FE7-A39F-A422FEF71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7BB71C2F-F31A-4DAA-8E54-3274DF4A82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05F4B1F4-15AB-4F62-9D05-7C27785AF34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BA0486AC-6881-4502-8B9F-BCF66381F3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1C1D51BF-A0EF-46BB-A419-FB6A5A2B9B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CE80845-2F00-4B52-8233-F323D73255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33790024-4D02-4F28-932D-A6B0F40FC6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032AAFA1-502B-4EF7-92D9-D1DF42642C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84D0A93E-2F53-42DF-80F5-EB9494B7F7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2FF77387-0308-47C1-9713-5BD992C84C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7AD627E7-9825-4615-A58D-F44323C4E8A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8498A7E9-E7D1-4C0C-BD70-6504DDA36E0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1A31C852-8E32-48CE-99B2-F1AF1FFE439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6537550A-080E-493D-B612-E929F4AC2C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FF430658-0D54-4960-BBAB-0693F7E3FD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1B403CD1-8D9D-4791-9D68-EF0E9EBC27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E48C9796-16FB-4260-96C8-981AEE4A8B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2A9A6DA6-09DC-4754-AE4D-3CA4682ABD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3ACB6377-B15A-4D1B-A69A-AF6B4FCDEE8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8EF640E0-BE04-4813-B21F-1D10FCA8B9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F9390BB3-838F-4145-92F6-E1D4C1DEC4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A3D96889-334E-447E-B807-EB2779E62A7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EC4D920A-3227-416A-90EB-CCC0827289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B56527EA-656A-4F24-8E7F-4348AD463D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926AB695-7FA3-4297-A4D3-CA0EA5EF1C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6F6A85CE-1AA9-4D48-8EEF-D28192651D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8D79A04E-AFAF-4C8E-AD3D-BCD05CF927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3A265A9B-6FEB-4837-93AE-DE45EFE07C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80A400E6-6F32-453A-AA89-9E5BE5B0BE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AE555F94-E01B-4E2C-AFFD-0B3CC2CCA00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84E05FAB-14FE-4879-A66D-C3CFFA78C5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6E4D114C-B228-4FC3-A929-58B81C15475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319128D2-6FFD-412F-837F-2CCC02A5E2D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28E7E886-9841-4D1A-9BA5-18359E0646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BB0B381E-D994-4137-81C8-FDC85B00E9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7B8060F-2A4D-4F63-A814-E0E171A717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8FEDF505-B8DC-4A25-9C9D-03F26519FC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A5339D0C-C14F-4673-9057-84F36418EF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19BB2304-FF83-4511-966C-E788B360592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795F8A8A-B905-43F0-B865-38EB7E368A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9BF1CF6C-BE91-47F4-9439-94C2185C98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8F007520-DD95-4876-9E81-D257E974933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0AB96691-6258-4D4E-B5B4-EBE43A37120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EC9E623F-9689-4FBA-AC78-4E0D09D025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EBD5EDA2-A9CD-48D0-A02D-52557F3E8B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17006ADF-A050-4F9C-B253-55F7F83FAF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BB6907B9-A49F-45B1-9713-E3387183F7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6BCEBE80-5A12-45D1-8C52-4EB6B9EAEB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B3161722-5FEC-4F98-8FED-DA6825F926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75433A0A-E40F-4E2E-90F9-6397582BA6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24F35737-3CA0-49C7-B4DF-8F870AF4E5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384D45A4-6435-417B-9CE1-A4E75095E4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8865891C-2523-4C18-B76A-58B3948191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05300A9E-6F8C-49C3-A396-378EBA17AD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0B6FB78F-25B5-4691-B7AE-6B80B37B82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6C1A41F5-D694-4B8D-A3AD-4B7014DBCB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BCA81CB4-E4F7-479A-9096-794B38216C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0EA11A5B-1C7A-4CE7-87F2-9A9A0D9D2E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8D3B8328-85D3-4BF4-8550-9970BFA552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18D7EA9-70AE-4F31-9E0A-C2ED7AAD13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63EC4275-2F9A-4E65-BA55-2F5F5D1608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2CD27733-FA0E-441D-9F81-378D04CABF6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E3C265D2-256D-49B0-ACE3-D7F5EC56AC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D35C0654-FE99-4619-AD9E-1B3775CC07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36BA17EB-D87B-4F53-9D32-6EED96F9C2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3683F1E9-39AA-4714-9B8B-1621003DFC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971ADCC0-BB19-46E8-A629-C685AE7CFC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88F981E6-DC18-4A04-BB16-BFE5A2D996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1B467BBD-EA97-4D66-8E36-617FA0FEF2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97627E02-6DE3-4DDC-8667-1B83D804AA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6C4CEE07-BD47-4BB9-A4AC-D3198E4B4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79CF6E4F-E617-4EAD-B2D9-8F3B266F48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69BF2CA6-FB95-4048-88C4-8BE15FDBB7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175589FB-5D0A-4B6F-95A5-20A61CDB67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702C065F-79EA-40DC-A4F9-1B7F982C6C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25C71FA6-BF43-4A8D-878A-E81A61A19A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B3E60700-B511-4215-AA02-8AAF90F63C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3DE5F4DB-D151-410D-A4D1-F7A9065DF7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FE6D7ECB-80A0-4D51-B047-E32AE27E11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7DE07F2B-C50A-4CFA-BDCE-DCA94751D1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05D94170-BD82-454E-8085-286DC49DC4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33C3A1DE-8E26-4E2B-AE8D-3CB29DC69C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6E94637B-F428-476D-86B4-AE3B56C58E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54CCBF95-372A-4B8D-AEE2-229CA0D9BE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2F76A136-2E9F-4FB3-9760-3223785EF1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25C69E73-B4D6-4D7E-BFD2-DAE816F0F6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3A694D09-C9F3-4EA1-8F8A-1204EBA6AF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8" name="Text Box 1">
          <a:extLst>
            <a:ext uri="{FF2B5EF4-FFF2-40B4-BE49-F238E27FC236}">
              <a16:creationId xmlns:a16="http://schemas.microsoft.com/office/drawing/2014/main" id="{4DAE0537-7982-4F06-ADCF-4CFAE1FCCEE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A59A1765-B183-44EF-A62D-B8A6096037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85AA1E48-E254-4FA3-9AF1-B660D92E41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9778227C-1579-4607-9F26-C1264C248C9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839D9EDC-3401-498C-972A-AC9893A4E4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D2FC8C56-D879-4F2B-B246-7FE0B78E603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1A314411-AFC3-448A-B1FD-F50E7BDBF1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3D8EA5D5-BAFF-4B16-8D34-569790329A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B8224941-D577-4D15-9135-16D2A79159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8A161D23-4280-4714-AE11-AEA946234D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7B90384E-0CE1-44DA-B1F8-2625693E3E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0AE02D4F-630F-4ADA-AE40-101AA7C4CA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43BB74E1-BB9A-45A9-8F6E-4944AC42E5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A44D6298-6F65-4280-A54A-016A5E3400F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A94A9683-171B-497D-94FD-1CE6EDC61B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09267612-2380-4096-BB6C-6C05025551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AE82C293-A98E-4D2B-BDB3-65E81403EE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FA99E9DB-FF08-4D66-8E8D-B6D056C8D6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934E7D73-E3D5-41FE-AA5E-4E933775CF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F6051398-1A5C-4A80-B965-3A5928585A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0B1DC1FE-C4EC-43AC-BB69-3C8328CA13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5E9BDC99-E2F9-4F56-BDCE-EE85AB225C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44FE111B-8F17-498E-91C3-E039866E74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1CE02900-AFBD-4412-9AEF-8DA75E23BD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31D9E5C5-8135-4D10-A327-5B4272DF4F6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8F6DB827-A08A-43DB-9A0B-6F9F77768C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67167567-C1C3-4254-8FED-91BC6AC9E0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9533FA69-1CA6-4D6C-A853-D00D84F36DE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8A48DE08-4E6C-4CAC-81A8-AC26F1CC4E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E3FE7461-CC42-4BFC-AACF-F895571962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E75B5746-F1A8-444E-A979-6C1E2A9649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3AA10338-74D8-4C3A-8BBB-F42B18ECC9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43C71223-51CA-4A60-949D-B6E575CFC7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07B86843-CFDF-4E61-942A-E93A1D15E10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7B20E127-ABDC-41FF-A339-1FF427AA18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2EE5DD3F-31DB-4F2C-8FB7-33B4918406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1C567AAC-804D-4E32-B423-A2077A1B98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EB703F6F-57DA-4231-8BC2-751E173CF6C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0DDFB97D-29E6-4C58-80CC-A19BBAC8DE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E24CA08-3FF0-4347-A728-9B9E1AFAE7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A9A47F7D-B6E9-4E95-94D3-67FE8043DB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20BA2231-E39C-42E8-A77F-032AC3C728B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64CF395E-92D5-485A-AB19-717553D3A3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45BACD90-2305-4CF0-BFDA-C4EBE0C803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0D09C13E-73FD-43F7-ACEA-9C17B6895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82F74DF5-E5AE-43B4-965E-0474D8FE7D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4" name="Text Box 1">
          <a:extLst>
            <a:ext uri="{FF2B5EF4-FFF2-40B4-BE49-F238E27FC236}">
              <a16:creationId xmlns:a16="http://schemas.microsoft.com/office/drawing/2014/main" id="{17D9A3C5-4CF7-4CBE-84B4-D94142FFF4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2BC83A98-790E-48B5-9FE3-3767B7B949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5D486696-54F8-4795-8DEA-6E0841A218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33C6C55F-3602-47EA-8F82-AC312E1FFD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8" name="Text Box 1">
          <a:extLst>
            <a:ext uri="{FF2B5EF4-FFF2-40B4-BE49-F238E27FC236}">
              <a16:creationId xmlns:a16="http://schemas.microsoft.com/office/drawing/2014/main" id="{9A7345AF-4202-4485-91A0-EED5D399ED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8B93D75A-ABA1-45C6-A4B6-71E57C1847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1140B4BE-B73D-4ED9-AB0D-06764B5D665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BCB81EE7-3323-4478-A2E7-4A5B93F4BB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2F5BF9DC-B24E-4370-98E0-C259621B0F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D902D5C8-E23A-4ACB-AE7D-05FFDC0864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67CADBAD-EBD2-4168-AC88-3D796D6C85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BF943461-6405-443D-88D0-E18D2B8820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B9B42B54-E630-4875-BAB0-191BE9C56D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2A278373-6E1F-48A4-B67B-B71D030CC6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429CB3E9-8C4C-420C-BF76-C17DAD6B09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FF21143A-AC68-4495-A026-C63D6EBA51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2E016E62-071B-4430-834F-86B4115514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70EF85C9-CEDC-4D58-88D5-E883A8406F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766429DB-FEAC-4DE6-8EBD-C9E05B712A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DC9172BD-A29A-4C86-9747-7DB14D05D1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4" name="Text Box 1">
          <a:extLst>
            <a:ext uri="{FF2B5EF4-FFF2-40B4-BE49-F238E27FC236}">
              <a16:creationId xmlns:a16="http://schemas.microsoft.com/office/drawing/2014/main" id="{BA25061C-6E7B-46F7-8C03-4E650FE423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5E4A93D4-62B0-4D04-9686-B5219F2D4E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B740EBF3-B311-4498-AA0F-5692A0680F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074CAE83-5737-42C9-A4DA-0A01811581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FB37E64B-CEFB-4E31-9976-1905EC8D4D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13515F20-0B83-4154-BB57-B7A969CC2D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34EF073C-27C9-49E5-A145-C2530147B1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3E1554C6-EC9A-4F03-969A-0E5E1349A7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102E2649-C9D8-49BB-9436-675C66BDC1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BD9EDBD0-758D-47D4-83D2-4A228998E3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B9CECD0F-708E-4619-9CBC-3CADF1916E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0D72A58D-CD80-4B27-BA0C-C92B19A929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CE4F516A-3850-45CE-AE9C-A535A2ADA0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0B81F6A8-259A-4E0D-AEBC-53B49EA4C3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D796024D-14CA-421B-8FB3-776E84E563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1FA6E288-B6BA-4B90-BFB4-37FFA40ADC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A276F10F-C67F-4368-9D25-C6D71ECF6E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BAB07564-2B57-47E8-A63D-5503743FFD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C97AC737-C923-4710-8078-E04B33125E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57267289-DBFF-4A33-A1FD-D089C67705E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A22152A1-5D4F-4C74-819D-8AF7614082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2ED59862-519B-44F8-B098-DC138E7911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FB06C74F-4A48-44D8-ADE1-AB007356EB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53B75064-5CE3-4EDF-B499-86F0BE7851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4CC20AB0-09A5-4A5A-8593-9AF3D2C585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76EE9974-064D-4352-A3A9-3CCD3DABCF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4EE4D872-0D8F-403B-B5E0-4F99C18AE7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6328EE73-3BDB-4E98-A529-E81E3DAF1D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C01B9B3D-99E4-449C-A2B4-7715D2CA302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234F2C5F-60CF-46C7-834A-6FFFC4F5615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DA2D9DE9-38D3-41A6-B33F-AB91F32E8C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2034F6B9-0B32-4860-8DB8-84E2753824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946FF770-5EC1-4E62-A959-FDA02048B0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5DE7DF1C-80E8-469F-ACA3-DCB8208C97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CE577FBC-C2AE-4E7D-835E-2A097EB151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5275B2E6-98A0-45F7-9EE5-99B34E3703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CF984FF3-65E8-4227-A45F-7908C9E476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17315BA0-2510-46B3-9764-E950FFC754A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2" name="Text Box 1">
          <a:extLst>
            <a:ext uri="{FF2B5EF4-FFF2-40B4-BE49-F238E27FC236}">
              <a16:creationId xmlns:a16="http://schemas.microsoft.com/office/drawing/2014/main" id="{F5AA591A-205F-4B14-8B7D-A033FDAD0D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E17D855C-6ED8-4D2C-A2E0-3FF55FBFCE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8E4A1D91-D6CE-4028-91D1-AF9CF50928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DE9EEE60-7E24-4C98-8EE4-1A10668F21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8C689F9C-2EEB-4FBA-982B-C5675459AD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3D1C8842-0586-478A-88DC-20B2BF303ED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A9DCD49B-F226-4247-8F60-8B6B0587FD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53C575A3-F24A-40B0-A06B-BC19A3F316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86AA1CDB-CC1B-4313-947C-5EB2E8BD67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775F6457-55DF-4EAF-AAA0-E4EDBBD0C86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8336843A-A7BF-4659-AF68-04909EDD60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8721F5CC-3253-46E6-BFCC-61D925769AC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30E30465-8A1D-4E2D-91EB-4DCF601BF3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6983157D-AF9A-4B8B-AFA0-09C661E63C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EA19EE14-B04D-4959-8BC6-35196D43DC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1B31A053-D989-478D-8E46-87281A408F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812FC995-07B9-4E15-A6BC-AFD08354289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8B4550F2-FE6C-4328-8BFA-94D2A53BD2B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AB7F32AF-D9A4-46B7-837F-9FE71CC6A4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4EAB45E7-A2F0-4172-AA72-F420443B5D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99B84313-B18B-40D8-8826-8141737F4F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B0CD1B07-447D-409A-8EE2-1B5B30A0D0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2ACD8C25-A862-4B0D-BC94-B774054CBF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40F6B9F0-660E-47A4-A810-0102DFFCB2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5A0275CA-3033-4E9C-8619-4965F10675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4F70017D-9A20-4F29-8562-907A9F3C7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F0D11A55-2D08-4448-BE77-287F37187C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F5A45DDB-076E-45C7-A454-EA202AE18E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74D0A7B5-7867-4359-8930-E632D145F1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42E2F594-9AFE-4B41-B344-93402141BD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32B902F9-8E4C-4D00-A095-062FBB3225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CDAD1650-DDDA-4238-8525-CB8481F289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673843CB-AC3C-4E4C-94A2-0E455AD02E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2336C59F-5A80-419A-A52C-02DF96F0C2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5A7DCF98-B081-42BB-ACB4-E172F5AED6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715D5557-F682-4470-B19D-D3423548DF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568496CA-9978-4CED-8CFD-55873A074C4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73AC8769-7776-4D90-812E-C4013A0EF3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2A20DD5E-8190-4BFA-A8F2-5DBAC6C58B4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D6070311-2AFE-4151-A46A-7F752213CB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00F356DC-3402-4864-9FE0-4A951C5D04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7B50864E-3F9D-450C-AB3B-EE01F14238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6632271D-28D0-4128-9FBC-110F06FD36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3548BEB8-AAE1-4517-AF52-84BEA146F9F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B674D713-DBBA-4109-A9AB-EA48B55EBD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40FE6A54-E1DA-4B53-BE34-BC90765D09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6E036065-8710-48F8-B719-68E75EA296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49</xdr:row>
      <xdr:rowOff>0</xdr:rowOff>
    </xdr:from>
    <xdr:to>
      <xdr:col>1</xdr:col>
      <xdr:colOff>2466975</xdr:colOff>
      <xdr:row>50</xdr:row>
      <xdr:rowOff>142875</xdr:rowOff>
    </xdr:to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5CDD7B0A-5E78-4941-8B0F-9FCBE35BFDF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Y/Local/Formats/Compound%20wall%20Rampur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Det."/>
      <sheetName val="Ren."/>
      <sheetName val="MB"/>
      <sheetName val="Ren. (MB)"/>
      <sheetName val="Bill"/>
      <sheetName val="Com."/>
    </sheetNames>
    <sheetDataSet>
      <sheetData sheetId="0"/>
      <sheetData sheetId="1"/>
      <sheetData sheetId="2">
        <row r="24">
          <cell r="I24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K3" sqref="K3"/>
    </sheetView>
  </sheetViews>
  <sheetFormatPr defaultRowHeight="15" x14ac:dyDescent="0.25"/>
  <cols>
    <col min="1" max="1" width="4.140625" bestFit="1" customWidth="1"/>
    <col min="2" max="2" width="48.28515625" bestFit="1" customWidth="1"/>
    <col min="3" max="3" width="3.42578125" bestFit="1" customWidth="1"/>
    <col min="4" max="4" width="12" bestFit="1" customWidth="1"/>
    <col min="5" max="5" width="8.140625" bestFit="1" customWidth="1"/>
    <col min="6" max="6" width="6.85546875" bestFit="1" customWidth="1"/>
    <col min="7" max="7" width="8.5703125" bestFit="1" customWidth="1"/>
    <col min="8" max="8" width="5.140625" bestFit="1" customWidth="1"/>
    <col min="9" max="9" width="8.85546875" bestFit="1" customWidth="1"/>
  </cols>
  <sheetData>
    <row r="1" spans="1:9" x14ac:dyDescent="0.25">
      <c r="A1" s="7" t="s">
        <v>34</v>
      </c>
      <c r="B1" s="2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2" t="s">
        <v>42</v>
      </c>
    </row>
    <row r="2" spans="1:9" x14ac:dyDescent="0.25">
      <c r="A2" s="41">
        <v>1</v>
      </c>
      <c r="B2" s="42" t="s">
        <v>0</v>
      </c>
      <c r="C2" s="1"/>
      <c r="D2" s="1"/>
      <c r="E2" s="1"/>
      <c r="F2" s="1"/>
      <c r="G2" s="1"/>
      <c r="H2" s="1"/>
      <c r="I2" s="2"/>
    </row>
    <row r="3" spans="1:9" ht="51" x14ac:dyDescent="0.25">
      <c r="A3" s="43">
        <f>A2+0.1</f>
        <v>1.1000000000000001</v>
      </c>
      <c r="B3" s="44" t="s">
        <v>1</v>
      </c>
      <c r="C3" s="3"/>
      <c r="D3" s="4"/>
      <c r="E3" s="3"/>
      <c r="F3" s="5"/>
      <c r="G3" s="6"/>
      <c r="H3" s="1"/>
      <c r="I3" s="2"/>
    </row>
    <row r="4" spans="1:9" x14ac:dyDescent="0.25">
      <c r="A4" s="3"/>
      <c r="B4" s="26" t="s">
        <v>2</v>
      </c>
      <c r="C4" s="27"/>
      <c r="D4" s="28"/>
      <c r="E4" s="28"/>
      <c r="F4" s="28"/>
      <c r="G4" s="29">
        <f>G3</f>
        <v>0</v>
      </c>
      <c r="H4" s="1" t="s">
        <v>3</v>
      </c>
      <c r="I4" s="2"/>
    </row>
    <row r="5" spans="1:9" x14ac:dyDescent="0.25">
      <c r="A5" s="7"/>
      <c r="B5" s="2"/>
      <c r="C5" s="7"/>
      <c r="D5" s="7"/>
      <c r="E5" s="7"/>
      <c r="F5" s="7"/>
      <c r="G5" s="7"/>
      <c r="H5" s="7"/>
      <c r="I5" s="2"/>
    </row>
    <row r="6" spans="1:9" x14ac:dyDescent="0.25">
      <c r="A6" s="45">
        <v>1.2</v>
      </c>
      <c r="B6" s="46" t="s">
        <v>4</v>
      </c>
      <c r="C6" s="8"/>
      <c r="D6" s="7"/>
      <c r="E6" s="7"/>
      <c r="F6" s="7"/>
      <c r="G6" s="8"/>
      <c r="H6" s="7"/>
      <c r="I6" s="2"/>
    </row>
    <row r="7" spans="1:9" x14ac:dyDescent="0.25">
      <c r="A7" s="8"/>
      <c r="B7" s="26" t="s">
        <v>5</v>
      </c>
      <c r="C7" s="27"/>
      <c r="D7" s="28"/>
      <c r="E7" s="28"/>
      <c r="F7" s="28"/>
      <c r="G7" s="29">
        <f>G6</f>
        <v>0</v>
      </c>
      <c r="H7" s="1" t="s">
        <v>6</v>
      </c>
      <c r="I7" s="2"/>
    </row>
    <row r="8" spans="1:9" x14ac:dyDescent="0.25">
      <c r="A8" s="7"/>
      <c r="B8" s="2"/>
      <c r="C8" s="7"/>
      <c r="D8" s="7"/>
      <c r="E8" s="7"/>
      <c r="F8" s="7"/>
      <c r="G8" s="7"/>
      <c r="H8" s="7"/>
      <c r="I8" s="2"/>
    </row>
    <row r="9" spans="1:9" x14ac:dyDescent="0.25">
      <c r="A9" s="47">
        <f>A2+1</f>
        <v>2</v>
      </c>
      <c r="B9" s="48" t="s">
        <v>7</v>
      </c>
      <c r="C9" s="7"/>
      <c r="D9" s="7"/>
      <c r="E9" s="7"/>
      <c r="F9" s="7"/>
      <c r="G9" s="7"/>
      <c r="H9" s="7"/>
      <c r="I9" s="2"/>
    </row>
    <row r="10" spans="1:9" ht="25.5" x14ac:dyDescent="0.25">
      <c r="A10" s="45">
        <f>A9+0.1</f>
        <v>2.1</v>
      </c>
      <c r="B10" s="49" t="s">
        <v>8</v>
      </c>
      <c r="C10" s="7"/>
      <c r="D10" s="7"/>
      <c r="E10" s="7"/>
      <c r="F10" s="7"/>
      <c r="G10" s="7"/>
      <c r="H10" s="7"/>
      <c r="I10" s="2"/>
    </row>
    <row r="11" spans="1:9" x14ac:dyDescent="0.25">
      <c r="A11" s="8"/>
      <c r="B11" s="10" t="s">
        <v>26</v>
      </c>
      <c r="C11" s="11"/>
      <c r="D11" s="12"/>
      <c r="E11" s="12"/>
      <c r="F11" s="13"/>
      <c r="G11" s="14"/>
      <c r="H11" s="14"/>
      <c r="I11" s="2"/>
    </row>
    <row r="12" spans="1:9" x14ac:dyDescent="0.25">
      <c r="A12" s="8"/>
      <c r="B12" s="10" t="s">
        <v>9</v>
      </c>
      <c r="C12" s="8"/>
      <c r="D12" s="12"/>
      <c r="E12" s="36"/>
      <c r="F12" s="37"/>
      <c r="G12" s="14"/>
      <c r="H12" s="14"/>
      <c r="I12" s="2"/>
    </row>
    <row r="13" spans="1:9" x14ac:dyDescent="0.25">
      <c r="A13" s="8"/>
      <c r="B13" s="23" t="s">
        <v>10</v>
      </c>
      <c r="C13" s="24"/>
      <c r="D13" s="24"/>
      <c r="E13" s="24"/>
      <c r="F13" s="24"/>
      <c r="G13" s="25">
        <f>SUM(G11:G12)</f>
        <v>0</v>
      </c>
      <c r="H13" s="7" t="s">
        <v>11</v>
      </c>
      <c r="I13" s="2"/>
    </row>
    <row r="14" spans="1:9" x14ac:dyDescent="0.25">
      <c r="A14" s="8"/>
      <c r="B14" s="15"/>
      <c r="C14" s="8"/>
      <c r="D14" s="8"/>
      <c r="E14" s="8"/>
      <c r="F14" s="8"/>
      <c r="G14" s="7"/>
      <c r="H14" s="7"/>
      <c r="I14" s="2"/>
    </row>
    <row r="15" spans="1:9" ht="25.5" x14ac:dyDescent="0.25">
      <c r="A15" s="45">
        <f>A10+0.1</f>
        <v>2.2000000000000002</v>
      </c>
      <c r="B15" s="49" t="s">
        <v>12</v>
      </c>
      <c r="C15" s="8"/>
      <c r="D15" s="8"/>
      <c r="E15" s="8"/>
      <c r="F15" s="8"/>
      <c r="G15" s="7"/>
      <c r="H15" s="7"/>
      <c r="I15" s="2"/>
    </row>
    <row r="16" spans="1:9" x14ac:dyDescent="0.25">
      <c r="A16" s="8"/>
      <c r="B16" s="16" t="s">
        <v>13</v>
      </c>
      <c r="C16" s="8"/>
      <c r="D16" s="8"/>
      <c r="E16" s="8"/>
      <c r="F16" s="8"/>
      <c r="G16" s="17">
        <f>G13*2/3</f>
        <v>0</v>
      </c>
      <c r="H16" s="7"/>
      <c r="I16" s="2"/>
    </row>
    <row r="17" spans="1:9" x14ac:dyDescent="0.25">
      <c r="A17" s="8"/>
      <c r="B17" s="23" t="s">
        <v>14</v>
      </c>
      <c r="C17" s="24"/>
      <c r="D17" s="24"/>
      <c r="E17" s="24"/>
      <c r="F17" s="24"/>
      <c r="G17" s="30">
        <f>SUM(G16:G16)</f>
        <v>0</v>
      </c>
      <c r="H17" s="7" t="s">
        <v>11</v>
      </c>
      <c r="I17" s="2"/>
    </row>
    <row r="18" spans="1:9" x14ac:dyDescent="0.25">
      <c r="A18" s="8"/>
      <c r="B18" s="15"/>
      <c r="C18" s="8"/>
      <c r="D18" s="8"/>
      <c r="E18" s="8"/>
      <c r="F18" s="8"/>
      <c r="G18" s="18"/>
      <c r="H18" s="7"/>
      <c r="I18" s="2"/>
    </row>
    <row r="19" spans="1:9" x14ac:dyDescent="0.25">
      <c r="A19" s="47">
        <f>A9+1</f>
        <v>3</v>
      </c>
      <c r="B19" s="50" t="s">
        <v>15</v>
      </c>
      <c r="C19" s="8"/>
      <c r="D19" s="8"/>
      <c r="E19" s="8"/>
      <c r="F19" s="8"/>
      <c r="G19" s="7"/>
      <c r="H19" s="7"/>
      <c r="I19" s="2"/>
    </row>
    <row r="20" spans="1:9" ht="25.5" x14ac:dyDescent="0.25">
      <c r="A20" s="47">
        <v>3.1</v>
      </c>
      <c r="B20" s="49" t="s">
        <v>16</v>
      </c>
      <c r="C20" s="8"/>
      <c r="D20" s="8"/>
      <c r="E20" s="8"/>
      <c r="F20" s="8"/>
      <c r="G20" s="7"/>
      <c r="H20" s="7"/>
      <c r="I20" s="2"/>
    </row>
    <row r="21" spans="1:9" x14ac:dyDescent="0.25">
      <c r="A21" s="55"/>
      <c r="B21" s="10" t="s">
        <v>45</v>
      </c>
      <c r="C21" s="52"/>
      <c r="D21" s="52"/>
      <c r="E21" s="52"/>
      <c r="F21" s="52"/>
      <c r="G21" s="55"/>
      <c r="H21" s="7"/>
      <c r="I21" s="2"/>
    </row>
    <row r="22" spans="1:9" x14ac:dyDescent="0.25">
      <c r="A22" s="55"/>
      <c r="B22" s="10" t="s">
        <v>46</v>
      </c>
      <c r="C22" s="52"/>
      <c r="D22" s="52"/>
      <c r="E22" s="52"/>
      <c r="F22" s="52"/>
      <c r="G22" s="55"/>
      <c r="H22" s="7"/>
      <c r="I22" s="2"/>
    </row>
    <row r="23" spans="1:9" x14ac:dyDescent="0.25">
      <c r="A23" s="55"/>
      <c r="B23" s="10" t="s">
        <v>47</v>
      </c>
      <c r="C23" s="52"/>
      <c r="D23" s="52"/>
      <c r="E23" s="52"/>
      <c r="F23" s="52"/>
      <c r="G23" s="55"/>
      <c r="H23" s="7"/>
      <c r="I23" s="2"/>
    </row>
    <row r="24" spans="1:9" x14ac:dyDescent="0.25">
      <c r="A24" s="8"/>
      <c r="B24" s="23" t="s">
        <v>19</v>
      </c>
      <c r="C24" s="31"/>
      <c r="D24" s="24"/>
      <c r="E24" s="24"/>
      <c r="F24" s="24"/>
      <c r="G24" s="30">
        <f>SUM(G17:G23)</f>
        <v>0</v>
      </c>
      <c r="H24" s="7" t="s">
        <v>11</v>
      </c>
      <c r="I24" s="2"/>
    </row>
    <row r="25" spans="1:9" x14ac:dyDescent="0.25">
      <c r="A25" s="52"/>
      <c r="B25" s="53"/>
      <c r="C25" s="38"/>
      <c r="D25" s="52"/>
      <c r="E25" s="52"/>
      <c r="F25" s="52"/>
      <c r="G25" s="54"/>
      <c r="H25" s="55"/>
      <c r="I25" s="56"/>
    </row>
    <row r="26" spans="1:9" ht="25.5" x14ac:dyDescent="0.25">
      <c r="A26" s="45">
        <f>A19+0.1</f>
        <v>3.1</v>
      </c>
      <c r="B26" s="49" t="s">
        <v>50</v>
      </c>
      <c r="C26" s="8"/>
      <c r="D26" s="8"/>
      <c r="E26" s="8"/>
      <c r="F26" s="8"/>
      <c r="G26" s="7"/>
      <c r="H26" s="7"/>
      <c r="I26" s="2"/>
    </row>
    <row r="27" spans="1:9" x14ac:dyDescent="0.25">
      <c r="A27" s="8"/>
      <c r="B27" s="10" t="s">
        <v>43</v>
      </c>
      <c r="C27" s="38"/>
      <c r="D27" s="36"/>
      <c r="E27" s="36"/>
      <c r="F27" s="37"/>
      <c r="G27" s="39"/>
      <c r="H27" s="7"/>
      <c r="I27" s="2"/>
    </row>
    <row r="28" spans="1:9" x14ac:dyDescent="0.25">
      <c r="A28" s="8"/>
      <c r="B28" s="10" t="s">
        <v>44</v>
      </c>
      <c r="C28" s="38"/>
      <c r="D28" s="51"/>
      <c r="E28" s="51"/>
      <c r="F28" s="37"/>
      <c r="G28" s="39"/>
      <c r="H28" s="7"/>
      <c r="I28" s="2"/>
    </row>
    <row r="29" spans="1:9" x14ac:dyDescent="0.25">
      <c r="A29" s="8"/>
      <c r="B29" s="10" t="s">
        <v>17</v>
      </c>
      <c r="C29" s="38"/>
      <c r="D29" s="36"/>
      <c r="E29" s="36"/>
      <c r="F29" s="37"/>
      <c r="G29" s="40"/>
      <c r="H29" s="7"/>
      <c r="I29" s="2"/>
    </row>
    <row r="30" spans="1:9" x14ac:dyDescent="0.25">
      <c r="A30" s="8"/>
      <c r="B30" s="10" t="s">
        <v>18</v>
      </c>
      <c r="C30" s="38"/>
      <c r="D30" s="36"/>
      <c r="E30" s="36"/>
      <c r="F30" s="37"/>
      <c r="G30" s="39"/>
      <c r="H30" s="7"/>
      <c r="I30" s="2"/>
    </row>
    <row r="31" spans="1:9" x14ac:dyDescent="0.25">
      <c r="A31" s="8"/>
      <c r="B31" s="23" t="s">
        <v>51</v>
      </c>
      <c r="C31" s="31"/>
      <c r="D31" s="24"/>
      <c r="E31" s="24"/>
      <c r="F31" s="24"/>
      <c r="G31" s="30">
        <f>SUM(G27:G30)</f>
        <v>0</v>
      </c>
      <c r="H31" s="7" t="s">
        <v>11</v>
      </c>
      <c r="I31" s="2"/>
    </row>
    <row r="32" spans="1:9" x14ac:dyDescent="0.25">
      <c r="A32" s="8"/>
      <c r="B32" s="9"/>
      <c r="C32" s="11"/>
      <c r="D32" s="8"/>
      <c r="E32" s="8"/>
      <c r="F32" s="8"/>
      <c r="G32" s="7"/>
      <c r="H32" s="7"/>
      <c r="I32" s="2"/>
    </row>
    <row r="33" spans="1:9" ht="51" x14ac:dyDescent="0.25">
      <c r="A33" s="45">
        <f>A26+0.1</f>
        <v>3.2</v>
      </c>
      <c r="B33" s="49" t="s">
        <v>20</v>
      </c>
      <c r="C33" s="11"/>
      <c r="D33" s="8"/>
      <c r="E33" s="8"/>
      <c r="F33" s="8"/>
      <c r="G33" s="7"/>
      <c r="H33" s="7"/>
      <c r="I33" s="2"/>
    </row>
    <row r="34" spans="1:9" x14ac:dyDescent="0.25">
      <c r="A34" s="8"/>
      <c r="B34" s="16" t="s">
        <v>21</v>
      </c>
      <c r="C34" s="11"/>
      <c r="D34" s="8"/>
      <c r="E34" s="8"/>
      <c r="F34" s="8"/>
      <c r="G34" s="17">
        <f>'[1]Ren.'!I24</f>
        <v>0</v>
      </c>
      <c r="H34" s="7"/>
      <c r="I34" s="2"/>
    </row>
    <row r="35" spans="1:9" x14ac:dyDescent="0.25">
      <c r="A35" s="8"/>
      <c r="B35" s="23" t="s">
        <v>22</v>
      </c>
      <c r="C35" s="31"/>
      <c r="D35" s="24"/>
      <c r="E35" s="24"/>
      <c r="F35" s="24"/>
      <c r="G35" s="30">
        <f>SUM(G34)</f>
        <v>0</v>
      </c>
      <c r="H35" s="7" t="s">
        <v>23</v>
      </c>
      <c r="I35" s="2"/>
    </row>
    <row r="36" spans="1:9" x14ac:dyDescent="0.25">
      <c r="A36" s="8"/>
      <c r="B36" s="9"/>
      <c r="C36" s="11"/>
      <c r="D36" s="8"/>
      <c r="E36" s="8"/>
      <c r="F36" s="8"/>
      <c r="G36" s="7"/>
      <c r="H36" s="7"/>
      <c r="I36" s="2"/>
    </row>
    <row r="37" spans="1:9" x14ac:dyDescent="0.25">
      <c r="A37" s="47">
        <f>A19+1</f>
        <v>4</v>
      </c>
      <c r="B37" s="50" t="s">
        <v>24</v>
      </c>
      <c r="C37" s="11"/>
      <c r="D37" s="8"/>
      <c r="E37" s="8"/>
      <c r="F37" s="8"/>
      <c r="G37" s="7"/>
      <c r="H37" s="7"/>
      <c r="I37" s="2"/>
    </row>
    <row r="38" spans="1:9" x14ac:dyDescent="0.25">
      <c r="A38" s="45">
        <f>A37+0.1</f>
        <v>4.0999999999999996</v>
      </c>
      <c r="B38" s="49" t="s">
        <v>25</v>
      </c>
      <c r="C38" s="11"/>
      <c r="D38" s="8"/>
      <c r="E38" s="8"/>
      <c r="F38" s="8"/>
      <c r="G38" s="7"/>
      <c r="H38" s="7"/>
      <c r="I38" s="2"/>
    </row>
    <row r="39" spans="1:9" x14ac:dyDescent="0.25">
      <c r="A39" s="8"/>
      <c r="B39" s="16" t="s">
        <v>26</v>
      </c>
      <c r="C39" s="38"/>
      <c r="D39" s="36"/>
      <c r="E39" s="36"/>
      <c r="F39" s="36"/>
      <c r="G39" s="39"/>
      <c r="H39" s="7"/>
      <c r="I39" s="2"/>
    </row>
    <row r="40" spans="1:9" x14ac:dyDescent="0.25">
      <c r="A40" s="8"/>
      <c r="B40" s="16" t="s">
        <v>9</v>
      </c>
      <c r="C40" s="38"/>
      <c r="D40" s="36"/>
      <c r="E40" s="36"/>
      <c r="F40" s="36"/>
      <c r="G40" s="39"/>
      <c r="H40" s="7"/>
      <c r="I40" s="2"/>
    </row>
    <row r="41" spans="1:9" x14ac:dyDescent="0.25">
      <c r="A41" s="8"/>
      <c r="B41" s="23" t="s">
        <v>27</v>
      </c>
      <c r="C41" s="31"/>
      <c r="D41" s="24"/>
      <c r="E41" s="24"/>
      <c r="F41" s="24"/>
      <c r="G41" s="25">
        <f>SUM(G39:G40)</f>
        <v>0</v>
      </c>
      <c r="H41" s="7" t="s">
        <v>11</v>
      </c>
      <c r="I41" s="2"/>
    </row>
    <row r="42" spans="1:9" x14ac:dyDescent="0.25">
      <c r="A42" s="8"/>
      <c r="B42" s="9"/>
      <c r="C42" s="11"/>
      <c r="D42" s="8"/>
      <c r="E42" s="8"/>
      <c r="F42" s="8"/>
      <c r="G42" s="7"/>
      <c r="H42" s="7"/>
      <c r="I42" s="2"/>
    </row>
    <row r="43" spans="1:9" x14ac:dyDescent="0.25">
      <c r="A43" s="45">
        <f>A38+0.1</f>
        <v>4.1999999999999993</v>
      </c>
      <c r="B43" s="49" t="s">
        <v>48</v>
      </c>
      <c r="C43" s="11"/>
      <c r="D43" s="8"/>
      <c r="E43" s="8"/>
      <c r="F43" s="8"/>
      <c r="G43" s="7"/>
      <c r="H43" s="7"/>
      <c r="I43" s="2"/>
    </row>
    <row r="44" spans="1:9" x14ac:dyDescent="0.25">
      <c r="A44" s="8"/>
      <c r="B44" s="16" t="s">
        <v>28</v>
      </c>
      <c r="C44" s="11"/>
      <c r="D44" s="8"/>
      <c r="E44" s="12"/>
      <c r="F44" s="36"/>
      <c r="G44" s="14"/>
      <c r="H44" s="7"/>
      <c r="I44" s="2"/>
    </row>
    <row r="45" spans="1:9" x14ac:dyDescent="0.25">
      <c r="A45" s="8"/>
      <c r="B45" s="32" t="s">
        <v>29</v>
      </c>
      <c r="C45" s="31"/>
      <c r="D45" s="24"/>
      <c r="E45" s="24"/>
      <c r="F45" s="24"/>
      <c r="G45" s="25">
        <f>SUM(G44:G44)</f>
        <v>0</v>
      </c>
      <c r="H45" s="7" t="s">
        <v>11</v>
      </c>
      <c r="I45" s="2"/>
    </row>
    <row r="46" spans="1:9" x14ac:dyDescent="0.25">
      <c r="A46" s="8"/>
      <c r="B46" s="9"/>
      <c r="C46" s="11"/>
      <c r="D46" s="8"/>
      <c r="E46" s="8"/>
      <c r="F46" s="8"/>
      <c r="G46" s="7"/>
      <c r="H46" s="7"/>
      <c r="I46" s="2"/>
    </row>
    <row r="47" spans="1:9" x14ac:dyDescent="0.25">
      <c r="A47" s="45">
        <f>A43+0.1</f>
        <v>4.2999999999999989</v>
      </c>
      <c r="B47" s="49" t="s">
        <v>49</v>
      </c>
      <c r="C47" s="11"/>
      <c r="D47" s="8"/>
      <c r="E47" s="8"/>
      <c r="F47" s="8"/>
      <c r="G47" s="7"/>
      <c r="H47" s="7"/>
      <c r="I47" s="2"/>
    </row>
    <row r="48" spans="1:9" x14ac:dyDescent="0.25">
      <c r="A48" s="8"/>
      <c r="B48" s="16" t="s">
        <v>28</v>
      </c>
      <c r="C48" s="11"/>
      <c r="D48" s="8"/>
      <c r="E48" s="12"/>
      <c r="F48" s="12"/>
      <c r="G48" s="19"/>
      <c r="H48" s="7"/>
      <c r="I48" s="2"/>
    </row>
    <row r="49" spans="1:9" x14ac:dyDescent="0.25">
      <c r="A49" s="8"/>
      <c r="B49" s="32" t="s">
        <v>30</v>
      </c>
      <c r="C49" s="31"/>
      <c r="D49" s="24"/>
      <c r="E49" s="24"/>
      <c r="F49" s="24"/>
      <c r="G49" s="30">
        <f>SUM(G48:G48)</f>
        <v>0</v>
      </c>
      <c r="H49" s="7" t="s">
        <v>11</v>
      </c>
      <c r="I49" s="2"/>
    </row>
    <row r="50" spans="1:9" x14ac:dyDescent="0.25">
      <c r="A50" s="47">
        <f>A37+1</f>
        <v>5</v>
      </c>
      <c r="B50" s="50" t="s">
        <v>31</v>
      </c>
      <c r="C50" s="20"/>
      <c r="D50" s="21"/>
      <c r="E50" s="21"/>
      <c r="F50" s="21"/>
      <c r="G50" s="21"/>
      <c r="H50" s="21"/>
      <c r="I50" s="21"/>
    </row>
    <row r="51" spans="1:9" x14ac:dyDescent="0.25">
      <c r="A51" s="45">
        <f>A50+0.1</f>
        <v>5.0999999999999996</v>
      </c>
      <c r="B51" s="49" t="s">
        <v>32</v>
      </c>
      <c r="C51" s="20"/>
      <c r="D51" s="21"/>
      <c r="E51" s="21"/>
      <c r="F51" s="21"/>
      <c r="G51" s="21"/>
      <c r="H51" s="21"/>
      <c r="I51" s="21"/>
    </row>
    <row r="52" spans="1:9" x14ac:dyDescent="0.25">
      <c r="A52" s="21"/>
      <c r="B52" s="16" t="s">
        <v>33</v>
      </c>
      <c r="C52" s="11"/>
      <c r="D52" s="12"/>
      <c r="E52" s="8"/>
      <c r="F52" s="12"/>
      <c r="G52" s="17"/>
      <c r="H52" s="7"/>
      <c r="I52" s="22"/>
    </row>
    <row r="53" spans="1:9" x14ac:dyDescent="0.25">
      <c r="A53" s="21"/>
      <c r="B53" s="33" t="s">
        <v>5</v>
      </c>
      <c r="C53" s="31"/>
      <c r="D53" s="24"/>
      <c r="E53" s="34"/>
      <c r="F53" s="34"/>
      <c r="G53" s="35">
        <f>G52*2.3</f>
        <v>0</v>
      </c>
      <c r="H53" s="2" t="s">
        <v>23</v>
      </c>
      <c r="I5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Yadav</dc:creator>
  <cp:lastModifiedBy>ajay_</cp:lastModifiedBy>
  <dcterms:created xsi:type="dcterms:W3CDTF">2015-06-05T18:17:20Z</dcterms:created>
  <dcterms:modified xsi:type="dcterms:W3CDTF">2020-09-03T06:00:36Z</dcterms:modified>
</cp:coreProperties>
</file>