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MY COURCES\DSA\Love babbar\"/>
    </mc:Choice>
  </mc:AlternateContent>
  <xr:revisionPtr revIDLastSave="0" documentId="13_ncr:1_{88F06149-A470-48AF-95FA-9360A82A3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5" i="1" l="1"/>
  <c r="D425" i="1"/>
  <c r="E403" i="1"/>
  <c r="D403" i="1"/>
  <c r="E369" i="1"/>
  <c r="D369" i="1"/>
  <c r="E366" i="1"/>
  <c r="D366" i="1"/>
  <c r="E345" i="1"/>
  <c r="D345" i="1"/>
  <c r="E335" i="1"/>
  <c r="D335" i="1"/>
  <c r="E316" i="1"/>
  <c r="D316" i="1"/>
  <c r="E301" i="1"/>
  <c r="D301" i="1"/>
  <c r="E293" i="1"/>
  <c r="D293" i="1"/>
  <c r="E279" i="1"/>
  <c r="D279" i="1"/>
  <c r="E254" i="1"/>
  <c r="D254" i="1"/>
  <c r="E245" i="1"/>
  <c r="D245" i="1"/>
  <c r="E197" i="1"/>
  <c r="D197" i="1"/>
  <c r="E175" i="1"/>
  <c r="D175" i="1"/>
  <c r="E156" i="1"/>
  <c r="D156" i="1"/>
  <c r="E129" i="1"/>
  <c r="D129" i="1"/>
  <c r="E100" i="1"/>
  <c r="D100" i="1"/>
  <c r="E58" i="1"/>
  <c r="D58" i="1"/>
  <c r="E8" i="1"/>
  <c r="D8" i="1"/>
  <c r="C2" i="1" s="1"/>
</calcChain>
</file>

<file path=xl/sharedStrings.xml><?xml version="1.0" encoding="utf-8"?>
<sst xmlns="http://schemas.openxmlformats.org/spreadsheetml/2006/main" count="766" uniqueCount="730">
  <si>
    <t>Arrays</t>
  </si>
  <si>
    <t xml:space="preserve">Editorials </t>
  </si>
  <si>
    <t>EASY</t>
  </si>
  <si>
    <t>https://leetcode.com/problems/two-sum/</t>
  </si>
  <si>
    <t>https://www.youtube.com/watch?v=o2WOhGSfx_8</t>
  </si>
  <si>
    <t>https://leetcode.com/problems/best-time-to-buy-and-sell-stock/</t>
  </si>
  <si>
    <t>https://www.youtube.com/watch?v=XIWykOHE1SE</t>
  </si>
  <si>
    <t>https://leetcode.com/problems/plus-one/</t>
  </si>
  <si>
    <t>https://www.youtube.com/watch?v=FyzWXlSMNoI</t>
  </si>
  <si>
    <t>https://leetcode.com/problems/move-zeroes/</t>
  </si>
  <si>
    <t>https://www.youtube.com/watch?v=mgzcjQ1x9Mw</t>
  </si>
  <si>
    <t>https://leetcode.com/problems/best-time-to-buy-and-sell-stock-ii/</t>
  </si>
  <si>
    <t>https://www.youtube.com/watch?v=3gtcRtvDCpA</t>
  </si>
  <si>
    <t>https://leetcode.com/problems/running-sum-of-1d-array/</t>
  </si>
  <si>
    <t>https://leetcode.com/problems/running-sum-of-1d-array/discuss/686261/JavaC%2B%2BPython-Array-Time-O(N)-Space-O(1)</t>
  </si>
  <si>
    <t>https://leetcode.com/problems/find-pivot-index/</t>
  </si>
  <si>
    <t>https://leetcode.com/problems/find-pivot-index/discuss/411318/Java%3A-beats100-1ms-easy-understanding-solution</t>
  </si>
  <si>
    <t>https://leetcode.com/problems/majority-element/</t>
  </si>
  <si>
    <t>https://www.youtube.com/watch?v=PqU48t80rn8</t>
  </si>
  <si>
    <t>https://leetcode.com/problems/fibonacci-number/</t>
  </si>
  <si>
    <t>https://www.youtube.com/watch?v=MyFe2W2nIEE&amp;list=PLKZaSt2df1gxtem7J8QqY8m2bHliz8mPt</t>
  </si>
  <si>
    <t>https://leetcode.com/problems/squares-of-a-sorted-array/</t>
  </si>
  <si>
    <t>https://leetcode.com/problems/squares-of-a-sorted-array/discuss/495394/C%2B%2B%3A-Simplest-one-pass-two-pointers</t>
  </si>
  <si>
    <t>https://leetcode.com/problems/pascals-triangle/</t>
  </si>
  <si>
    <t>https://leetcode.com/problems/pascals-triangle/discuss/38125/Solution-in-Java</t>
  </si>
  <si>
    <t>https://leetcode.com/problems/remove-duplicates-from-sorted-array/</t>
  </si>
  <si>
    <t>https://leetcode.com/problems/remove-duplicates-from-sorted-array/discuss/11782/Share-my-clean-C%2B%2B-code</t>
  </si>
  <si>
    <t>MEDIUM</t>
  </si>
  <si>
    <t>https://leetcode.com/problems/merge-intervals/</t>
  </si>
  <si>
    <t>https://leetcode.com/problems/merge-intervals/discuss/21222/A-simple-Java-solution</t>
  </si>
  <si>
    <t>https://leetcode.com/problems/3sum/</t>
  </si>
  <si>
    <t>https://www.youtube.com/watch?v=TeegtfmEhTY</t>
  </si>
  <si>
    <t>https://leetcode.com/problems/product-of-array-except-self/</t>
  </si>
  <si>
    <t>https://www.youtube.com/watch?v=3X9-qs1Lwe4</t>
  </si>
  <si>
    <t>https://leetcode.com/problems/insert-delete-getrandom-o1/</t>
  </si>
  <si>
    <r>
      <rPr>
        <u/>
        <sz val="10"/>
        <color rgb="FF000000"/>
        <rFont val="Arial"/>
      </rPr>
      <t xml:space="preserve">(Check the comment section of this post) </t>
    </r>
    <r>
      <rPr>
        <u/>
        <sz val="10"/>
        <color rgb="FF1155CC"/>
        <rFont val="Arial"/>
      </rPr>
      <t>https://leetcode.com/problems/insert-delete-getrandom-o1/discuss/85422/AC-C%2B%2B-Solution.-Unordered_map-%2B-Vector</t>
    </r>
  </si>
  <si>
    <t>https://leetcode.com/problems/subarray-sum-equals-k/</t>
  </si>
  <si>
    <t>https://leetcode.com/problems/subarray-sum-equals-k/discuss/301242/General-summary-of-what-kind-of-problem-can-cannot-solved-by-Two-Pointers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</si>
  <si>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</si>
  <si>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</si>
  <si>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</si>
  <si>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</si>
  <si>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</si>
  <si>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</si>
  <si>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</si>
  <si>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</si>
  <si>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</si>
  <si>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https://www.youtube.com/watch?v=UG1C-otvF2U</t>
  </si>
  <si>
    <t>https://leetcode.com/problems/find-the-duplicate-number/</t>
  </si>
  <si>
    <t>https://leetcode.com/problems/combination-sum/</t>
  </si>
  <si>
    <t>https://www.youtube.com/watch?v=yEAHwSS8HN0</t>
  </si>
  <si>
    <t>https://leetcode.com/problems/jump-game-ii/</t>
  </si>
  <si>
    <t>https://www.youtube.com/watch?v=1DkVU2i3sOA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</si>
  <si>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</si>
  <si>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</si>
  <si>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</si>
  <si>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</si>
  <si>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</si>
  <si>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</si>
  <si>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https://www.youtube.com/watch?v=6BPurabdAl4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</si>
  <si>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</si>
  <si>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</si>
  <si>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</si>
  <si>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</si>
  <si>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</si>
  <si>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</si>
  <si>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</si>
  <si>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</si>
  <si>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https://www.youtube.com/watch?v=YAWRyWJalM0</t>
  </si>
  <si>
    <t>https://leetcode.com/problems/max-value-of-equation/</t>
  </si>
  <si>
    <t>https://www.youtube.com/watch?v=hOTpn8jE9jI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</si>
  <si>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</si>
  <si>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</si>
  <si>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</si>
  <si>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</si>
  <si>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https://www.youtube.com/watch?v=UbE4-ONpJcc</t>
  </si>
  <si>
    <t>https://leetcode.com/problems/counting-bits/</t>
  </si>
  <si>
    <t>https://leetcode.com/problems/decode-ways/</t>
  </si>
  <si>
    <t>https://www.youtube.com/watch?v=N5i7ySYQcgM</t>
  </si>
  <si>
    <t>https://leetcode.com/problems/word-break/</t>
  </si>
  <si>
    <t>https://www.youtube.com/watch?v=_iIK7Gu7MNo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</si>
  <si>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</si>
  <si>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</si>
  <si>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</si>
  <si>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</si>
  <si>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</si>
  <si>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</si>
  <si>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</si>
  <si>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https://www.youtube.com/watch?v=8BdXDakKZEs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</si>
  <si>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</si>
  <si>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</si>
  <si>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</si>
  <si>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</si>
  <si>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</si>
  <si>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</si>
  <si>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</si>
  <si>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</si>
  <si>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</si>
  <si>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</si>
  <si>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</si>
  <si>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</si>
  <si>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</si>
  <si>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</si>
  <si>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</si>
  <si>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</si>
  <si>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https://www.youtube.com/watch?v=mFwf1YbH-Jk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</si>
  <si>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</si>
  <si>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</si>
  <si>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</si>
  <si>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</si>
  <si>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</si>
  <si>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</si>
  <si>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</si>
  <si>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</si>
  <si>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</si>
  <si>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</si>
  <si>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</si>
  <si>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</si>
  <si>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</si>
  <si>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</si>
  <si>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</si>
  <si>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</si>
  <si>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https://www.youtube.com/watch?v=NVIm5_TIqUs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</si>
  <si>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</si>
  <si>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</si>
  <si>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</si>
  <si>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</si>
  <si>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</si>
  <si>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</si>
  <si>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</si>
  <si>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</si>
  <si>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</si>
  <si>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</si>
  <si>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</si>
  <si>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</si>
  <si>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</si>
  <si>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</si>
  <si>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</si>
  <si>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</si>
  <si>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</si>
  <si>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</si>
  <si>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</si>
  <si>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https://www.youtube.com/watch?v=ocDwEjRVDAk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</si>
  <si>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</si>
  <si>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</si>
  <si>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</si>
  <si>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</si>
  <si>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</si>
  <si>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</si>
  <si>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</si>
  <si>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</si>
  <si>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</si>
  <si>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</si>
  <si>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</si>
  <si>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</si>
  <si>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</si>
  <si>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</si>
  <si>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</si>
  <si>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 xml:space="preserve">GREEDY </t>
  </si>
  <si>
    <t xml:space="preserve">EASY 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</si>
  <si>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</si>
  <si>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</si>
  <si>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</si>
  <si>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</si>
  <si>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</si>
  <si>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</si>
  <si>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</si>
  <si>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</si>
  <si>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</si>
  <si>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</si>
  <si>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</si>
  <si>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</si>
  <si>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</si>
  <si>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</si>
  <si>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</si>
  <si>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</si>
  <si>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</si>
  <si>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</si>
  <si>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</si>
  <si>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</si>
  <si>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r>
      <rPr>
        <u/>
        <sz val="10"/>
        <color rgb="FF1155CC"/>
        <rFont val="Arial"/>
      </rPr>
      <t>https://leetcode.com/problems/surrounded-regions/</t>
    </r>
    <r>
      <rPr>
        <sz val="10"/>
        <color rgb="FF000000"/>
        <rFont val="Arial"/>
      </rPr>
      <t>/</t>
    </r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</si>
  <si>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</si>
  <si>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</si>
  <si>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</si>
  <si>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</si>
  <si>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</si>
  <si>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</si>
  <si>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</si>
  <si>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</si>
  <si>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</si>
  <si>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</si>
  <si>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</si>
  <si>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</si>
  <si>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</si>
  <si>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</si>
  <si>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</si>
  <si>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</si>
  <si>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</si>
  <si>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</si>
  <si>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</si>
  <si>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</si>
  <si>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</si>
  <si>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</si>
  <si>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</si>
  <si>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</si>
  <si>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</si>
  <si>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r>
      <rPr>
        <u/>
        <sz val="10"/>
        <color rgb="FF1155CC"/>
        <rFont val="Arial"/>
      </rPr>
      <t>https://leetcode.com/problems/binary-tree-inorder-traversal/</t>
    </r>
    <r>
      <rPr>
        <u/>
        <sz val="10"/>
        <color rgb="FF000000"/>
        <rFont val="Arial"/>
      </rPr>
      <t xml:space="preserve">   (USING STACK TOO)</t>
    </r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</si>
  <si>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</si>
  <si>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</si>
  <si>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</si>
  <si>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</si>
  <si>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</si>
  <si>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</si>
  <si>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</si>
  <si>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</si>
  <si>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</si>
  <si>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</si>
  <si>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</si>
  <si>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</si>
  <si>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</si>
  <si>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</si>
  <si>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</si>
  <si>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</si>
  <si>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</si>
  <si>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</si>
  <si>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</si>
  <si>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</si>
  <si>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</si>
  <si>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</si>
  <si>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</si>
  <si>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</si>
  <si>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</si>
  <si>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 xml:space="preserve">HASH TABLE 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</si>
  <si>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</si>
  <si>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</si>
  <si>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</si>
  <si>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</si>
  <si>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</si>
  <si>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</si>
  <si>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</si>
  <si>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</si>
  <si>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</si>
  <si>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</si>
  <si>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</si>
  <si>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</si>
  <si>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</si>
  <si>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</si>
  <si>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</si>
  <si>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</si>
  <si>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</si>
  <si>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</si>
  <si>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</si>
  <si>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</si>
  <si>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</si>
  <si>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</si>
  <si>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</si>
  <si>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</si>
  <si>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</si>
  <si>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</si>
  <si>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</si>
  <si>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</si>
  <si>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</si>
  <si>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</si>
  <si>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</si>
  <si>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</si>
  <si>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</si>
  <si>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</si>
  <si>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 xml:space="preserve">MEDIUM / HARD 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</si>
  <si>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</si>
  <si>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</si>
  <si>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</si>
  <si>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</si>
  <si>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</si>
  <si>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 xml:space="preserve">BACKTRACKING </t>
  </si>
  <si>
    <t>https://leetcode.com/problems/palindrome-partitioning/</t>
  </si>
  <si>
    <t>https://leetcode.com/problems/combination-sum-ii/</t>
  </si>
  <si>
    <t>https://leetcode.com/problems/combinations/</t>
  </si>
  <si>
    <t>https://leetcode.com/problems/permutations-ii/</t>
  </si>
  <si>
    <t>https://leetcode.com/problems/subsets-ii/</t>
  </si>
  <si>
    <t>https://leetcode.com/problems/beautiful-arrangement/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</si>
  <si>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</si>
  <si>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</si>
  <si>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</si>
  <si>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</si>
  <si>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STACK</t>
  </si>
  <si>
    <t>https://leetcode.com/problems/min-stack/</t>
  </si>
  <si>
    <t>https://leetcode.com/problems/next-greater-element-i/</t>
  </si>
  <si>
    <t>https://www.youtube.com/watch?v=TunTV2-griM</t>
  </si>
  <si>
    <t>https://leetcode.com/problems/backspace-string-compare/</t>
  </si>
  <si>
    <t>https://leetcode.com/problems/implement-queue-using-stacks/</t>
  </si>
  <si>
    <t xml:space="preserve">PRE , POST , INORDER TRAVERSALS OF BINARY TREE 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</si>
  <si>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</si>
  <si>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</si>
  <si>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</si>
  <si>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</si>
  <si>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</si>
  <si>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</si>
  <si>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</si>
  <si>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https://www.youtube.com/watch?v=9-TXIVEXX2w</t>
  </si>
  <si>
    <t>https://leetcode.com/problems/evaluate-reverse-polish-notation/</t>
  </si>
  <si>
    <t>DESIGN</t>
  </si>
  <si>
    <t>MEDIUM / HARD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</si>
  <si>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</si>
  <si>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</si>
  <si>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</si>
  <si>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</si>
  <si>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</si>
  <si>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</si>
  <si>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</si>
  <si>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</si>
  <si>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</si>
  <si>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</si>
  <si>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</si>
  <si>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</si>
  <si>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</si>
  <si>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</si>
  <si>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</si>
  <si>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</si>
  <si>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</si>
  <si>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</si>
  <si>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</si>
  <si>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</si>
  <si>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</si>
  <si>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</si>
  <si>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</si>
  <si>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</si>
  <si>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</si>
  <si>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</si>
  <si>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</si>
  <si>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https://leetcode.com/problems/delete-node-in-a-linked-list/</t>
  </si>
  <si>
    <t>https://leetcode.com/problems/middle-of-the-linked-list/</t>
  </si>
  <si>
    <t>https://leetcode.com/problems/convert-binary-number-in-a-linked-list-to-integer/</t>
  </si>
  <si>
    <t>https://leetcode.com/problems/design-hashset/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</si>
  <si>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</si>
  <si>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</si>
  <si>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</si>
  <si>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</si>
  <si>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</si>
  <si>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</si>
  <si>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</si>
  <si>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https://leetcode.com/problems/add-two-numbers/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</si>
  <si>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</si>
  <si>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</si>
  <si>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</si>
  <si>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https://leetcode.com/problems/reorder-list/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</si>
  <si>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</si>
  <si>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</si>
  <si>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</si>
  <si>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</si>
  <si>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https://leetcode.com/problems/odd-even-linked-list/</t>
  </si>
  <si>
    <t>https://leetcode.com/problems/sort-list/</t>
  </si>
  <si>
    <t>https://leetcode.com/problems/swap-nodes-in-pairs/</t>
  </si>
  <si>
    <t>https://leetcode.com/problems/rotate-list/</t>
  </si>
  <si>
    <t>https://leetcode.com/problems/merge-k-sorted-lists/</t>
  </si>
  <si>
    <t>https://leetcode.com/problems/reverse-nodes-in-k-group/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</si>
  <si>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</si>
  <si>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</si>
  <si>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</si>
  <si>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</si>
  <si>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</si>
  <si>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</si>
  <si>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</si>
  <si>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</si>
  <si>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</si>
  <si>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</si>
  <si>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</si>
  <si>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</si>
  <si>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</si>
  <si>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</si>
  <si>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</si>
  <si>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</si>
  <si>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</si>
  <si>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</si>
  <si>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</si>
  <si>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</si>
  <si>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</si>
  <si>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</si>
  <si>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</si>
  <si>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</si>
  <si>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</si>
  <si>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</si>
  <si>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</si>
  <si>
    <r>
      <rPr>
        <b/>
        <sz val="10"/>
        <color theme="7" tint="-0.249977111117893"/>
        <rFont val="Arial"/>
        <family val="2"/>
      </rPr>
      <t xml:space="preserve">HOW TO FOLLOW THIS SHEET </t>
    </r>
    <r>
      <rPr>
        <u/>
        <sz val="10"/>
        <color theme="7" tint="-0.249977111117893"/>
        <rFont val="Arial"/>
        <family val="2"/>
      </rPr>
      <t>https://youtu.be/NXQi_g1pVqI</t>
    </r>
    <r>
      <rPr>
        <sz val="10"/>
        <color theme="7" tint="-0.249977111117893"/>
        <rFont val="Arial"/>
        <family val="2"/>
      </rPr>
      <t xml:space="preserve"> </t>
    </r>
  </si>
  <si>
    <r>
      <rPr>
        <b/>
        <sz val="10"/>
        <color theme="7" tint="-0.249977111117893"/>
        <rFont val="Arial"/>
        <family val="2"/>
      </rPr>
      <t xml:space="preserve">JOIN TELEGRAM CHANNEL FOR UPDATES  </t>
    </r>
    <r>
      <rPr>
        <u/>
        <sz val="10"/>
        <color theme="7" tint="-0.249977111117893"/>
        <rFont val="Arial"/>
        <family val="2"/>
      </rPr>
      <t>https://t.me/LeadCoding</t>
    </r>
    <r>
      <rPr>
        <sz val="10"/>
        <color theme="7" tint="-0.249977111117893"/>
        <rFont val="Arial"/>
        <family val="2"/>
      </rPr>
      <t xml:space="preserve"> </t>
    </r>
  </si>
  <si>
    <r>
      <rPr>
        <b/>
        <sz val="10"/>
        <color theme="7" tint="-0.249977111117893"/>
        <rFont val="Arial"/>
        <family val="2"/>
      </rPr>
      <t xml:space="preserve">Prepare for Online Assessment Round </t>
    </r>
    <r>
      <rPr>
        <u/>
        <sz val="10"/>
        <color theme="7" tint="-0.249977111117893"/>
        <rFont val="Arial"/>
        <family val="2"/>
      </rPr>
      <t>https://www.youtube.com/playlist?list=PLKZaSt2df1gyhfCL29mX2a34Wo-S4ZthH</t>
    </r>
  </si>
  <si>
    <r>
      <rPr>
        <b/>
        <sz val="14"/>
        <color theme="7" tint="-0.499984740745262"/>
        <rFont val="Arial"/>
        <family val="2"/>
      </rPr>
      <t xml:space="preserve">DSA Sheet by FRAZ ( </t>
    </r>
    <r>
      <rPr>
        <b/>
        <u/>
        <sz val="14"/>
        <color theme="7" tint="-0.499984740745262"/>
        <rFont val="Arial"/>
        <family val="2"/>
      </rPr>
      <t>https://www.youtube.com/c/leadcoding</t>
    </r>
    <r>
      <rPr>
        <b/>
        <sz val="14"/>
        <color theme="7" tint="-0.499984740745262"/>
        <rFont val="Arial"/>
        <family val="2"/>
      </rPr>
      <t xml:space="preserve"> )</t>
    </r>
  </si>
  <si>
    <t>CHECK</t>
  </si>
  <si>
    <t>TOPICS WISE QUESTIONS</t>
  </si>
  <si>
    <t>https://www.youtube.com/watch?v=B9bSSOnc0CQ,https://www.youtube.com/watch?v=oUbZurIKnsY ,</t>
  </si>
  <si>
    <t>S.NO. :</t>
  </si>
  <si>
    <t>Array : E : 01</t>
  </si>
  <si>
    <t>Array : E : 02</t>
  </si>
  <si>
    <t>Array : E : 03</t>
  </si>
  <si>
    <t>Array : E : 04</t>
  </si>
  <si>
    <t>Array : E : 05</t>
  </si>
  <si>
    <t>Array : E : 06</t>
  </si>
  <si>
    <t>Array : E : 07</t>
  </si>
  <si>
    <t>Array : E : 08</t>
  </si>
  <si>
    <t>Array : E : 09</t>
  </si>
  <si>
    <t>Array : E : 10</t>
  </si>
  <si>
    <t>Array : E : 11</t>
  </si>
  <si>
    <t>Array : E : 12</t>
  </si>
  <si>
    <t>Array : M : 01</t>
  </si>
  <si>
    <t>Array : M : 02</t>
  </si>
  <si>
    <t>Array : M : 03</t>
  </si>
  <si>
    <t>Array : M : 04</t>
  </si>
  <si>
    <t>Array : M : 05</t>
  </si>
  <si>
    <t>Array : M : 06</t>
  </si>
  <si>
    <t>Array : M : 07</t>
  </si>
  <si>
    <t>Array : M : 08</t>
  </si>
  <si>
    <t>Array : M : 09</t>
  </si>
  <si>
    <t>Array : M : 10</t>
  </si>
  <si>
    <t>Array : M : 11</t>
  </si>
  <si>
    <t>Array : M : 12</t>
  </si>
  <si>
    <t>Array : M : 13</t>
  </si>
  <si>
    <t>Array : M : 14</t>
  </si>
  <si>
    <t>Array : M : 15</t>
  </si>
  <si>
    <t>Array : M : 16</t>
  </si>
  <si>
    <t>Array : M : 17</t>
  </si>
  <si>
    <t>Array : M : 18</t>
  </si>
  <si>
    <t>Array : M : 19</t>
  </si>
  <si>
    <t>Array : M : 20</t>
  </si>
  <si>
    <t>Array : M : 21</t>
  </si>
  <si>
    <t>Array : M : 22</t>
  </si>
  <si>
    <t>Array : M : 23</t>
  </si>
  <si>
    <t>Array : M : 24</t>
  </si>
  <si>
    <t>Array : M : 25</t>
  </si>
  <si>
    <t>Array : M : 26</t>
  </si>
  <si>
    <t>Array : H : 01</t>
  </si>
  <si>
    <t>Array : H : 02</t>
  </si>
  <si>
    <t>Array : H : 03</t>
  </si>
  <si>
    <t>Array : H : 04</t>
  </si>
  <si>
    <t>Array : H : 05</t>
  </si>
  <si>
    <t>DP : E : 01</t>
  </si>
  <si>
    <t>DP : E : 02</t>
  </si>
  <si>
    <t>DP : E : 03</t>
  </si>
  <si>
    <t>DP : E : 04</t>
  </si>
  <si>
    <t>DP : M : 01</t>
  </si>
  <si>
    <t>DP : M : 02</t>
  </si>
  <si>
    <t>DP : M : 03</t>
  </si>
  <si>
    <t>DP : M : 04</t>
  </si>
  <si>
    <t>DP : M : 05</t>
  </si>
  <si>
    <t>DP : M : 06</t>
  </si>
  <si>
    <t>DP : M : 07</t>
  </si>
  <si>
    <t>DP : M : 08</t>
  </si>
  <si>
    <t>DP : M : 09</t>
  </si>
  <si>
    <t>DP : M : 10</t>
  </si>
  <si>
    <t>DP : M : 11</t>
  </si>
  <si>
    <t>DP : M : 12</t>
  </si>
  <si>
    <t>DP : M : 13</t>
  </si>
  <si>
    <t>DP : M : 14</t>
  </si>
  <si>
    <t>DP : M : 15</t>
  </si>
  <si>
    <t>DP : M : 16</t>
  </si>
  <si>
    <t>DP : H : 01</t>
  </si>
  <si>
    <t>DP : H : 02</t>
  </si>
  <si>
    <t>DP : H : 03</t>
  </si>
  <si>
    <t>DP : H : 04</t>
  </si>
  <si>
    <t>DP : H : 05</t>
  </si>
  <si>
    <t>DP : H : 06</t>
  </si>
  <si>
    <t>DP : H : 07</t>
  </si>
  <si>
    <t>DP : H : 08</t>
  </si>
  <si>
    <t>DP : H : 09</t>
  </si>
  <si>
    <t>DP : H : 10</t>
  </si>
  <si>
    <t>DP : H : 11</t>
  </si>
  <si>
    <t>DP : H : 12</t>
  </si>
  <si>
    <t>DP : H : 13</t>
  </si>
  <si>
    <t>DP : H : 14</t>
  </si>
  <si>
    <t>DP : H : 15</t>
  </si>
  <si>
    <t>STRING : E : 01</t>
  </si>
  <si>
    <t>STRING : E : 02</t>
  </si>
  <si>
    <t>STRING : E : 03</t>
  </si>
  <si>
    <t>STRING : E : 04</t>
  </si>
  <si>
    <t>STRING : E : 05</t>
  </si>
  <si>
    <t>STRING : M : 01</t>
  </si>
  <si>
    <t>STRING : M : 02</t>
  </si>
  <si>
    <t>STRING : M : 03</t>
  </si>
  <si>
    <t>STRING : M : 04</t>
  </si>
  <si>
    <t>STRING : M : 05</t>
  </si>
  <si>
    <t>STRING : M : 06</t>
  </si>
  <si>
    <t>STRING : M : 07</t>
  </si>
  <si>
    <t>STRING : M : 08</t>
  </si>
  <si>
    <t>STRING : M : 09</t>
  </si>
  <si>
    <t>STRING : M : 10</t>
  </si>
  <si>
    <t>STRING : h : 01</t>
  </si>
  <si>
    <t>STRING : h : 02</t>
  </si>
  <si>
    <t>STRING : h : 03</t>
  </si>
  <si>
    <t>STRING : h : 04</t>
  </si>
  <si>
    <t>STRING : h : 05</t>
  </si>
  <si>
    <t>STRING : h : 06</t>
  </si>
  <si>
    <t>STRING : h : 07</t>
  </si>
  <si>
    <t>MATHS : E : 01</t>
  </si>
  <si>
    <t>MATHS : E : 02</t>
  </si>
  <si>
    <t>MATHS : E : 03</t>
  </si>
  <si>
    <t>MATHS : E : 04</t>
  </si>
  <si>
    <t>MATHS : E : 05</t>
  </si>
  <si>
    <t>MATHS : E : 06</t>
  </si>
  <si>
    <t>MATHS : E : 07</t>
  </si>
  <si>
    <t>MATHS : E : 08</t>
  </si>
  <si>
    <t>MATHS : E : 09</t>
  </si>
  <si>
    <t>MATHS : M : 01</t>
  </si>
  <si>
    <t>MATHS : M : 02</t>
  </si>
  <si>
    <t>MATHS : M : 03</t>
  </si>
  <si>
    <t>MATHS : M : 04</t>
  </si>
  <si>
    <t>MATHS : M : 05</t>
  </si>
  <si>
    <t>MATHS : M : 06</t>
  </si>
  <si>
    <t>MATHS : M : 07</t>
  </si>
  <si>
    <t>MATHS : H : 01</t>
  </si>
  <si>
    <t>MATHS : H : 02</t>
  </si>
  <si>
    <t>MATHS : H : 03</t>
  </si>
  <si>
    <t>MATHS : H : 04</t>
  </si>
  <si>
    <t>GREEDY : E : 01</t>
  </si>
  <si>
    <t>GREEDY : M : 01</t>
  </si>
  <si>
    <t>GREEDY : M : 02</t>
  </si>
  <si>
    <t>GREEDY : M : 03</t>
  </si>
  <si>
    <t>GREEDY : M : 04</t>
  </si>
  <si>
    <t>GREEDY : M : 05</t>
  </si>
  <si>
    <t>GREEDY : M : 06</t>
  </si>
  <si>
    <t>GREEDY : M : 07</t>
  </si>
  <si>
    <t>GREEDY : M : 08</t>
  </si>
  <si>
    <t>GREEDY : H : 01</t>
  </si>
  <si>
    <t>GREEDY : H : 02</t>
  </si>
  <si>
    <t>GREEDY : H : 03</t>
  </si>
  <si>
    <t>DFS : M : 01</t>
  </si>
  <si>
    <t>DFS : M : 02</t>
  </si>
  <si>
    <t>DFS : M : 03</t>
  </si>
  <si>
    <t>DFS : M : 04</t>
  </si>
  <si>
    <t>DFS : M : 05</t>
  </si>
  <si>
    <t>DFS : M : 06</t>
  </si>
  <si>
    <t>DFS : M : 07</t>
  </si>
  <si>
    <t>DFS : M : 08</t>
  </si>
  <si>
    <t>DFS : M : 09</t>
  </si>
  <si>
    <t>DFS : H : 01</t>
  </si>
  <si>
    <t>DFS : H : 02</t>
  </si>
  <si>
    <t>DFS : H : 03</t>
  </si>
  <si>
    <t>DFS : H : 04</t>
  </si>
  <si>
    <t>DFS : H : 05</t>
  </si>
  <si>
    <t>DFS : H : 06</t>
  </si>
  <si>
    <t>DFS : H : 07</t>
  </si>
  <si>
    <t>DFS : H : 08</t>
  </si>
  <si>
    <t>TREE : E : 01</t>
  </si>
  <si>
    <t>TREE : E : 02</t>
  </si>
  <si>
    <t>TREE : E : 03</t>
  </si>
  <si>
    <t>TREE : E : 04</t>
  </si>
  <si>
    <t>TREE : E : 05</t>
  </si>
  <si>
    <t>TREE : E : 06</t>
  </si>
  <si>
    <t>TREE : E : 07</t>
  </si>
  <si>
    <t>TREE : E : 08</t>
  </si>
  <si>
    <t>TREE : E : 09</t>
  </si>
  <si>
    <t>TREE : E : 10</t>
  </si>
  <si>
    <t>TREE : E : 11</t>
  </si>
  <si>
    <t>TREE : E : 12</t>
  </si>
  <si>
    <t>TREE : E : 13</t>
  </si>
  <si>
    <t>TREE : E : 14</t>
  </si>
  <si>
    <t>TREE : E : 15</t>
  </si>
  <si>
    <t>TREE : E : 16</t>
  </si>
  <si>
    <t>TREE : M : 01</t>
  </si>
  <si>
    <t>TREE : M : 02</t>
  </si>
  <si>
    <t>TREE : M : 03</t>
  </si>
  <si>
    <t>TREE : M : 04</t>
  </si>
  <si>
    <t>TREE : M : 05</t>
  </si>
  <si>
    <t>TREE : M : 06</t>
  </si>
  <si>
    <t>TREE : M : 07</t>
  </si>
  <si>
    <t>TREE : M : 08</t>
  </si>
  <si>
    <t>TREE : M : 09</t>
  </si>
  <si>
    <t>TREE : M : 10</t>
  </si>
  <si>
    <t>TREE : M : 11</t>
  </si>
  <si>
    <t>TREE : M : 12</t>
  </si>
  <si>
    <t>TREE : M : 13</t>
  </si>
  <si>
    <t>TREE : M : 14</t>
  </si>
  <si>
    <t>TREE : M : 15</t>
  </si>
  <si>
    <t>TREE : M : 16</t>
  </si>
  <si>
    <t>TREE : M : 17</t>
  </si>
  <si>
    <t>TREE : M : 18</t>
  </si>
  <si>
    <t>TREE : H : 01</t>
  </si>
  <si>
    <t>TREE : H : 02</t>
  </si>
  <si>
    <t>TREE : H : 03</t>
  </si>
  <si>
    <t>TREE : H : 04</t>
  </si>
  <si>
    <t>TREE : H : 05</t>
  </si>
  <si>
    <t>TREE : H : 06</t>
  </si>
  <si>
    <t>TREE : H : 07</t>
  </si>
  <si>
    <t>HT : E : 01</t>
  </si>
  <si>
    <t>HT : E : 02</t>
  </si>
  <si>
    <t>HT : M : 01</t>
  </si>
  <si>
    <t>HT : M : 02</t>
  </si>
  <si>
    <t>BS : E : 01</t>
  </si>
  <si>
    <t>BS : E : 02</t>
  </si>
  <si>
    <t>BS : E : 03</t>
  </si>
  <si>
    <t>BS : E : 04</t>
  </si>
  <si>
    <t>BS : M : 01</t>
  </si>
  <si>
    <t>BS : M : 02</t>
  </si>
  <si>
    <t>BS : M : 03</t>
  </si>
  <si>
    <t>BS : M : 04</t>
  </si>
  <si>
    <t>BS : M : 05</t>
  </si>
  <si>
    <t>BS : M : 06</t>
  </si>
  <si>
    <t>BS : M : 07</t>
  </si>
  <si>
    <t>BS : M : 08</t>
  </si>
  <si>
    <t>BS : M : 09</t>
  </si>
  <si>
    <t>BS : H : 01</t>
  </si>
  <si>
    <t>BS : H : 02</t>
  </si>
  <si>
    <t>BS : H : 03</t>
  </si>
  <si>
    <t>BS : H : 04</t>
  </si>
  <si>
    <t>BS : H : 05</t>
  </si>
  <si>
    <t>BFS : M :01</t>
  </si>
  <si>
    <t>BFS : M :02</t>
  </si>
  <si>
    <t>BFS : M :03</t>
  </si>
  <si>
    <t>BFS : M :04</t>
  </si>
  <si>
    <t>BFS : M :05</t>
  </si>
  <si>
    <t>BFS : H :01</t>
  </si>
  <si>
    <t>BFS : H :02</t>
  </si>
  <si>
    <t>BFS : H :03</t>
  </si>
  <si>
    <t>BFS : H :04</t>
  </si>
  <si>
    <t>E : 01</t>
  </si>
  <si>
    <t>E : 02</t>
  </si>
  <si>
    <t>E : 03</t>
  </si>
  <si>
    <t>E : 04</t>
  </si>
  <si>
    <t>E : 05</t>
  </si>
  <si>
    <t>M : 01</t>
  </si>
  <si>
    <t>M : 02</t>
  </si>
  <si>
    <t>M : 03</t>
  </si>
  <si>
    <t>M : 04</t>
  </si>
  <si>
    <t>M : 05</t>
  </si>
  <si>
    <t>M : 06</t>
  </si>
  <si>
    <t>H : 01</t>
  </si>
  <si>
    <t>H : 02</t>
  </si>
  <si>
    <t>H : 03</t>
  </si>
  <si>
    <t>H : 04</t>
  </si>
  <si>
    <t>STACK : E : 01</t>
  </si>
  <si>
    <t>STACK : E : 02</t>
  </si>
  <si>
    <t>STACK : E : 03</t>
  </si>
  <si>
    <t>STACK : E : 04</t>
  </si>
  <si>
    <t>STACK : M : 01</t>
  </si>
  <si>
    <t>STACK : E : 05</t>
  </si>
  <si>
    <t>STACK : M : 02</t>
  </si>
  <si>
    <t>STACK : M : 03</t>
  </si>
  <si>
    <t>STACK : M : 04</t>
  </si>
  <si>
    <t>STACK : M : 05</t>
  </si>
  <si>
    <t>STACK : M : 06</t>
  </si>
  <si>
    <t>STACK : M : 07</t>
  </si>
  <si>
    <t>DESIGN : 01</t>
  </si>
  <si>
    <t>DESIGN : 02</t>
  </si>
  <si>
    <t>DESIGN : 03</t>
  </si>
  <si>
    <t>DESIGN : 04</t>
  </si>
  <si>
    <t>DESIGN : 05</t>
  </si>
  <si>
    <t>DESIGN : 06</t>
  </si>
  <si>
    <t>DESIGN : 07</t>
  </si>
  <si>
    <t>GRAPH : E : 01</t>
  </si>
  <si>
    <t>GRAPH : E : 02</t>
  </si>
  <si>
    <t>GRAPH : M : 01</t>
  </si>
  <si>
    <t>GRAPH : M : 02</t>
  </si>
  <si>
    <t>GRAPH : M : 03</t>
  </si>
  <si>
    <t>GRAPH : M : 04</t>
  </si>
  <si>
    <t>GRAPH : M : 05</t>
  </si>
  <si>
    <t>GRAPH : M : 06</t>
  </si>
  <si>
    <t>GRAPH : M : 07</t>
  </si>
  <si>
    <t>GRAPH : M : 08</t>
  </si>
  <si>
    <t>GRAPH : M : 09</t>
  </si>
  <si>
    <t>GRAPH : M : 10</t>
  </si>
  <si>
    <t>GRAPH : M : 11</t>
  </si>
  <si>
    <t>GRAPH : M : 12</t>
  </si>
  <si>
    <t>GRAPH : M : 13</t>
  </si>
  <si>
    <t>GRAPH : M : 14</t>
  </si>
  <si>
    <t>LL : E : 01</t>
  </si>
  <si>
    <t>LL : E : 02</t>
  </si>
  <si>
    <t>LL : E : 03</t>
  </si>
  <si>
    <t>LL : E : 04</t>
  </si>
  <si>
    <t>LL : E : 05</t>
  </si>
  <si>
    <t>LL : E : 06</t>
  </si>
  <si>
    <t>LL : E : 07</t>
  </si>
  <si>
    <t>LL : E : 08</t>
  </si>
  <si>
    <t>LL : E : 09</t>
  </si>
  <si>
    <t>LL : E : 10</t>
  </si>
  <si>
    <t>LL : E : 11</t>
  </si>
  <si>
    <t>LL : E : 12</t>
  </si>
  <si>
    <t>LL : M : 01</t>
  </si>
  <si>
    <t>LL : M : 02</t>
  </si>
  <si>
    <t>LL : M : 03</t>
  </si>
  <si>
    <t>LL : M : 04</t>
  </si>
  <si>
    <t>LL : M : 05</t>
  </si>
  <si>
    <t>LL : M : 06</t>
  </si>
  <si>
    <t>LL : M : 07</t>
  </si>
  <si>
    <t>LL : M : 08</t>
  </si>
  <si>
    <t>LL : M : 09</t>
  </si>
  <si>
    <t>LL : M : 10</t>
  </si>
  <si>
    <t>LL : M : 11</t>
  </si>
  <si>
    <t>LL : M : 12</t>
  </si>
  <si>
    <t>LL : M : 13</t>
  </si>
  <si>
    <t>LL : H : 01</t>
  </si>
  <si>
    <t>LL : H : 02</t>
  </si>
  <si>
    <t>HEAP : M : 01</t>
  </si>
  <si>
    <t>HEAP : M : 02</t>
  </si>
  <si>
    <t>HEAP : M : 03</t>
  </si>
  <si>
    <t>HEAP : M : 04</t>
  </si>
  <si>
    <t>HEAP : M : 05</t>
  </si>
  <si>
    <t>HEAP : M : 06</t>
  </si>
  <si>
    <t>HEAP : M : 07</t>
  </si>
  <si>
    <t>HEAP : M : 08</t>
  </si>
  <si>
    <t>HEAP : H : 01</t>
  </si>
  <si>
    <t>HEAP : H : 02</t>
  </si>
  <si>
    <t>HEAP : H : 03</t>
  </si>
  <si>
    <t>HEAP : H : 04</t>
  </si>
  <si>
    <t>HEAP : H : 05</t>
  </si>
  <si>
    <t>HEAP : H : 06</t>
  </si>
  <si>
    <t>HEAP : H : 07</t>
  </si>
  <si>
    <t>HEAP : H : 08</t>
  </si>
  <si>
    <t>HEAP : H : 09</t>
  </si>
  <si>
    <t>SW : 01</t>
  </si>
  <si>
    <t>SW : 02</t>
  </si>
  <si>
    <t>SW : 03</t>
  </si>
  <si>
    <t>SW : 04</t>
  </si>
  <si>
    <t>TOPIC : 01</t>
  </si>
  <si>
    <t>TOPIC : 02</t>
  </si>
  <si>
    <t>TOPIC : 03</t>
  </si>
  <si>
    <t>TOPIC : 04</t>
  </si>
  <si>
    <t>TOPIC : 05</t>
  </si>
  <si>
    <t>TOPIC : 06</t>
  </si>
  <si>
    <t>TOPIC : 07</t>
  </si>
  <si>
    <t>TOPIC : 08</t>
  </si>
  <si>
    <t>TOPIC : 09</t>
  </si>
  <si>
    <t>TOPIC : 10</t>
  </si>
  <si>
    <t>TOPIC : 11</t>
  </si>
  <si>
    <t>TOPIC : 12</t>
  </si>
  <si>
    <t>TOPIC : 13</t>
  </si>
  <si>
    <t>TOPIC : 14</t>
  </si>
  <si>
    <t>TOPIC : 15</t>
  </si>
  <si>
    <t>TOPIC : 16</t>
  </si>
  <si>
    <t>TOPIC : 17</t>
  </si>
  <si>
    <t>TOPIC : 18</t>
  </si>
  <si>
    <t>TOPIC : 19</t>
  </si>
  <si>
    <t>TOPIC : 20</t>
  </si>
  <si>
    <t>TOPIC 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</si>
</sst>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theme="7" tint="-0.249977111117893"/>
      <name val="Arial"/>
      <family val="2"/>
    </font>
    <font>
      <b/>
      <sz val="10"/>
      <color theme="7" tint="-0.249977111117893"/>
      <name val="Arial"/>
      <family val="2"/>
    </font>
    <font>
      <sz val="10"/>
      <color theme="7" tint="-0.249977111117893"/>
      <name val="Arial"/>
      <family val="2"/>
    </font>
    <font>
      <sz val="10"/>
      <color rgb="FF000000"/>
      <name val="Arial"/>
      <family val="2"/>
    </font>
    <font>
      <b/>
      <u/>
      <sz val="14"/>
      <color theme="7" tint="-0.499984740745262"/>
      <name val="Arial"/>
      <family val="2"/>
    </font>
    <font>
      <b/>
      <sz val="14"/>
      <color theme="7" tint="-0.499984740745262"/>
      <name val="Arial"/>
      <family val="2"/>
    </font>
    <font>
      <sz val="10"/>
      <color theme="6" tint="0.39997558519241921"/>
      <name val="Arial"/>
      <family val="2"/>
    </font>
    <font>
      <b/>
      <i/>
      <sz val="16"/>
      <color theme="6" tint="0.39997558519241921"/>
      <name val="Arial"/>
      <family val="2"/>
    </font>
    <font>
      <sz val="14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4"/>
      <color theme="0" tint="-0.14999847407452621"/>
      <name val="Arial"/>
      <family val="2"/>
    </font>
    <font>
      <b/>
      <sz val="14"/>
      <color theme="0" tint="-0.14999847407452621"/>
      <name val="Arial"/>
      <family val="2"/>
    </font>
    <font>
      <b/>
      <i/>
      <sz val="10"/>
      <color rgb="FF002060"/>
      <name val="Arial"/>
      <family val="2"/>
    </font>
    <font>
      <b/>
      <sz val="14"/>
      <color theme="6" tint="0.3999755851924192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6"/>
      <color theme="0" tint="-4.9989318521683403E-2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4"/>
      <color theme="3" tint="0.1499984740745262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7" fillId="7" borderId="0" xfId="0" applyFont="1" applyFill="1" applyAlignment="1"/>
    <xf numFmtId="0" fontId="18" fillId="7" borderId="0" xfId="0" applyFont="1" applyFill="1" applyAlignment="1">
      <alignment horizontal="center"/>
    </xf>
    <xf numFmtId="0" fontId="0" fillId="2" borderId="0" xfId="0" applyFont="1" applyFill="1" applyAlignment="1"/>
    <xf numFmtId="0" fontId="0" fillId="8" borderId="0" xfId="0" applyFont="1" applyFill="1" applyAlignment="1"/>
    <xf numFmtId="0" fontId="19" fillId="9" borderId="0" xfId="0" applyFont="1" applyFill="1" applyAlignment="1"/>
    <xf numFmtId="0" fontId="20" fillId="9" borderId="0" xfId="0" applyFont="1" applyFill="1" applyAlignment="1">
      <alignment horizontal="center"/>
    </xf>
    <xf numFmtId="0" fontId="21" fillId="5" borderId="0" xfId="0" applyFont="1" applyFill="1" applyAlignment="1"/>
    <xf numFmtId="0" fontId="22" fillId="5" borderId="0" xfId="0" applyFont="1" applyFill="1" applyAlignment="1"/>
    <xf numFmtId="0" fontId="23" fillId="9" borderId="0" xfId="0" applyFont="1" applyFill="1" applyAlignment="1"/>
    <xf numFmtId="0" fontId="24" fillId="9" borderId="0" xfId="0" applyFont="1" applyFill="1" applyAlignment="1">
      <alignment horizontal="center"/>
    </xf>
    <xf numFmtId="0" fontId="25" fillId="5" borderId="0" xfId="0" applyFont="1" applyFill="1" applyAlignment="1"/>
    <xf numFmtId="0" fontId="26" fillId="7" borderId="0" xfId="0" applyFont="1" applyFill="1" applyAlignment="1"/>
    <xf numFmtId="0" fontId="0" fillId="10" borderId="0" xfId="0" applyFont="1" applyFill="1" applyAlignment="1"/>
    <xf numFmtId="0" fontId="21" fillId="10" borderId="0" xfId="0" applyFont="1" applyFill="1" applyAlignment="1"/>
    <xf numFmtId="0" fontId="14" fillId="10" borderId="0" xfId="0" applyFont="1" applyFill="1" applyAlignment="1"/>
    <xf numFmtId="0" fontId="0" fillId="4" borderId="0" xfId="0" applyFont="1" applyFill="1" applyAlignment="1"/>
    <xf numFmtId="0" fontId="14" fillId="4" borderId="0" xfId="0" applyFont="1" applyFill="1" applyAlignment="1"/>
    <xf numFmtId="0" fontId="21" fillId="4" borderId="0" xfId="0" applyFont="1" applyFill="1" applyAlignment="1"/>
    <xf numFmtId="0" fontId="0" fillId="11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/>
    <xf numFmtId="0" fontId="10" fillId="3" borderId="0" xfId="1" applyFill="1" applyAlignment="1"/>
    <xf numFmtId="0" fontId="7" fillId="3" borderId="0" xfId="0" applyFont="1" applyFill="1" applyAlignment="1"/>
    <xf numFmtId="0" fontId="8" fillId="3" borderId="0" xfId="0" applyFont="1" applyFill="1" applyAlignment="1">
      <alignment horizontal="left"/>
    </xf>
    <xf numFmtId="0" fontId="1" fillId="3" borderId="0" xfId="0" applyFont="1" applyFill="1" applyAlignment="1"/>
    <xf numFmtId="0" fontId="28" fillId="11" borderId="0" xfId="0" applyFont="1" applyFill="1" applyAlignment="1"/>
    <xf numFmtId="0" fontId="28" fillId="5" borderId="0" xfId="0" applyFont="1" applyFill="1" applyAlignment="1"/>
    <xf numFmtId="0" fontId="28" fillId="9" borderId="0" xfId="0" applyFont="1" applyFill="1" applyAlignment="1"/>
    <xf numFmtId="0" fontId="29" fillId="9" borderId="0" xfId="0" applyFont="1" applyFill="1" applyAlignment="1"/>
    <xf numFmtId="0" fontId="18" fillId="7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20" fillId="9" borderId="0" xfId="0" applyFont="1" applyFill="1" applyAlignment="1"/>
    <xf numFmtId="0" fontId="22" fillId="6" borderId="0" xfId="0" applyFont="1" applyFill="1" applyAlignment="1"/>
    <xf numFmtId="0" fontId="28" fillId="6" borderId="0" xfId="0" applyFont="1" applyFill="1" applyAlignment="1"/>
    <xf numFmtId="0" fontId="20" fillId="6" borderId="0" xfId="0" applyFont="1" applyFill="1" applyAlignment="1"/>
    <xf numFmtId="0" fontId="0" fillId="6" borderId="0" xfId="0" applyFont="1" applyFill="1" applyAlignment="1"/>
    <xf numFmtId="0" fontId="1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31" fillId="9" borderId="0" xfId="0" applyFont="1" applyFill="1" applyAlignment="1">
      <alignment horizontal="center"/>
    </xf>
    <xf numFmtId="0" fontId="32" fillId="9" borderId="0" xfId="0" applyFont="1" applyFill="1" applyAlignment="1"/>
    <xf numFmtId="0" fontId="31" fillId="9" borderId="0" xfId="0" applyFont="1" applyFill="1" applyAlignment="1"/>
    <xf numFmtId="0" fontId="31" fillId="6" borderId="0" xfId="0" applyFont="1" applyFill="1" applyAlignment="1"/>
    <xf numFmtId="20" fontId="33" fillId="9" borderId="0" xfId="0" applyNumberFormat="1" applyFont="1" applyFill="1" applyAlignment="1"/>
    <xf numFmtId="0" fontId="0" fillId="2" borderId="0" xfId="0" applyFont="1" applyFill="1" applyAlignment="1">
      <alignment horizontal="center"/>
    </xf>
    <xf numFmtId="0" fontId="26" fillId="13" borderId="0" xfId="0" applyFont="1" applyFill="1" applyAlignment="1"/>
    <xf numFmtId="0" fontId="0" fillId="13" borderId="0" xfId="0" applyFont="1" applyFill="1" applyAlignment="1"/>
    <xf numFmtId="0" fontId="17" fillId="2" borderId="0" xfId="0" applyFont="1" applyFill="1" applyAlignment="1"/>
    <xf numFmtId="0" fontId="19" fillId="2" borderId="0" xfId="0" applyFont="1" applyFill="1" applyAlignment="1"/>
    <xf numFmtId="0" fontId="21" fillId="2" borderId="0" xfId="0" applyFont="1" applyFill="1" applyAlignment="1"/>
    <xf numFmtId="0" fontId="23" fillId="2" borderId="0" xfId="0" applyFont="1" applyFill="1" applyAlignment="1"/>
    <xf numFmtId="0" fontId="25" fillId="2" borderId="0" xfId="0" applyFont="1" applyFill="1" applyAlignment="1"/>
    <xf numFmtId="0" fontId="29" fillId="2" borderId="0" xfId="0" applyFont="1" applyFill="1" applyAlignment="1"/>
    <xf numFmtId="0" fontId="18" fillId="7" borderId="0" xfId="0" applyFont="1" applyFill="1" applyAlignment="1">
      <alignment horizontal="left" indent="10"/>
    </xf>
    <xf numFmtId="0" fontId="11" fillId="2" borderId="0" xfId="0" applyFont="1" applyFill="1" applyAlignment="1">
      <alignment horizontal="left" indent="14"/>
    </xf>
    <xf numFmtId="0" fontId="18" fillId="7" borderId="0" xfId="0" applyFont="1" applyFill="1" applyAlignment="1">
      <alignment horizontal="center"/>
    </xf>
    <xf numFmtId="0" fontId="30" fillId="12" borderId="0" xfId="0" applyFont="1" applyFill="1" applyAlignment="1">
      <alignment horizontal="left" indent="13"/>
    </xf>
    <xf numFmtId="0" fontId="15" fillId="2" borderId="0" xfId="0" applyFont="1" applyFill="1" applyAlignment="1">
      <alignment horizontal="left" indent="14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roup-anagrams/" TargetMode="External"/><Relationship Id="rId299" Type="http://schemas.openxmlformats.org/officeDocument/2006/relationships/hyperlink" Target="https://leetcode.com/problems/regions-cut-by-slashes/" TargetMode="External"/><Relationship Id="rId21" Type="http://schemas.openxmlformats.org/officeDocument/2006/relationships/hyperlink" Target="https://leetcode.com/problems/squares-of-a-sorted-array/" TargetMode="External"/><Relationship Id="rId63" Type="http://schemas.openxmlformats.org/officeDocument/2006/relationships/hyperlink" Target="https://leetcode.com/problems/largest-rectangle-in-histogram/" TargetMode="External"/><Relationship Id="rId159" Type="http://schemas.openxmlformats.org/officeDocument/2006/relationships/hyperlink" Target="https://leetcode.com/problems/restore-the-array-from-adjacent-pairs/" TargetMode="External"/><Relationship Id="rId324" Type="http://schemas.openxmlformats.org/officeDocument/2006/relationships/hyperlink" Target="https://leetcode.com/problems/remove-nth-node-from-end-of-list/" TargetMode="External"/><Relationship Id="rId170" Type="http://schemas.openxmlformats.org/officeDocument/2006/relationships/hyperlink" Target="https://leetcode.com/problems/all-paths-from-source-to-target/" TargetMode="External"/><Relationship Id="rId226" Type="http://schemas.openxmlformats.org/officeDocument/2006/relationships/hyperlink" Target="https://leetcode.com/problems/sqrtx/" TargetMode="External"/><Relationship Id="rId268" Type="http://schemas.openxmlformats.org/officeDocument/2006/relationships/hyperlink" Target="https://leetcode.com/problems/min-stack/" TargetMode="External"/><Relationship Id="rId32" Type="http://schemas.openxmlformats.org/officeDocument/2006/relationships/hyperlink" Target="https://www.youtube.com/watch?v=3X9-qs1Lwe4" TargetMode="External"/><Relationship Id="rId74" Type="http://schemas.openxmlformats.org/officeDocument/2006/relationships/hyperlink" Target="https://leetcode.com/problems/decode-ways/" TargetMode="External"/><Relationship Id="rId128" Type="http://schemas.openxmlformats.org/officeDocument/2006/relationships/hyperlink" Target="https://leetcode.com/problems/valid-number/" TargetMode="External"/><Relationship Id="rId335" Type="http://schemas.openxmlformats.org/officeDocument/2006/relationships/hyperlink" Target="https://leetcode.com/problems/kth-largest-element-in-an-array/" TargetMode="External"/><Relationship Id="rId5" Type="http://schemas.openxmlformats.org/officeDocument/2006/relationships/hyperlink" Target="https://leetcode.com/problems/best-time-to-buy-and-sell-stock/" TargetMode="External"/><Relationship Id="rId181" Type="http://schemas.openxmlformats.org/officeDocument/2006/relationships/hyperlink" Target="https://leetcode.com/problems/diameter-of-binary-tree/" TargetMode="External"/><Relationship Id="rId237" Type="http://schemas.openxmlformats.org/officeDocument/2006/relationships/hyperlink" Target="https://leetcode.com/problems/capacity-to-ship-packages-within-d-days/" TargetMode="External"/><Relationship Id="rId279" Type="http://schemas.openxmlformats.org/officeDocument/2006/relationships/hyperlink" Target="https://leetcode.com/problems/minimum-cost-tree-from-leaf-values/" TargetMode="External"/><Relationship Id="rId43" Type="http://schemas.openxmlformats.org/officeDocument/2006/relationships/hyperlink" Target="https://leetcode.com/problems/game-of-life/" TargetMode="External"/><Relationship Id="rId139" Type="http://schemas.openxmlformats.org/officeDocument/2006/relationships/hyperlink" Target="https://leetcode.com/problems/missing-number/" TargetMode="External"/><Relationship Id="rId290" Type="http://schemas.openxmlformats.org/officeDocument/2006/relationships/hyperlink" Target="https://leetcode.com/problems/employee-importance/" TargetMode="External"/><Relationship Id="rId304" Type="http://schemas.openxmlformats.org/officeDocument/2006/relationships/hyperlink" Target="https://leetcode.com/problems/find-the-city-with-the-smallest-number-of-neighbors-at-a-threshold-distance/" TargetMode="External"/><Relationship Id="rId346" Type="http://schemas.openxmlformats.org/officeDocument/2006/relationships/hyperlink" Target="https://leetcode.com/problems/minimum-number-of-refueling-stops/" TargetMode="External"/><Relationship Id="rId85" Type="http://schemas.openxmlformats.org/officeDocument/2006/relationships/hyperlink" Target="https://www.youtube.com/watch?v=8BdXDakKZEs" TargetMode="External"/><Relationship Id="rId150" Type="http://schemas.openxmlformats.org/officeDocument/2006/relationships/hyperlink" Target="https://leetcode.com/problems/max-points-on-a-line/" TargetMode="External"/><Relationship Id="rId192" Type="http://schemas.openxmlformats.org/officeDocument/2006/relationships/hyperlink" Target="https://leetcode.com/problems/path-sum/" TargetMode="External"/><Relationship Id="rId206" Type="http://schemas.openxmlformats.org/officeDocument/2006/relationships/hyperlink" Target="https://leetcode.com/problems/construct-binary-tree-from-preorder-and-postorder-traversal/" TargetMode="External"/><Relationship Id="rId248" Type="http://schemas.openxmlformats.org/officeDocument/2006/relationships/hyperlink" Target="https://leetcode.com/problems/minimum-jumps-to-reach-home/" TargetMode="External"/><Relationship Id="rId12" Type="http://schemas.openxmlformats.org/officeDocument/2006/relationships/hyperlink" Target="https://www.youtube.com/watch?v=3gtcRtvDCpA" TargetMode="External"/><Relationship Id="rId108" Type="http://schemas.openxmlformats.org/officeDocument/2006/relationships/hyperlink" Target="https://leetcode.com/problems/minimum-cost-to-cut-a-stick/" TargetMode="External"/><Relationship Id="rId315" Type="http://schemas.openxmlformats.org/officeDocument/2006/relationships/hyperlink" Target="https://leetcode.com/problems/intersection-of-two-linked-lists/" TargetMode="External"/><Relationship Id="rId357" Type="http://schemas.openxmlformats.org/officeDocument/2006/relationships/hyperlink" Target="https://www.youtube.com/playlist?list=PLKZaSt2df1gyhfCL29mX2a34Wo-S4ZthH" TargetMode="External"/><Relationship Id="rId54" Type="http://schemas.openxmlformats.org/officeDocument/2006/relationships/hyperlink" Target="https://leetcode.com/problems/max-area-of-island/" TargetMode="External"/><Relationship Id="rId96" Type="http://schemas.openxmlformats.org/officeDocument/2006/relationships/hyperlink" Target="https://leetcode.com/problems/maximal-rectangle/" TargetMode="External"/><Relationship Id="rId161" Type="http://schemas.openxmlformats.org/officeDocument/2006/relationships/hyperlink" Target="https://leetcode.com/problems/candy/" TargetMode="External"/><Relationship Id="rId217" Type="http://schemas.openxmlformats.org/officeDocument/2006/relationships/hyperlink" Target="https://leetcode.com/problems/vertical-order-traversal-of-a-binary-tree/" TargetMode="External"/><Relationship Id="rId259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leetcode.com/problems/pascals-triangle/" TargetMode="External"/><Relationship Id="rId119" Type="http://schemas.openxmlformats.org/officeDocument/2006/relationships/hyperlink" Target="https://leetcode.com/problems/generate-parentheses/" TargetMode="External"/><Relationship Id="rId270" Type="http://schemas.openxmlformats.org/officeDocument/2006/relationships/hyperlink" Target="https://www.youtube.com/watch?v=TunTV2-griM" TargetMode="External"/><Relationship Id="rId326" Type="http://schemas.openxmlformats.org/officeDocument/2006/relationships/hyperlink" Target="https://leetcode.com/problems/partition-list/" TargetMode="External"/><Relationship Id="rId65" Type="http://schemas.openxmlformats.org/officeDocument/2006/relationships/hyperlink" Target="https://leetcode.com/problems/best-time-to-buy-and-sell-stock-iii/" TargetMode="External"/><Relationship Id="rId130" Type="http://schemas.openxmlformats.org/officeDocument/2006/relationships/hyperlink" Target="https://leetcode.com/problems/smallest-range-covering-elements-from-k-lists/" TargetMode="External"/><Relationship Id="rId172" Type="http://schemas.openxmlformats.org/officeDocument/2006/relationships/hyperlink" Target="https://leetcode.com/problems/house-robber-iii/" TargetMode="External"/><Relationship Id="rId228" Type="http://schemas.openxmlformats.org/officeDocument/2006/relationships/hyperlink" Target="https://leetcode.com/problems/count-negative-numbers-in-a-sorted-matrix/" TargetMode="External"/><Relationship Id="rId281" Type="http://schemas.openxmlformats.org/officeDocument/2006/relationships/hyperlink" Target="https://www.youtube.com/watch?v=9-TXIVEXX2w" TargetMode="External"/><Relationship Id="rId337" Type="http://schemas.openxmlformats.org/officeDocument/2006/relationships/hyperlink" Target="https://leetcode.com/problems/furthest-building-you-can-reach/" TargetMode="External"/><Relationship Id="rId34" Type="http://schemas.openxmlformats.org/officeDocument/2006/relationships/hyperlink" Target="https://leetcode.com/problems/insert-delete-getrandom-o1/discuss/85422/AC-C%2B%2B-Solution.-Unordered_map-%2B-Vector" TargetMode="External"/><Relationship Id="rId76" Type="http://schemas.openxmlformats.org/officeDocument/2006/relationships/hyperlink" Target="https://leetcode.com/problems/word-break/" TargetMode="External"/><Relationship Id="rId141" Type="http://schemas.openxmlformats.org/officeDocument/2006/relationships/hyperlink" Target="https://leetcode.com/problems/power-of-two/" TargetMode="External"/><Relationship Id="rId7" Type="http://schemas.openxmlformats.org/officeDocument/2006/relationships/hyperlink" Target="https://leetcode.com/problems/merge-sorted-array/" TargetMode="External"/><Relationship Id="rId183" Type="http://schemas.openxmlformats.org/officeDocument/2006/relationships/hyperlink" Target="https://leetcode.com/problems/subtree-of-another-tree/" TargetMode="External"/><Relationship Id="rId239" Type="http://schemas.openxmlformats.org/officeDocument/2006/relationships/hyperlink" Target="https://leetcode.com/problems/median-of-two-sorted-arrays/" TargetMode="External"/><Relationship Id="rId250" Type="http://schemas.openxmlformats.org/officeDocument/2006/relationships/hyperlink" Target="https://leetcode.com/problems/word-ladder-ii/" TargetMode="External"/><Relationship Id="rId292" Type="http://schemas.openxmlformats.org/officeDocument/2006/relationships/hyperlink" Target="https://leetcode.com/problems/evaluate-division/" TargetMode="External"/><Relationship Id="rId306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45" Type="http://schemas.openxmlformats.org/officeDocument/2006/relationships/hyperlink" Target="https://leetcode.com/problems/4sum/" TargetMode="External"/><Relationship Id="rId87" Type="http://schemas.openxmlformats.org/officeDocument/2006/relationships/hyperlink" Target="https://leetcode.com/problems/knight-dialer/" TargetMode="External"/><Relationship Id="rId110" Type="http://schemas.openxmlformats.org/officeDocument/2006/relationships/hyperlink" Target="https://leetcode.com/problems/longest-common-prefix/" TargetMode="External"/><Relationship Id="rId348" Type="http://schemas.openxmlformats.org/officeDocument/2006/relationships/hyperlink" Target="https://leetcode.com/problems/shortest-path-to-get-all-keys/" TargetMode="External"/><Relationship Id="rId152" Type="http://schemas.openxmlformats.org/officeDocument/2006/relationships/hyperlink" Target="https://leetcode.com/problems/number-of-digit-one/" TargetMode="External"/><Relationship Id="rId194" Type="http://schemas.openxmlformats.org/officeDocument/2006/relationships/hyperlink" Target="https://leetcode.com/problems/sum-of-left-leaves/" TargetMode="External"/><Relationship Id="rId208" Type="http://schemas.openxmlformats.org/officeDocument/2006/relationships/hyperlink" Target="https://leetcode.com/problems/recover-binary-search-tree/" TargetMode="External"/><Relationship Id="rId261" Type="http://schemas.openxmlformats.org/officeDocument/2006/relationships/hyperlink" Target="https://leetcode.com/problems/permutations-ii/" TargetMode="External"/><Relationship Id="rId14" Type="http://schemas.openxmlformats.org/officeDocument/2006/relationships/hyperlink" Target="https://leetcode.com/problems/running-sum-of-1d-array/discuss/686261/JavaC%2B%2BPython-Array-Time-O(N)-Space-O(1)" TargetMode="External"/><Relationship Id="rId56" Type="http://schemas.openxmlformats.org/officeDocument/2006/relationships/hyperlink" Target="https://leetcode.com/problems/k-diff-pairs-in-an-array/" TargetMode="External"/><Relationship Id="rId317" Type="http://schemas.openxmlformats.org/officeDocument/2006/relationships/hyperlink" Target="https://leetcode.com/problems/palindrome-linked-list/" TargetMode="External"/><Relationship Id="rId359" Type="http://schemas.openxmlformats.org/officeDocument/2006/relationships/printerSettings" Target="../printerSettings/printerSettings1.bin"/><Relationship Id="rId98" Type="http://schemas.openxmlformats.org/officeDocument/2006/relationships/hyperlink" Target="https://leetcode.com/problems/edit-distance/" TargetMode="External"/><Relationship Id="rId121" Type="http://schemas.openxmlformats.org/officeDocument/2006/relationships/hyperlink" Target="https://leetcode.com/problems/integer-to-roman/" TargetMode="External"/><Relationship Id="rId163" Type="http://schemas.openxmlformats.org/officeDocument/2006/relationships/hyperlink" Target="https://leetcode.com/problems/create-maximum-number/" TargetMode="External"/><Relationship Id="rId219" Type="http://schemas.openxmlformats.org/officeDocument/2006/relationships/hyperlink" Target="https://leetcode.com/problems/sum-of-distances-in-tree/" TargetMode="External"/><Relationship Id="rId230" Type="http://schemas.openxmlformats.org/officeDocument/2006/relationships/hyperlink" Target="https://leetcode.com/problems/time-based-key-value-store/" TargetMode="External"/><Relationship Id="rId25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www.youtube.com/watch?v=UG1C-otvF2U" TargetMode="External"/><Relationship Id="rId67" Type="http://schemas.openxmlformats.org/officeDocument/2006/relationships/hyperlink" Target="https://leetcode.com/problems/max-value-of-equation/" TargetMode="External"/><Relationship Id="rId272" Type="http://schemas.openxmlformats.org/officeDocument/2006/relationships/hyperlink" Target="https://leetcode.com/problems/implement-queue-using-stacks/" TargetMode="External"/><Relationship Id="rId293" Type="http://schemas.openxmlformats.org/officeDocument/2006/relationships/hyperlink" Target="https://leetcode.com/problems/accounts-merge/" TargetMode="External"/><Relationship Id="rId307" Type="http://schemas.openxmlformats.org/officeDocument/2006/relationships/hyperlink" Target="https://leetcode.com/problems/delete-node-in-a-linked-list/" TargetMode="External"/><Relationship Id="rId328" Type="http://schemas.openxmlformats.org/officeDocument/2006/relationships/hyperlink" Target="https://leetcode.com/problems/odd-even-linked-list/" TargetMode="External"/><Relationship Id="rId349" Type="http://schemas.openxmlformats.org/officeDocument/2006/relationships/hyperlink" Target="https://leetcode.com/problems/minimum-cost-to-hire-k-workers/" TargetMode="External"/><Relationship Id="rId88" Type="http://schemas.openxmlformats.org/officeDocument/2006/relationships/hyperlink" Target="https://leetcode.com/problems/longest-increasing-subsequence/" TargetMode="External"/><Relationship Id="rId111" Type="http://schemas.openxmlformats.org/officeDocument/2006/relationships/hyperlink" Target="https://leetcode.com/problems/valid-palindrome-ii/" TargetMode="External"/><Relationship Id="rId132" Type="http://schemas.openxmlformats.org/officeDocument/2006/relationships/hyperlink" Target="https://leetcode.com/problems/reverse-integer/" TargetMode="External"/><Relationship Id="rId153" Type="http://schemas.openxmlformats.org/officeDocument/2006/relationships/hyperlink" Target="https://leetcode.com/problems/task-scheduler/" TargetMode="External"/><Relationship Id="rId174" Type="http://schemas.openxmlformats.org/officeDocument/2006/relationships/hyperlink" Target="https://leetcode.com/problems/remove-invalid-parentheses/" TargetMode="External"/><Relationship Id="rId195" Type="http://schemas.openxmlformats.org/officeDocument/2006/relationships/hyperlink" Target="https://leetcode.com/problems/balanced-binary-tree/" TargetMode="External"/><Relationship Id="rId209" Type="http://schemas.openxmlformats.org/officeDocument/2006/relationships/hyperlink" Target="https://leetcode.com/problems/populating-next-right-pointers-in-each-node/" TargetMode="External"/><Relationship Id="rId220" Type="http://schemas.openxmlformats.org/officeDocument/2006/relationships/hyperlink" Target="https://leetcode.com/problems/number-of-ways-to-reconstruct-a-tree/" TargetMode="External"/><Relationship Id="rId241" Type="http://schemas.openxmlformats.org/officeDocument/2006/relationships/hyperlink" Target="https://leetcode.com/problems/max-sum-of-rectangle-no-larger-than-k/" TargetMode="External"/><Relationship Id="rId15" Type="http://schemas.openxmlformats.org/officeDocument/2006/relationships/hyperlink" Target="https://leetcode.com/problems/find-pivot-index/" TargetMode="External"/><Relationship Id="rId36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57" Type="http://schemas.openxmlformats.org/officeDocument/2006/relationships/hyperlink" Target="https://leetcode.com/problems/subsets/" TargetMode="External"/><Relationship Id="rId262" Type="http://schemas.openxmlformats.org/officeDocument/2006/relationships/hyperlink" Target="https://leetcode.com/problems/subsets-ii/" TargetMode="External"/><Relationship Id="rId283" Type="http://schemas.openxmlformats.org/officeDocument/2006/relationships/hyperlink" Target="https://leetcode.com/problems/lru-cache/" TargetMode="External"/><Relationship Id="rId318" Type="http://schemas.openxmlformats.org/officeDocument/2006/relationships/hyperlink" Target="https://leetcode.com/problems/remove-linked-list-elements/" TargetMode="External"/><Relationship Id="rId339" Type="http://schemas.openxmlformats.org/officeDocument/2006/relationships/hyperlink" Target="https://leetcode.com/problems/cheapest-flights-within-k-stops/" TargetMode="External"/><Relationship Id="rId78" Type="http://schemas.openxmlformats.org/officeDocument/2006/relationships/hyperlink" Target="https://leetcode.com/problems/delete-and-earn/" TargetMode="External"/><Relationship Id="rId99" Type="http://schemas.openxmlformats.org/officeDocument/2006/relationships/hyperlink" Target="https://leetcode.com/problems/minimum-difficulty-of-a-job-schedule/" TargetMode="External"/><Relationship Id="rId101" Type="http://schemas.openxmlformats.org/officeDocument/2006/relationships/hyperlink" Target="https://leetcode.com/problems/best-time-to-buy-and-sell-stock-iv/" TargetMode="External"/><Relationship Id="rId122" Type="http://schemas.openxmlformats.org/officeDocument/2006/relationships/hyperlink" Target="https://leetcode.com/problems/reverse-words-in-a-string/" TargetMode="External"/><Relationship Id="rId143" Type="http://schemas.openxmlformats.org/officeDocument/2006/relationships/hyperlink" Target="https://leetcode.com/problems/string-to-integer-atoi/" TargetMode="External"/><Relationship Id="rId164" Type="http://schemas.openxmlformats.org/officeDocument/2006/relationships/hyperlink" Target="https://leetcode.com/problems/letter-combinations-of-a-phone-number/" TargetMode="External"/><Relationship Id="rId185" Type="http://schemas.openxmlformats.org/officeDocument/2006/relationships/hyperlink" Target="https://leetcode.com/problems/symmetric-tree/" TargetMode="External"/><Relationship Id="rId350" Type="http://schemas.openxmlformats.org/officeDocument/2006/relationships/hyperlink" Target="https://leetcode.com/problems/k-th-smallest-prime-fraction/" TargetMode="External"/><Relationship Id="rId9" Type="http://schemas.openxmlformats.org/officeDocument/2006/relationships/hyperlink" Target="https://leetcode.com/problems/move-zeroes/" TargetMode="External"/><Relationship Id="rId210" Type="http://schemas.openxmlformats.org/officeDocument/2006/relationships/hyperlink" Target="https://leetcode.com/problems/flatten-binary-tree-to-linked-list/" TargetMode="External"/><Relationship Id="rId26" Type="http://schemas.openxmlformats.org/officeDocument/2006/relationships/hyperlink" Target="https://leetcode.com/problems/remove-duplicates-from-sorted-array/discuss/11782/Share-my-clean-C%2B%2B-code" TargetMode="External"/><Relationship Id="rId231" Type="http://schemas.openxmlformats.org/officeDocument/2006/relationships/hyperlink" Target="https://leetcode.com/problems/search-in-rotated-sorted-array/" TargetMode="External"/><Relationship Id="rId252" Type="http://schemas.openxmlformats.org/officeDocument/2006/relationships/hyperlink" Target="https://leetcode.com/problems/reachable-nodes-in-subdivided-graph/" TargetMode="External"/><Relationship Id="rId273" Type="http://schemas.openxmlformats.org/officeDocument/2006/relationships/hyperlink" Target="https://www.youtube.com/watch?v=B9bSSOnc0CQ" TargetMode="External"/><Relationship Id="rId294" Type="http://schemas.openxmlformats.org/officeDocument/2006/relationships/hyperlink" Target="https://leetcode.com/problems/network-delay-time/" TargetMode="External"/><Relationship Id="rId308" Type="http://schemas.openxmlformats.org/officeDocument/2006/relationships/hyperlink" Target="https://leetcode.com/problems/middle-of-the-linked-list/" TargetMode="External"/><Relationship Id="rId329" Type="http://schemas.openxmlformats.org/officeDocument/2006/relationships/hyperlink" Target="https://leetcode.com/problems/sort-list/" TargetMode="External"/><Relationship Id="rId47" Type="http://schemas.openxmlformats.org/officeDocument/2006/relationships/hyperlink" Target="https://leetcode.com/problems/find-the-duplicate-number/" TargetMode="External"/><Relationship Id="rId68" Type="http://schemas.openxmlformats.org/officeDocument/2006/relationships/hyperlink" Target="https://www.youtube.com/watch?v=hOTpn8jE9jI" TargetMode="External"/><Relationship Id="rId89" Type="http://schemas.openxmlformats.org/officeDocument/2006/relationships/hyperlink" Target="https://leetcode.com/problems/unique-paths/" TargetMode="External"/><Relationship Id="rId112" Type="http://schemas.openxmlformats.org/officeDocument/2006/relationships/hyperlink" Target="https://leetcode.com/problems/roman-to-integer/" TargetMode="External"/><Relationship Id="rId133" Type="http://schemas.openxmlformats.org/officeDocument/2006/relationships/hyperlink" Target="https://leetcode.com/problems/add-binary/" TargetMode="External"/><Relationship Id="rId154" Type="http://schemas.openxmlformats.org/officeDocument/2006/relationships/hyperlink" Target="https://leetcode.com/problems/gas-station/" TargetMode="External"/><Relationship Id="rId175" Type="http://schemas.openxmlformats.org/officeDocument/2006/relationships/hyperlink" Target="https://leetcode.com/problems/longest-increasing-path-in-a-matrix/" TargetMode="External"/><Relationship Id="rId340" Type="http://schemas.openxmlformats.org/officeDocument/2006/relationships/hyperlink" Target="https://leetcode.com/problems/find-the-most-competitive-subsequence/" TargetMode="External"/><Relationship Id="rId196" Type="http://schemas.openxmlformats.org/officeDocument/2006/relationships/hyperlink" Target="https://leetcode.com/problems/binary-tree-inorder-traversal/" TargetMode="External"/><Relationship Id="rId200" Type="http://schemas.openxmlformats.org/officeDocument/2006/relationships/hyperlink" Target="https://leetcode.com/problems/all-nodes-distance-k-in-binary-tree/" TargetMode="External"/><Relationship Id="rId16" Type="http://schemas.openxmlformats.org/officeDocument/2006/relationships/hyperlink" Target="https://leetcode.com/problems/find-pivot-index/discuss/411318/Java%3A-beats100-1ms-easy-understanding-solution" TargetMode="External"/><Relationship Id="rId221" Type="http://schemas.openxmlformats.org/officeDocument/2006/relationships/hyperlink" Target="https://leetcode.com/problems/redundant-connection-ii/" TargetMode="External"/><Relationship Id="rId242" Type="http://schemas.openxmlformats.org/officeDocument/2006/relationships/hyperlink" Target="https://leetcode.com/problems/split-array-largest-sum/" TargetMode="External"/><Relationship Id="rId263" Type="http://schemas.openxmlformats.org/officeDocument/2006/relationships/hyperlink" Target="https://leetcode.com/problems/beautiful-arrangement/" TargetMode="External"/><Relationship Id="rId284" Type="http://schemas.openxmlformats.org/officeDocument/2006/relationships/hyperlink" Target="https://leetcode.com/problems/find-median-from-data-stream/" TargetMode="External"/><Relationship Id="rId319" Type="http://schemas.openxmlformats.org/officeDocument/2006/relationships/hyperlink" Target="https://leetcode.com/problems/add-two-numbers/" TargetMode="External"/><Relationship Id="rId37" Type="http://schemas.openxmlformats.org/officeDocument/2006/relationships/hyperlink" Target="https://leetcode.com/problems/next-permutation/" TargetMode="External"/><Relationship Id="rId58" Type="http://schemas.openxmlformats.org/officeDocument/2006/relationships/hyperlink" Target="https://www.youtube.com/watch?v=6BPurabdAl4" TargetMode="External"/><Relationship Id="rId79" Type="http://schemas.openxmlformats.org/officeDocument/2006/relationships/hyperlink" Target="https://leetcode.com/problems/maximal-square/" TargetMode="External"/><Relationship Id="rId102" Type="http://schemas.openxmlformats.org/officeDocument/2006/relationships/hyperlink" Target="https://www.youtube.com/watch?v=mFwf1YbH-Jk" TargetMode="External"/><Relationship Id="rId123" Type="http://schemas.openxmlformats.org/officeDocument/2006/relationships/hyperlink" Target="https://leetcode.com/problems/simplify-path/" TargetMode="External"/><Relationship Id="rId144" Type="http://schemas.openxmlformats.org/officeDocument/2006/relationships/hyperlink" Target="https://leetcode.com/problems/multiply-strings/" TargetMode="External"/><Relationship Id="rId330" Type="http://schemas.openxmlformats.org/officeDocument/2006/relationships/hyperlink" Target="https://leetcode.com/problems/swap-nodes-in-pairs/" TargetMode="External"/><Relationship Id="rId90" Type="http://schemas.openxmlformats.org/officeDocument/2006/relationships/hyperlink" Target="https://leetcode.com/problems/count-square-submatrices-with-all-ones/" TargetMode="External"/><Relationship Id="rId165" Type="http://schemas.openxmlformats.org/officeDocument/2006/relationships/hyperlink" Target="https://leetcode.com/problems/course-schedule-ii/" TargetMode="External"/><Relationship Id="rId186" Type="http://schemas.openxmlformats.org/officeDocument/2006/relationships/hyperlink" Target="https://leetcode.com/problems/convert-sorted-array-to-binary-search-tree/" TargetMode="External"/><Relationship Id="rId351" Type="http://schemas.openxmlformats.org/officeDocument/2006/relationships/hyperlink" Target="https://leetcode.com/problems/longest-substring-with-at-least-k-repeating-characters/" TargetMode="External"/><Relationship Id="rId211" Type="http://schemas.openxmlformats.org/officeDocument/2006/relationships/hyperlink" Target="https://leetcode.com/problems/maximum-width-of-binary-tree/" TargetMode="External"/><Relationship Id="rId232" Type="http://schemas.openxmlformats.org/officeDocument/2006/relationships/hyperlink" Target="https://leetcode.com/problems/powx-n/" TargetMode="External"/><Relationship Id="rId253" Type="http://schemas.openxmlformats.org/officeDocument/2006/relationships/hyperlink" Target="https://leetcode.com/problems/partition-labels/" TargetMode="External"/><Relationship Id="rId274" Type="http://schemas.openxmlformats.org/officeDocument/2006/relationships/hyperlink" Target="https://leetcode.com/problems/implement-stack-using-queues/" TargetMode="External"/><Relationship Id="rId295" Type="http://schemas.openxmlformats.org/officeDocument/2006/relationships/hyperlink" Target="https://leetcode.com/problems/find-eventual-safe-states/" TargetMode="External"/><Relationship Id="rId309" Type="http://schemas.openxmlformats.org/officeDocument/2006/relationships/hyperlink" Target="https://leetcode.com/problems/convert-binary-number-in-a-linked-list-to-integer/" TargetMode="External"/><Relationship Id="rId27" Type="http://schemas.openxmlformats.org/officeDocument/2006/relationships/hyperlink" Target="https://leetcode.com/problems/merge-intervals/" TargetMode="External"/><Relationship Id="rId48" Type="http://schemas.openxmlformats.org/officeDocument/2006/relationships/hyperlink" Target="https://leetcode.com/problems/combination-sum/" TargetMode="External"/><Relationship Id="rId69" Type="http://schemas.openxmlformats.org/officeDocument/2006/relationships/hyperlink" Target="https://leetcode.com/problems/maximum-subarray/" TargetMode="External"/><Relationship Id="rId113" Type="http://schemas.openxmlformats.org/officeDocument/2006/relationships/hyperlink" Target="https://leetcode.com/problems/implement-strstr/" TargetMode="External"/><Relationship Id="rId134" Type="http://schemas.openxmlformats.org/officeDocument/2006/relationships/hyperlink" Target="https://leetcode.com/problems/palindrome-number/" TargetMode="External"/><Relationship Id="rId320" Type="http://schemas.openxmlformats.org/officeDocument/2006/relationships/hyperlink" Target="https://leetcode.com/problems/copy-list-with-random-pointer/" TargetMode="External"/><Relationship Id="rId80" Type="http://schemas.openxmlformats.org/officeDocument/2006/relationships/hyperlink" Target="https://leetcode.com/problems/coin-change/" TargetMode="External"/><Relationship Id="rId155" Type="http://schemas.openxmlformats.org/officeDocument/2006/relationships/hyperlink" Target="https://leetcode.com/problems/minimum-deletion-cost-to-avoid-repeating-letters/" TargetMode="External"/><Relationship Id="rId176" Type="http://schemas.openxmlformats.org/officeDocument/2006/relationships/hyperlink" Target="https://leetcode.com/problems/concatenated-words/" TargetMode="External"/><Relationship Id="rId197" Type="http://schemas.openxmlformats.org/officeDocument/2006/relationships/hyperlink" Target="https://leetcode.com/problems/count-good-nodes-in-binary-tree/" TargetMode="External"/><Relationship Id="rId341" Type="http://schemas.openxmlformats.org/officeDocument/2006/relationships/hyperlink" Target="https://leetcode.com/problems/ugly-number-ii/" TargetMode="External"/><Relationship Id="rId201" Type="http://schemas.openxmlformats.org/officeDocument/2006/relationships/hyperlink" Target="https://leetcode.com/problems/validate-binary-search-tree/" TargetMode="External"/><Relationship Id="rId222" Type="http://schemas.openxmlformats.org/officeDocument/2006/relationships/hyperlink" Target="https://leetcode.com/problems/verifying-an-alien-dictionary/" TargetMode="External"/><Relationship Id="rId243" Type="http://schemas.openxmlformats.org/officeDocument/2006/relationships/hyperlink" Target="https://leetcode.com/problems/shortest-subarray-with-sum-at-least-k/" TargetMode="External"/><Relationship Id="rId264" Type="http://schemas.openxmlformats.org/officeDocument/2006/relationships/hyperlink" Target="https://leetcode.com/problems/subsets/" TargetMode="External"/><Relationship Id="rId285" Type="http://schemas.openxmlformats.org/officeDocument/2006/relationships/hyperlink" Target="https://leetcode.com/problems/design-underground-system/" TargetMode="External"/><Relationship Id="rId17" Type="http://schemas.openxmlformats.org/officeDocument/2006/relationships/hyperlink" Target="https://leetcode.com/problems/majority-element/" TargetMode="External"/><Relationship Id="rId38" Type="http://schemas.openxmlformats.org/officeDocument/2006/relationships/hyperlink" Target="https://leetcode.com/problems/spiral-matrix/" TargetMode="External"/><Relationship Id="rId59" Type="http://schemas.openxmlformats.org/officeDocument/2006/relationships/hyperlink" Target="https://leetcode.com/problems/invalid-transactions/" TargetMode="External"/><Relationship Id="rId103" Type="http://schemas.openxmlformats.org/officeDocument/2006/relationships/hyperlink" Target="https://leetcode.com/problems/burst-balloons/" TargetMode="External"/><Relationship Id="rId124" Type="http://schemas.openxmlformats.org/officeDocument/2006/relationships/hyperlink" Target="https://leetcode.com/problems/zigzag-conversion/" TargetMode="External"/><Relationship Id="rId310" Type="http://schemas.openxmlformats.org/officeDocument/2006/relationships/hyperlink" Target="https://leetcode.com/problems/design-hashset/" TargetMode="External"/><Relationship Id="rId70" Type="http://schemas.openxmlformats.org/officeDocument/2006/relationships/hyperlink" Target="https://leetcode.com/problems/climbing-stairs" TargetMode="External"/><Relationship Id="rId91" Type="http://schemas.openxmlformats.org/officeDocument/2006/relationships/hyperlink" Target="https://leetcode.com/problems/range-sum-query-2d-immutable/" TargetMode="External"/><Relationship Id="rId145" Type="http://schemas.openxmlformats.org/officeDocument/2006/relationships/hyperlink" Target="https://leetcode.com/problems/angle-between-hands-of-a-clock/" TargetMode="External"/><Relationship Id="rId166" Type="http://schemas.openxmlformats.org/officeDocument/2006/relationships/hyperlink" Target="https://leetcode.com/problems/decode-string/" TargetMode="External"/><Relationship Id="rId187" Type="http://schemas.openxmlformats.org/officeDocument/2006/relationships/hyperlink" Target="https://leetcode.com/problems/merge-two-binary-trees/" TargetMode="External"/><Relationship Id="rId331" Type="http://schemas.openxmlformats.org/officeDocument/2006/relationships/hyperlink" Target="https://leetcode.com/problems/rotate-list/" TargetMode="External"/><Relationship Id="rId352" Type="http://schemas.openxmlformats.org/officeDocument/2006/relationships/hyperlink" Target="https://leetcode.com/problems/max-consecutive-ones-iii/" TargetMode="External"/><Relationship Id="rId1" Type="http://schemas.openxmlformats.org/officeDocument/2006/relationships/hyperlink" Target="https://www.youtube.com/c/leadcoding" TargetMode="External"/><Relationship Id="rId212" Type="http://schemas.openxmlformats.org/officeDocument/2006/relationships/hyperlink" Target="https://leetcode.com/problems/unique-binary-search-trees-ii/" TargetMode="External"/><Relationship Id="rId233" Type="http://schemas.openxmlformats.org/officeDocument/2006/relationships/hyperlink" Target="https://leetcode.com/problems/find-first-and-last-position-of-element-in-sorted-array/" TargetMode="External"/><Relationship Id="rId254" Type="http://schemas.openxmlformats.org/officeDocument/2006/relationships/hyperlink" Target="https://leetcode.com/problems/sort-colors/" TargetMode="External"/><Relationship Id="rId28" Type="http://schemas.openxmlformats.org/officeDocument/2006/relationships/hyperlink" Target="https://leetcode.com/problems/merge-intervals/discuss/21222/A-simple-Java-solution" TargetMode="External"/><Relationship Id="rId49" Type="http://schemas.openxmlformats.org/officeDocument/2006/relationships/hyperlink" Target="https://www.youtube.com/watch?v=yEAHwSS8HN0" TargetMode="External"/><Relationship Id="rId114" Type="http://schemas.openxmlformats.org/officeDocument/2006/relationships/hyperlink" Target="https://leetcode.com/problems/longest-substring-without-repeating-characters/" TargetMode="External"/><Relationship Id="rId275" Type="http://schemas.openxmlformats.org/officeDocument/2006/relationships/hyperlink" Target="https://leetcode.com/problems/implement-stack-using-queues/" TargetMode="External"/><Relationship Id="rId296" Type="http://schemas.openxmlformats.org/officeDocument/2006/relationships/hyperlink" Target="https://leetcode.com/problems/keys-and-rooms/" TargetMode="External"/><Relationship Id="rId300" Type="http://schemas.openxmlformats.org/officeDocument/2006/relationships/hyperlink" Target="https://leetcode.com/problems/satisfiability-of-equality-equations/" TargetMode="External"/><Relationship Id="rId60" Type="http://schemas.openxmlformats.org/officeDocument/2006/relationships/hyperlink" Target="https://leetcode.com/problems/jump-game/" TargetMode="External"/><Relationship Id="rId81" Type="http://schemas.openxmlformats.org/officeDocument/2006/relationships/hyperlink" Target="https://leetcode.com/problems/maximum-product-subarray/" TargetMode="External"/><Relationship Id="rId135" Type="http://schemas.openxmlformats.org/officeDocument/2006/relationships/hyperlink" Target="https://leetcode.com/problems/minimum-moves-to-equal-array-elements/" TargetMode="External"/><Relationship Id="rId156" Type="http://schemas.openxmlformats.org/officeDocument/2006/relationships/hyperlink" Target="https://leetcode.com/problems/maximum-number-of-events-that-can-be-attended/" TargetMode="External"/><Relationship Id="rId177" Type="http://schemas.openxmlformats.org/officeDocument/2006/relationships/hyperlink" Target="https://leetcode.com/problems/making-a-large-island/" TargetMode="External"/><Relationship Id="rId198" Type="http://schemas.openxmlformats.org/officeDocument/2006/relationships/hyperlink" Target="https://leetcode.com/problems/lowest-common-ancestor-of-a-binary-tree/" TargetMode="External"/><Relationship Id="rId321" Type="http://schemas.openxmlformats.org/officeDocument/2006/relationships/hyperlink" Target="https://leetcode.com/problems/add-two-numbers-ii/" TargetMode="External"/><Relationship Id="rId342" Type="http://schemas.openxmlformats.org/officeDocument/2006/relationships/hyperlink" Target="https://leetcode.com/problems/merge-k-sorted-lists/" TargetMode="External"/><Relationship Id="rId202" Type="http://schemas.openxmlformats.org/officeDocument/2006/relationships/hyperlink" Target="https://leetcode.com/problems/binary-tree-zigzag-level-order-traversal/" TargetMode="External"/><Relationship Id="rId223" Type="http://schemas.openxmlformats.org/officeDocument/2006/relationships/hyperlink" Target="https://leetcode.com/problems/design-hashmap/" TargetMode="External"/><Relationship Id="rId244" Type="http://schemas.openxmlformats.org/officeDocument/2006/relationships/hyperlink" Target="https://leetcode.com/problems/number-of-islands/" TargetMode="External"/><Relationship Id="rId18" Type="http://schemas.openxmlformats.org/officeDocument/2006/relationships/hyperlink" Target="https://www.youtube.com/watch?v=PqU48t80rn8" TargetMode="External"/><Relationship Id="rId39" Type="http://schemas.openxmlformats.org/officeDocument/2006/relationships/hyperlink" Target="https://leetcode.com/problems/container-with-most-water/" TargetMode="External"/><Relationship Id="rId265" Type="http://schemas.openxmlformats.org/officeDocument/2006/relationships/hyperlink" Target="https://leetcode.com/problems/sudoku-solver/" TargetMode="External"/><Relationship Id="rId286" Type="http://schemas.openxmlformats.org/officeDocument/2006/relationships/hyperlink" Target="https://leetcode.com/problems/lfu-cache/" TargetMode="External"/><Relationship Id="rId50" Type="http://schemas.openxmlformats.org/officeDocument/2006/relationships/hyperlink" Target="https://leetcode.com/problems/jump-game-ii/" TargetMode="External"/><Relationship Id="rId104" Type="http://schemas.openxmlformats.org/officeDocument/2006/relationships/hyperlink" Target="https://leetcode.com/problems/minimum-cost-to-merge-stones/" TargetMode="External"/><Relationship Id="rId125" Type="http://schemas.openxmlformats.org/officeDocument/2006/relationships/hyperlink" Target="https://leetcode.com/problems/text-justification/" TargetMode="External"/><Relationship Id="rId146" Type="http://schemas.openxmlformats.org/officeDocument/2006/relationships/hyperlink" Target="https://leetcode.com/problems/integer-break/" TargetMode="External"/><Relationship Id="rId167" Type="http://schemas.openxmlformats.org/officeDocument/2006/relationships/hyperlink" Target="https://leetcode.com/problems/number-of-provinces/" TargetMode="External"/><Relationship Id="rId188" Type="http://schemas.openxmlformats.org/officeDocument/2006/relationships/hyperlink" Target="https://leetcode.com/problems/maximum-depth-of-binary-tree/" TargetMode="External"/><Relationship Id="rId311" Type="http://schemas.openxmlformats.org/officeDocument/2006/relationships/hyperlink" Target="https://leetcode.com/problems/design-hashmap/" TargetMode="External"/><Relationship Id="rId332" Type="http://schemas.openxmlformats.org/officeDocument/2006/relationships/hyperlink" Target="https://leetcode.com/problems/merge-k-sorted-lists/" TargetMode="External"/><Relationship Id="rId353" Type="http://schemas.openxmlformats.org/officeDocument/2006/relationships/hyperlink" Target="https://leetcode.com/problems/grumpy-bookstore-owner/" TargetMode="External"/><Relationship Id="rId71" Type="http://schemas.openxmlformats.org/officeDocument/2006/relationships/hyperlink" Target="https://leetcode.com/problems/divisor-game/" TargetMode="External"/><Relationship Id="rId92" Type="http://schemas.openxmlformats.org/officeDocument/2006/relationships/hyperlink" Target="https://leetcode.com/problems/longest-arithmetic-subsequence/" TargetMode="External"/><Relationship Id="rId213" Type="http://schemas.openxmlformats.org/officeDocument/2006/relationships/hyperlink" Target="https://leetcode.com/problems/kth-smallest-element-in-a-bst/" TargetMode="External"/><Relationship Id="rId234" Type="http://schemas.openxmlformats.org/officeDocument/2006/relationships/hyperlink" Target="https://leetcode.com/problems/find-peak-element/" TargetMode="External"/><Relationship Id="rId2" Type="http://schemas.openxmlformats.org/officeDocument/2006/relationships/hyperlink" Target="https://youtu.be/NXQi_g1pVqI" TargetMode="External"/><Relationship Id="rId29" Type="http://schemas.openxmlformats.org/officeDocument/2006/relationships/hyperlink" Target="https://leetcode.com/problems/3sum/" TargetMode="External"/><Relationship Id="rId255" Type="http://schemas.openxmlformats.org/officeDocument/2006/relationships/hyperlink" Target="https://leetcode.com/problems/longest-repeating-character-replacement/" TargetMode="External"/><Relationship Id="rId276" Type="http://schemas.openxmlformats.org/officeDocument/2006/relationships/hyperlink" Target="https://leetcode.com/problems/daily-temperatures/" TargetMode="External"/><Relationship Id="rId297" Type="http://schemas.openxmlformats.org/officeDocument/2006/relationships/hyperlink" Target="https://leetcode.com/problems/possible-bipartition/" TargetMode="External"/><Relationship Id="rId40" Type="http://schemas.openxmlformats.org/officeDocument/2006/relationships/hyperlink" Target="https://leetcode.com/problems/rotate-image/" TargetMode="External"/><Relationship Id="rId115" Type="http://schemas.openxmlformats.org/officeDocument/2006/relationships/hyperlink" Target="https://leetcode.com/problems/minimum-remove-to-make-valid-parentheses/" TargetMode="External"/><Relationship Id="rId136" Type="http://schemas.openxmlformats.org/officeDocument/2006/relationships/hyperlink" Target="https://leetcode.com/problems/happy-number/" TargetMode="External"/><Relationship Id="rId157" Type="http://schemas.openxmlformats.org/officeDocument/2006/relationships/hyperlink" Target="https://leetcode.com/problems/minimum-deletions-to-make-character-frequencies-unique/" TargetMode="External"/><Relationship Id="rId178" Type="http://schemas.openxmlformats.org/officeDocument/2006/relationships/hyperlink" Target="https://leetcode.com/problems/contain-virus/" TargetMode="External"/><Relationship Id="rId301" Type="http://schemas.openxmlformats.org/officeDocument/2006/relationships/hyperlink" Target="https://leetcode.com/problems/as-far-from-land-as-possible/" TargetMode="External"/><Relationship Id="rId322" Type="http://schemas.openxmlformats.org/officeDocument/2006/relationships/hyperlink" Target="https://leetcode.com/problems/reverse-linked-list-ii/" TargetMode="External"/><Relationship Id="rId343" Type="http://schemas.openxmlformats.org/officeDocument/2006/relationships/hyperlink" Target="https://leetcode.com/problems/sliding-window-maximum/" TargetMode="External"/><Relationship Id="rId61" Type="http://schemas.openxmlformats.org/officeDocument/2006/relationships/hyperlink" Target="https://leetcode.com/problems/subarray-sums-divisible-by-k/" TargetMode="External"/><Relationship Id="rId82" Type="http://schemas.openxmlformats.org/officeDocument/2006/relationships/hyperlink" Target="https://leetcode.com/problems/maximum-length-of-repeated-subarray/" TargetMode="External"/><Relationship Id="rId199" Type="http://schemas.openxmlformats.org/officeDocument/2006/relationships/hyperlink" Target="https://leetcode.com/problems/binary-tree-right-side-view/" TargetMode="External"/><Relationship Id="rId203" Type="http://schemas.openxmlformats.org/officeDocument/2006/relationships/hyperlink" Target="https://leetcode.com/problems/binary-search-tree-iterator/" TargetMode="External"/><Relationship Id="rId19" Type="http://schemas.openxmlformats.org/officeDocument/2006/relationships/hyperlink" Target="https://leetcode.com/problems/fibonacci-number/" TargetMode="External"/><Relationship Id="rId224" Type="http://schemas.openxmlformats.org/officeDocument/2006/relationships/hyperlink" Target="https://leetcode.com/problems/top-k-frequent-elements/" TargetMode="External"/><Relationship Id="rId245" Type="http://schemas.openxmlformats.org/officeDocument/2006/relationships/hyperlink" Target="https://leetcode.com/problems/rotting-oranges/" TargetMode="External"/><Relationship Id="rId266" Type="http://schemas.openxmlformats.org/officeDocument/2006/relationships/hyperlink" Target="https://leetcode.com/problems/n-queens/" TargetMode="External"/><Relationship Id="rId287" Type="http://schemas.openxmlformats.org/officeDocument/2006/relationships/hyperlink" Target="https://leetcode.com/problems/tweet-counts-per-frequency/" TargetMode="External"/><Relationship Id="rId30" Type="http://schemas.openxmlformats.org/officeDocument/2006/relationships/hyperlink" Target="https://www.youtube.com/watch?v=TeegtfmEhTY" TargetMode="External"/><Relationship Id="rId105" Type="http://schemas.openxmlformats.org/officeDocument/2006/relationships/hyperlink" Target="https://leetcode.com/problems/minimum-insertion-steps-to-make-a-string-palindrome/" TargetMode="External"/><Relationship Id="rId126" Type="http://schemas.openxmlformats.org/officeDocument/2006/relationships/hyperlink" Target="https://leetcode.com/problems/integer-to-english-words/" TargetMode="External"/><Relationship Id="rId147" Type="http://schemas.openxmlformats.org/officeDocument/2006/relationships/hyperlink" Target="https://leetcode.com/problems/valid-square/" TargetMode="External"/><Relationship Id="rId168" Type="http://schemas.openxmlformats.org/officeDocument/2006/relationships/hyperlink" Target="https://leetcode.com/problems/clone-graph/" TargetMode="External"/><Relationship Id="rId312" Type="http://schemas.openxmlformats.org/officeDocument/2006/relationships/hyperlink" Target="https://leetcode.com/problems/reverse-linked-list/" TargetMode="External"/><Relationship Id="rId333" Type="http://schemas.openxmlformats.org/officeDocument/2006/relationships/hyperlink" Target="https://leetcode.com/problems/reverse-nodes-in-k-group/" TargetMode="External"/><Relationship Id="rId354" Type="http://schemas.openxmlformats.org/officeDocument/2006/relationships/hyperlink" Target="https://leetcode.com/problems/sliding-window-median/" TargetMode="External"/><Relationship Id="rId51" Type="http://schemas.openxmlformats.org/officeDocument/2006/relationships/hyperlink" Target="https://www.youtube.com/watch?v=1DkVU2i3sOA" TargetMode="External"/><Relationship Id="rId72" Type="http://schemas.openxmlformats.org/officeDocument/2006/relationships/hyperlink" Target="https://www.youtube.com/watch?v=UbE4-ONpJcc" TargetMode="External"/><Relationship Id="rId93" Type="http://schemas.openxmlformats.org/officeDocument/2006/relationships/hyperlink" Target="https://leetcode.com/problems/trapping-rain-water/" TargetMode="External"/><Relationship Id="rId189" Type="http://schemas.openxmlformats.org/officeDocument/2006/relationships/hyperlink" Target="https://leetcode.com/problems/binary-tree-paths/" TargetMode="External"/><Relationship Id="rId3" Type="http://schemas.openxmlformats.org/officeDocument/2006/relationships/hyperlink" Target="https://leetcode.com/problems/two-sum/" TargetMode="External"/><Relationship Id="rId214" Type="http://schemas.openxmlformats.org/officeDocument/2006/relationships/hyperlink" Target="https://leetcode.com/problems/redundant-connection/" TargetMode="External"/><Relationship Id="rId235" Type="http://schemas.openxmlformats.org/officeDocument/2006/relationships/hyperlink" Target="https://leetcode.com/problems/search-a-2d-matrix/" TargetMode="External"/><Relationship Id="rId256" Type="http://schemas.openxmlformats.org/officeDocument/2006/relationships/hyperlink" Target="https://leetcode.com/problems/maximum-number-of-visible-points/" TargetMode="External"/><Relationship Id="rId277" Type="http://schemas.openxmlformats.org/officeDocument/2006/relationships/hyperlink" Target="https://leetcode.com/problems/flatten-nested-list-iterator/" TargetMode="External"/><Relationship Id="rId298" Type="http://schemas.openxmlformats.org/officeDocument/2006/relationships/hyperlink" Target="https://leetcode.com/problems/most-stones-removed-with-same-row-or-column/" TargetMode="External"/><Relationship Id="rId116" Type="http://schemas.openxmlformats.org/officeDocument/2006/relationships/hyperlink" Target="https://leetcode.com/problems/longest-palindromic-substring/" TargetMode="External"/><Relationship Id="rId137" Type="http://schemas.openxmlformats.org/officeDocument/2006/relationships/hyperlink" Target="https://www.youtube.com/watch?v=ocDwEjRVDAk" TargetMode="External"/><Relationship Id="rId158" Type="http://schemas.openxmlformats.org/officeDocument/2006/relationships/hyperlink" Target="https://leetcode.com/problems/remove-k-digits/" TargetMode="External"/><Relationship Id="rId302" Type="http://schemas.openxmlformats.org/officeDocument/2006/relationships/hyperlink" Target="https://leetcode.com/problems/number-of-closed-islands/" TargetMode="External"/><Relationship Id="rId323" Type="http://schemas.openxmlformats.org/officeDocument/2006/relationships/hyperlink" Target="https://leetcode.com/problems/reorder-list/" TargetMode="External"/><Relationship Id="rId344" Type="http://schemas.openxmlformats.org/officeDocument/2006/relationships/hyperlink" Target="https://leetcode.com/problems/the-skyline-problem/" TargetMode="External"/><Relationship Id="rId20" Type="http://schemas.openxmlformats.org/officeDocument/2006/relationships/hyperlink" Target="https://www.youtube.com/watch?v=MyFe2W2nIEE&amp;list=PLKZaSt2df1gxtem7J8QqY8m2bHliz8mPt" TargetMode="External"/><Relationship Id="rId41" Type="http://schemas.openxmlformats.org/officeDocument/2006/relationships/hyperlink" Target="https://leetcode.com/problems/word-search/" TargetMode="External"/><Relationship Id="rId62" Type="http://schemas.openxmlformats.org/officeDocument/2006/relationships/hyperlink" Target="https://leetcode.com/problems/first-missing-positive/" TargetMode="External"/><Relationship Id="rId83" Type="http://schemas.openxmlformats.org/officeDocument/2006/relationships/hyperlink" Target="https://leetcode.com/problems/palindromic-substrings/" TargetMode="External"/><Relationship Id="rId179" Type="http://schemas.openxmlformats.org/officeDocument/2006/relationships/hyperlink" Target="https://leetcode.com/problems/24-gam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leetcode.com/problems/binary-tree-level-order-traversal/" TargetMode="External"/><Relationship Id="rId225" Type="http://schemas.openxmlformats.org/officeDocument/2006/relationships/hyperlink" Target="https://leetcode.com/problems/design-twitter/" TargetMode="External"/><Relationship Id="rId246" Type="http://schemas.openxmlformats.org/officeDocument/2006/relationships/hyperlink" Target="https://leetcode.com/problems/snakes-and-ladders/" TargetMode="External"/><Relationship Id="rId267" Type="http://schemas.openxmlformats.org/officeDocument/2006/relationships/hyperlink" Target="https://leetcode.com/problems/unique-paths-iii/" TargetMode="External"/><Relationship Id="rId288" Type="http://schemas.openxmlformats.org/officeDocument/2006/relationships/hyperlink" Target="https://leetcode.com/problems/all-oone-data-structure/" TargetMode="External"/><Relationship Id="rId106" Type="http://schemas.openxmlformats.org/officeDocument/2006/relationships/hyperlink" Target="https://leetcode.com/problems/super-egg-drop/" TargetMode="External"/><Relationship Id="rId127" Type="http://schemas.openxmlformats.org/officeDocument/2006/relationships/hyperlink" Target="https://leetcode.com/problems/minimum-window-substring/" TargetMode="External"/><Relationship Id="rId313" Type="http://schemas.openxmlformats.org/officeDocument/2006/relationships/hyperlink" Target="https://leetcode.com/problems/merge-two-sorted-lists/" TargetMode="External"/><Relationship Id="rId10" Type="http://schemas.openxmlformats.org/officeDocument/2006/relationships/hyperlink" Target="https://www.youtube.com/watch?v=mgzcjQ1x9Mw" TargetMode="External"/><Relationship Id="rId31" Type="http://schemas.openxmlformats.org/officeDocument/2006/relationships/hyperlink" Target="https://leetcode.com/problems/product-of-array-except-self/" TargetMode="External"/><Relationship Id="rId52" Type="http://schemas.openxmlformats.org/officeDocument/2006/relationships/hyperlink" Target="https://leetcode.com/problems/maximum-points-you-can-obtain-from-cards/" TargetMode="External"/><Relationship Id="rId73" Type="http://schemas.openxmlformats.org/officeDocument/2006/relationships/hyperlink" Target="https://leetcode.com/problems/counting-bits/" TargetMode="External"/><Relationship Id="rId94" Type="http://schemas.openxmlformats.org/officeDocument/2006/relationships/hyperlink" Target="https://leetcode.com/problems/word-break-ii/" TargetMode="External"/><Relationship Id="rId148" Type="http://schemas.openxmlformats.org/officeDocument/2006/relationships/hyperlink" Target="https://leetcode.com/problems/the-kth-factor-of-n/" TargetMode="External"/><Relationship Id="rId169" Type="http://schemas.openxmlformats.org/officeDocument/2006/relationships/hyperlink" Target="https://leetcode.com/problems/shortest-bridge/" TargetMode="External"/><Relationship Id="rId334" Type="http://schemas.openxmlformats.org/officeDocument/2006/relationships/hyperlink" Target="https://leetcode.com/problems/k-closest-points-to-origin/" TargetMode="External"/><Relationship Id="rId355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www.youtube.com/watch?v=o2WOhGSfx_8" TargetMode="External"/><Relationship Id="rId180" Type="http://schemas.openxmlformats.org/officeDocument/2006/relationships/hyperlink" Target="https://leetcode.com/problems/remove-boxes/" TargetMode="External"/><Relationship Id="rId215" Type="http://schemas.openxmlformats.org/officeDocument/2006/relationships/hyperlink" Target="https://leetcode.com/problems/serialize-and-deserialize-binary-tree/" TargetMode="External"/><Relationship Id="rId236" Type="http://schemas.openxmlformats.org/officeDocument/2006/relationships/hyperlink" Target="https://leetcode.com/problems/divide-two-integers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online-stock-span/" TargetMode="External"/><Relationship Id="rId303" Type="http://schemas.openxmlformats.org/officeDocument/2006/relationships/hyperlink" Target="https://leetcode.com/problems/number-of-operations-to-make-network-connected/" TargetMode="External"/><Relationship Id="rId42" Type="http://schemas.openxmlformats.org/officeDocument/2006/relationships/hyperlink" Target="https://leetcode.com/problems/3sum-closest/" TargetMode="External"/><Relationship Id="rId84" Type="http://schemas.openxmlformats.org/officeDocument/2006/relationships/hyperlink" Target="https://leetcode.com/problems/house-robber/" TargetMode="External"/><Relationship Id="rId138" Type="http://schemas.openxmlformats.org/officeDocument/2006/relationships/hyperlink" Target="https://leetcode.com/problems/excel-sheet-column-title/" TargetMode="External"/><Relationship Id="rId345" Type="http://schemas.openxmlformats.org/officeDocument/2006/relationships/hyperlink" Target="https://leetcode.com/problems/trapping-rain-water-ii/" TargetMode="External"/><Relationship Id="rId191" Type="http://schemas.openxmlformats.org/officeDocument/2006/relationships/hyperlink" Target="https://leetcode.com/problems/lowest-common-ancestor-of-a-binary-search-tree/" TargetMode="External"/><Relationship Id="rId205" Type="http://schemas.openxmlformats.org/officeDocument/2006/relationships/hyperlink" Target="https://leetcode.com/problems/path-sum-iii/" TargetMode="External"/><Relationship Id="rId247" Type="http://schemas.openxmlformats.org/officeDocument/2006/relationships/hyperlink" Target="https://leetcode.com/problems/is-graph-bipartite/" TargetMode="External"/><Relationship Id="rId107" Type="http://schemas.openxmlformats.org/officeDocument/2006/relationships/hyperlink" Target="https://leetcode.com/problems/count-different-palindromic-subsequences/" TargetMode="External"/><Relationship Id="rId289" Type="http://schemas.openxmlformats.org/officeDocument/2006/relationships/hyperlink" Target="https://leetcode.com/problems/design-browser-history/" TargetMode="External"/><Relationship Id="rId11" Type="http://schemas.openxmlformats.org/officeDocument/2006/relationships/hyperlink" Target="https://leetcode.com/problems/best-time-to-buy-and-sell-stock-ii/" TargetMode="External"/><Relationship Id="rId53" Type="http://schemas.openxmlformats.org/officeDocument/2006/relationships/hyperlink" Target="https://leetcode.com/problems/maximum-area-of-a-piece-of-cake-after-horizontal-and-vertical-cuts/" TargetMode="External"/><Relationship Id="rId149" Type="http://schemas.openxmlformats.org/officeDocument/2006/relationships/hyperlink" Target="https://leetcode.com/problems/basic-calculator/" TargetMode="External"/><Relationship Id="rId314" Type="http://schemas.openxmlformats.org/officeDocument/2006/relationships/hyperlink" Target="https://leetcode.com/problems/remove-duplicates-from-sorted-list/" TargetMode="External"/><Relationship Id="rId356" Type="http://schemas.openxmlformats.org/officeDocument/2006/relationships/hyperlink" Target="https://leetcode.com/articles/a-recursive-approach-to-segment-trees-range-sum-queries-lazy-propagation/" TargetMode="External"/><Relationship Id="rId95" Type="http://schemas.openxmlformats.org/officeDocument/2006/relationships/hyperlink" Target="https://leetcode.com/problems/regular-expression-matching/" TargetMode="External"/><Relationship Id="rId160" Type="http://schemas.openxmlformats.org/officeDocument/2006/relationships/hyperlink" Target="https://leetcode.com/problems/non-overlapping-intervals/" TargetMode="External"/><Relationship Id="rId216" Type="http://schemas.openxmlformats.org/officeDocument/2006/relationships/hyperlink" Target="https://leetcode.com/problems/binary-tree-maximum-path-sum/" TargetMode="External"/><Relationship Id="rId258" Type="http://schemas.openxmlformats.org/officeDocument/2006/relationships/hyperlink" Target="https://leetcode.com/problems/palindrome-partitioning/" TargetMode="External"/><Relationship Id="rId22" Type="http://schemas.openxmlformats.org/officeDocument/2006/relationships/hyperlink" Target="https://leetcode.com/problems/squares-of-a-sorted-array/discuss/495394/C%2B%2B%3A-Simplest-one-pass-two-pointers" TargetMode="External"/><Relationship Id="rId64" Type="http://schemas.openxmlformats.org/officeDocument/2006/relationships/hyperlink" Target="https://leetcode.com/problems/insert-delete-getrandom-o1-duplicates-allowed/" TargetMode="External"/><Relationship Id="rId118" Type="http://schemas.openxmlformats.org/officeDocument/2006/relationships/hyperlink" Target="https://www.youtube.com/watch?v=NVIm5_TIqUs" TargetMode="External"/><Relationship Id="rId325" Type="http://schemas.openxmlformats.org/officeDocument/2006/relationships/hyperlink" Target="https://leetcode.com/problems/flatten-a-multilevel-doubly-linked-list/" TargetMode="External"/><Relationship Id="rId171" Type="http://schemas.openxmlformats.org/officeDocument/2006/relationships/hyperlink" Target="https://leetcode.com/problems/surrounded-regions/" TargetMode="External"/><Relationship Id="rId227" Type="http://schemas.openxmlformats.org/officeDocument/2006/relationships/hyperlink" Target="https://leetcode.com/problems/binary-search/" TargetMode="External"/><Relationship Id="rId269" Type="http://schemas.openxmlformats.org/officeDocument/2006/relationships/hyperlink" Target="https://leetcode.com/problems/next-greater-element-i/" TargetMode="External"/><Relationship Id="rId33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distinct-subsequences/" TargetMode="External"/><Relationship Id="rId280" Type="http://schemas.openxmlformats.org/officeDocument/2006/relationships/hyperlink" Target="https://leetcode.com/problems/sum-of-subarray-minimums/" TargetMode="External"/><Relationship Id="rId336" Type="http://schemas.openxmlformats.org/officeDocument/2006/relationships/hyperlink" Target="https://leetcode.com/problems/reorganize-string/" TargetMode="External"/><Relationship Id="rId75" Type="http://schemas.openxmlformats.org/officeDocument/2006/relationships/hyperlink" Target="https://www.youtube.com/watch?v=N5i7ySYQcgM" TargetMode="External"/><Relationship Id="rId140" Type="http://schemas.openxmlformats.org/officeDocument/2006/relationships/hyperlink" Target="https://leetcode.com/problems/maximum-product-of-three-numbers/" TargetMode="External"/><Relationship Id="rId182" Type="http://schemas.openxmlformats.org/officeDocument/2006/relationships/hyperlink" Target="https://leetcode.com/problems/invert-binary-tree/" TargetMode="External"/><Relationship Id="rId6" Type="http://schemas.openxmlformats.org/officeDocument/2006/relationships/hyperlink" Target="https://www.youtube.com/watch?v=XIWykOHE1SE" TargetMode="External"/><Relationship Id="rId238" Type="http://schemas.openxmlformats.org/officeDocument/2006/relationships/hyperlink" Target="https://leetcode.com/problems/minimum-limit-of-balls-in-a-bag/" TargetMode="External"/><Relationship Id="rId291" Type="http://schemas.openxmlformats.org/officeDocument/2006/relationships/hyperlink" Target="https://leetcode.com/problems/find-the-town-judge/" TargetMode="External"/><Relationship Id="rId305" Type="http://schemas.openxmlformats.org/officeDocument/2006/relationships/hyperlink" Target="https://leetcode.com/problems/time-needed-to-inform-all-employees/" TargetMode="External"/><Relationship Id="rId347" Type="http://schemas.openxmlformats.org/officeDocument/2006/relationships/hyperlink" Target="https://leetcode.com/problems/swim-in-rising-water/" TargetMode="External"/><Relationship Id="rId44" Type="http://schemas.openxmlformats.org/officeDocument/2006/relationships/hyperlink" Target="https://leetcode.com/problems/pairs-of-songs-with-total-durations-divisible-by-60/" TargetMode="External"/><Relationship Id="rId86" Type="http://schemas.openxmlformats.org/officeDocument/2006/relationships/hyperlink" Target="https://leetcode.com/problems/continuous-subarray-sum/" TargetMode="External"/><Relationship Id="rId151" Type="http://schemas.openxmlformats.org/officeDocument/2006/relationships/hyperlink" Target="https://leetcode.com/problems/permutation-sequence/" TargetMode="External"/><Relationship Id="rId193" Type="http://schemas.openxmlformats.org/officeDocument/2006/relationships/hyperlink" Target="https://leetcode.com/problems/minimum-absolute-difference-in-bst/" TargetMode="External"/><Relationship Id="rId207" Type="http://schemas.openxmlformats.org/officeDocument/2006/relationships/hyperlink" Target="https://leetcode.com/problems/unique-binary-search-trees/" TargetMode="External"/><Relationship Id="rId249" Type="http://schemas.openxmlformats.org/officeDocument/2006/relationships/hyperlink" Target="https://leetcode.com/problems/word-ladder/" TargetMode="External"/><Relationship Id="rId13" Type="http://schemas.openxmlformats.org/officeDocument/2006/relationships/hyperlink" Target="https://leetcode.com/problems/running-sum-of-1d-array/" TargetMode="External"/><Relationship Id="rId109" Type="http://schemas.openxmlformats.org/officeDocument/2006/relationships/hyperlink" Target="https://leetcode.com/problems/add-strings/" TargetMode="External"/><Relationship Id="rId260" Type="http://schemas.openxmlformats.org/officeDocument/2006/relationships/hyperlink" Target="https://leetcode.com/problems/combinations/" TargetMode="External"/><Relationship Id="rId316" Type="http://schemas.openxmlformats.org/officeDocument/2006/relationships/hyperlink" Target="https://leetcode.com/problems/linked-list-cycle/" TargetMode="External"/><Relationship Id="rId55" Type="http://schemas.openxmlformats.org/officeDocument/2006/relationships/hyperlink" Target="https://leetcode.com/problems/find-all-duplicates-in-an-array/" TargetMode="External"/><Relationship Id="rId97" Type="http://schemas.openxmlformats.org/officeDocument/2006/relationships/hyperlink" Target="https://leetcode.com/problems/longest-valid-parentheses/" TargetMode="External"/><Relationship Id="rId120" Type="http://schemas.openxmlformats.org/officeDocument/2006/relationships/hyperlink" Target="https://leetcode.com/problems/basic-calculator-ii/" TargetMode="External"/><Relationship Id="rId358" Type="http://schemas.openxmlformats.org/officeDocument/2006/relationships/hyperlink" Target="https://t.me/LeadCoding" TargetMode="External"/><Relationship Id="rId162" Type="http://schemas.openxmlformats.org/officeDocument/2006/relationships/hyperlink" Target="https://leetcode.com/problems/minimum-number-of-taps-to-open-to-water-a-garden/" TargetMode="External"/><Relationship Id="rId218" Type="http://schemas.openxmlformats.org/officeDocument/2006/relationships/hyperlink" Target="https://leetcode.com/problems/binary-tree-cameras/" TargetMode="External"/><Relationship Id="rId271" Type="http://schemas.openxmlformats.org/officeDocument/2006/relationships/hyperlink" Target="https://leetcode.com/problems/backspace-string-compare/" TargetMode="External"/><Relationship Id="rId24" Type="http://schemas.openxmlformats.org/officeDocument/2006/relationships/hyperlink" Target="https://leetcode.com/problems/pascals-triangle/discuss/38125/Solution-in-Java" TargetMode="External"/><Relationship Id="rId66" Type="http://schemas.openxmlformats.org/officeDocument/2006/relationships/hyperlink" Target="https://www.youtube.com/watch?v=YAWRyWJalM0" TargetMode="External"/><Relationship Id="rId131" Type="http://schemas.openxmlformats.org/officeDocument/2006/relationships/hyperlink" Target="https://leetcode.com/problems/substring-with-concatenation-of-all-words/" TargetMode="External"/><Relationship Id="rId327" Type="http://schemas.openxmlformats.org/officeDocument/2006/relationships/hyperlink" Target="https://leetcode.com/problems/remove-duplicates-from-sorted-list-ii/" TargetMode="External"/><Relationship Id="rId173" Type="http://schemas.openxmlformats.org/officeDocument/2006/relationships/hyperlink" Target="https://leetcode.com/problems/critical-connections-in-a-network/" TargetMode="External"/><Relationship Id="rId229" Type="http://schemas.openxmlformats.org/officeDocument/2006/relationships/hyperlink" Target="https://leetcode.com/problems/peak-index-in-a-mountain-array/" TargetMode="External"/><Relationship Id="rId240" Type="http://schemas.openxmlformats.org/officeDocument/2006/relationships/hyperlink" Target="https://leetcode.com/problems/count-of-smaller-numbers-after-self/" TargetMode="External"/><Relationship Id="rId35" Type="http://schemas.openxmlformats.org/officeDocument/2006/relationships/hyperlink" Target="https://leetcode.com/problems/subarray-sum-equals-k/" TargetMode="External"/><Relationship Id="rId77" Type="http://schemas.openxmlformats.org/officeDocument/2006/relationships/hyperlink" Target="https://www.youtube.com/watch?v=_iIK7Gu7MNo" TargetMode="External"/><Relationship Id="rId100" Type="http://schemas.openxmlformats.org/officeDocument/2006/relationships/hyperlink" Target="https://leetcode.com/problems/frog-jump/" TargetMode="External"/><Relationship Id="rId282" Type="http://schemas.openxmlformats.org/officeDocument/2006/relationships/hyperlink" Target="https://leetcode.com/problems/evaluate-reverse-polish-notation/" TargetMode="External"/><Relationship Id="rId338" Type="http://schemas.openxmlformats.org/officeDocument/2006/relationships/hyperlink" Target="https://leetcode.com/problems/kth-smallest-element-in-a-sorted-matrix/" TargetMode="External"/><Relationship Id="rId8" Type="http://schemas.openxmlformats.org/officeDocument/2006/relationships/hyperlink" Target="https://www.youtube.com/watch?v=FyzWXlSMNoI" TargetMode="External"/><Relationship Id="rId142" Type="http://schemas.openxmlformats.org/officeDocument/2006/relationships/hyperlink" Target="https://leetcode.com/problems/encode-and-decode-tinyurl/" TargetMode="External"/><Relationship Id="rId184" Type="http://schemas.openxmlformats.org/officeDocument/2006/relationships/hyperlink" Target="https://leetcode.com/problems/range-sum-of-bst/" TargetMode="External"/><Relationship Id="rId251" Type="http://schemas.openxmlformats.org/officeDocument/2006/relationships/hyperlink" Target="https://leetcode.com/problems/cut-off-trees-for-golf-ev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75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G3"/>
    </sheetView>
  </sheetViews>
  <sheetFormatPr defaultColWidth="14.44140625" defaultRowHeight="15.75" customHeight="1" outlineLevelRow="2" x14ac:dyDescent="0.25"/>
  <cols>
    <col min="1" max="1" width="15.77734375" customWidth="1"/>
    <col min="2" max="2" width="0.5546875" style="14" hidden="1" customWidth="1"/>
    <col min="3" max="3" width="115.21875" customWidth="1"/>
    <col min="4" max="4" width="8.44140625" style="1" customWidth="1"/>
    <col min="5" max="5" width="7.33203125" customWidth="1"/>
    <col min="6" max="6" width="3.44140625" style="46" customWidth="1"/>
    <col min="7" max="7" width="107.109375" customWidth="1"/>
    <col min="8" max="17" width="14.44140625" style="4"/>
  </cols>
  <sheetData>
    <row r="1" spans="1:17" s="2" customFormat="1" ht="26.4" customHeight="1" x14ac:dyDescent="0.35">
      <c r="A1" s="13" t="s">
        <v>389</v>
      </c>
      <c r="B1" s="56"/>
      <c r="C1" s="3" t="s">
        <v>387</v>
      </c>
      <c r="D1" s="66" t="s">
        <v>386</v>
      </c>
      <c r="E1" s="66"/>
      <c r="F1" s="36"/>
      <c r="G1" s="64" t="s">
        <v>1</v>
      </c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s="5" customFormat="1" ht="22.8" customHeight="1" x14ac:dyDescent="0.35">
      <c r="A2" s="17"/>
      <c r="B2" s="57"/>
      <c r="C2" s="67" t="str">
        <f>"Solved : "&amp;D8+D58+D100+D129+D156+D175+D197+D245+D254+D279+D293+D301+D316+D335+D345+D366+D369+D403+D425&amp;"                          Total : "&amp;E8+E58+E100+E129+E156+E175+E197+E245+E254+E279+E293+E301+E316+E335+E345+E366+E369+E403+E425&amp;"                            Left : "&amp;E8+E58+E100+E129+E156+E175+E197+E245+E254+E279+E293+E301+E316+E335+E345+E366+E369+E403+E425 -( D8+D58+D100+D129+D156+D175+D197+D245+D254+D279+D293+D301+D316+D335+D345+D366+D369+D403+D425)</f>
        <v>Solved : 0                          Total : 319                            Left : 319</v>
      </c>
      <c r="D2" s="67"/>
      <c r="E2" s="67"/>
      <c r="F2" s="67"/>
      <c r="G2" s="67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4" customFormat="1" ht="30" customHeight="1" collapsed="1" x14ac:dyDescent="0.3">
      <c r="A3" s="17"/>
      <c r="B3" s="14"/>
      <c r="C3" s="68" t="s">
        <v>385</v>
      </c>
      <c r="D3" s="68"/>
      <c r="E3" s="68"/>
      <c r="F3" s="68"/>
      <c r="G3" s="68"/>
    </row>
    <row r="4" spans="1:17" s="4" customFormat="1" ht="19.2" hidden="1" customHeight="1" outlineLevel="1" x14ac:dyDescent="0.25">
      <c r="A4" s="17"/>
      <c r="B4" s="14"/>
      <c r="C4" s="65" t="s">
        <v>382</v>
      </c>
      <c r="D4" s="65"/>
      <c r="E4" s="65"/>
      <c r="F4" s="65"/>
      <c r="G4" s="65"/>
    </row>
    <row r="5" spans="1:17" s="4" customFormat="1" ht="16.2" hidden="1" customHeight="1" outlineLevel="1" x14ac:dyDescent="0.25">
      <c r="A5" s="17"/>
      <c r="B5" s="14"/>
      <c r="C5" s="65" t="s">
        <v>383</v>
      </c>
      <c r="D5" s="65"/>
      <c r="E5" s="65"/>
      <c r="F5" s="65"/>
      <c r="G5" s="65"/>
    </row>
    <row r="6" spans="1:17" s="4" customFormat="1" ht="17.399999999999999" hidden="1" customHeight="1" outlineLevel="1" x14ac:dyDescent="0.25">
      <c r="A6" s="17"/>
      <c r="B6" s="14"/>
      <c r="C6" s="65" t="s">
        <v>384</v>
      </c>
      <c r="D6" s="65"/>
      <c r="E6" s="65"/>
      <c r="F6" s="65"/>
      <c r="G6" s="65"/>
    </row>
    <row r="7" spans="1:17" s="5" customFormat="1" ht="24.6" hidden="1" customHeight="1" outlineLevel="1" x14ac:dyDescent="0.25">
      <c r="A7" s="17"/>
      <c r="B7" s="14"/>
      <c r="C7" s="47"/>
      <c r="D7" s="48"/>
      <c r="E7" s="49"/>
      <c r="F7" s="49"/>
      <c r="G7" s="17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6" customFormat="1" ht="21.6" customHeight="1" collapsed="1" x14ac:dyDescent="0.3">
      <c r="A8" s="54" t="s">
        <v>709</v>
      </c>
      <c r="C8" s="7" t="s">
        <v>0</v>
      </c>
      <c r="D8" s="7">
        <f>SUM(D10:D21)+SUM(D24:D49)+SUM(D52:D56)</f>
        <v>0</v>
      </c>
      <c r="E8" s="42">
        <f>ROWS(E10:E21)+ROWS(E24:E49)+ROWS(E52:E56)</f>
        <v>43</v>
      </c>
      <c r="F8" s="45"/>
      <c r="G8" s="7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s="8" customFormat="1" ht="18.600000000000001" hidden="1" customHeight="1" outlineLevel="1" collapsed="1" x14ac:dyDescent="0.25">
      <c r="B9" s="15"/>
      <c r="C9" s="9" t="s">
        <v>2</v>
      </c>
      <c r="D9" s="37"/>
      <c r="E9" s="9"/>
      <c r="F9" s="43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13.2" hidden="1" outlineLevel="2" x14ac:dyDescent="0.25">
      <c r="A10" s="18" t="s">
        <v>390</v>
      </c>
      <c r="B10" s="16"/>
      <c r="C10" s="21" t="s">
        <v>3</v>
      </c>
      <c r="D10" s="38">
        <v>0</v>
      </c>
      <c r="E10" s="32"/>
      <c r="F10" s="44"/>
      <c r="G10" s="21" t="s">
        <v>4</v>
      </c>
    </row>
    <row r="11" spans="1:17" ht="13.2" hidden="1" outlineLevel="2" x14ac:dyDescent="0.25">
      <c r="A11" s="18" t="s">
        <v>391</v>
      </c>
      <c r="B11" s="16"/>
      <c r="C11" s="21" t="s">
        <v>5</v>
      </c>
      <c r="D11" s="38">
        <v>0</v>
      </c>
      <c r="E11" s="32"/>
      <c r="F11" s="44"/>
      <c r="G11" s="22" t="s">
        <v>6</v>
      </c>
    </row>
    <row r="12" spans="1:17" ht="13.2" hidden="1" outlineLevel="2" x14ac:dyDescent="0.25">
      <c r="A12" s="18" t="s">
        <v>392</v>
      </c>
      <c r="B12" s="16"/>
      <c r="C12" s="21" t="s">
        <v>7</v>
      </c>
      <c r="D12" s="38">
        <v>0</v>
      </c>
      <c r="E12" s="32"/>
      <c r="F12" s="44"/>
      <c r="G12" s="21" t="s">
        <v>8</v>
      </c>
    </row>
    <row r="13" spans="1:17" ht="13.2" hidden="1" outlineLevel="2" x14ac:dyDescent="0.25">
      <c r="A13" s="18" t="s">
        <v>393</v>
      </c>
      <c r="B13" s="16"/>
      <c r="C13" s="21" t="s">
        <v>9</v>
      </c>
      <c r="D13" s="38">
        <v>0</v>
      </c>
      <c r="E13" s="32"/>
      <c r="F13" s="44"/>
      <c r="G13" s="21" t="s">
        <v>10</v>
      </c>
    </row>
    <row r="14" spans="1:17" ht="13.2" hidden="1" outlineLevel="2" x14ac:dyDescent="0.25">
      <c r="A14" s="18" t="s">
        <v>394</v>
      </c>
      <c r="B14" s="16"/>
      <c r="C14" s="21" t="s">
        <v>11</v>
      </c>
      <c r="D14" s="38">
        <v>0</v>
      </c>
      <c r="E14" s="32"/>
      <c r="F14" s="44"/>
      <c r="G14" s="21" t="s">
        <v>12</v>
      </c>
    </row>
    <row r="15" spans="1:17" ht="13.2" hidden="1" outlineLevel="2" x14ac:dyDescent="0.25">
      <c r="A15" s="18" t="s">
        <v>395</v>
      </c>
      <c r="B15" s="16"/>
      <c r="C15" s="22" t="s">
        <v>13</v>
      </c>
      <c r="D15" s="38">
        <v>0</v>
      </c>
      <c r="E15" s="32"/>
      <c r="F15" s="44"/>
      <c r="G15" s="21" t="s">
        <v>14</v>
      </c>
    </row>
    <row r="16" spans="1:17" ht="13.2" hidden="1" outlineLevel="2" x14ac:dyDescent="0.25">
      <c r="A16" s="18" t="s">
        <v>396</v>
      </c>
      <c r="B16" s="16"/>
      <c r="C16" s="22" t="s">
        <v>15</v>
      </c>
      <c r="D16" s="38">
        <v>0</v>
      </c>
      <c r="E16" s="32"/>
      <c r="F16" s="44"/>
      <c r="G16" s="21" t="s">
        <v>16</v>
      </c>
    </row>
    <row r="17" spans="1:17" ht="13.2" hidden="1" outlineLevel="2" x14ac:dyDescent="0.25">
      <c r="A17" s="18" t="s">
        <v>397</v>
      </c>
      <c r="B17" s="16"/>
      <c r="C17" s="22" t="s">
        <v>17</v>
      </c>
      <c r="D17" s="38">
        <v>0</v>
      </c>
      <c r="E17" s="32"/>
      <c r="F17" s="44"/>
      <c r="G17" s="21" t="s">
        <v>18</v>
      </c>
    </row>
    <row r="18" spans="1:17" ht="13.2" hidden="1" outlineLevel="2" x14ac:dyDescent="0.25">
      <c r="A18" s="18" t="s">
        <v>398</v>
      </c>
      <c r="B18" s="16"/>
      <c r="C18" s="22" t="s">
        <v>19</v>
      </c>
      <c r="D18" s="38">
        <v>0</v>
      </c>
      <c r="E18" s="32"/>
      <c r="F18" s="44"/>
      <c r="G18" s="21" t="s">
        <v>20</v>
      </c>
    </row>
    <row r="19" spans="1:17" ht="13.2" hidden="1" outlineLevel="2" x14ac:dyDescent="0.25">
      <c r="A19" s="18" t="s">
        <v>399</v>
      </c>
      <c r="B19" s="16"/>
      <c r="C19" s="22" t="s">
        <v>21</v>
      </c>
      <c r="D19" s="38">
        <v>0</v>
      </c>
      <c r="E19" s="32"/>
      <c r="F19" s="44"/>
      <c r="G19" s="21" t="s">
        <v>22</v>
      </c>
    </row>
    <row r="20" spans="1:17" ht="13.2" hidden="1" outlineLevel="2" x14ac:dyDescent="0.25">
      <c r="A20" s="18" t="s">
        <v>400</v>
      </c>
      <c r="B20" s="16"/>
      <c r="C20" s="22" t="s">
        <v>23</v>
      </c>
      <c r="D20" s="38">
        <v>0</v>
      </c>
      <c r="E20" s="32"/>
      <c r="F20" s="44"/>
      <c r="G20" s="21" t="s">
        <v>24</v>
      </c>
    </row>
    <row r="21" spans="1:17" ht="13.2" hidden="1" outlineLevel="2" x14ac:dyDescent="0.25">
      <c r="A21" s="18" t="s">
        <v>401</v>
      </c>
      <c r="B21" s="16"/>
      <c r="C21" s="22" t="s">
        <v>25</v>
      </c>
      <c r="D21" s="38">
        <v>0</v>
      </c>
      <c r="E21" s="32"/>
      <c r="F21" s="44"/>
      <c r="G21" s="21" t="s">
        <v>26</v>
      </c>
    </row>
    <row r="22" spans="1:17" ht="15.75" hidden="1" customHeight="1" outlineLevel="2" x14ac:dyDescent="0.25">
      <c r="A22" s="17"/>
      <c r="C22" s="23"/>
      <c r="D22" s="39"/>
      <c r="E22" s="20"/>
      <c r="G22" s="23"/>
    </row>
    <row r="23" spans="1:17" s="8" customFormat="1" ht="18" hidden="1" customHeight="1" outlineLevel="1" collapsed="1" x14ac:dyDescent="0.25">
      <c r="C23" s="9" t="s">
        <v>27</v>
      </c>
      <c r="D23" s="37"/>
      <c r="E23" s="9"/>
      <c r="F23" s="43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 ht="13.2" hidden="1" outlineLevel="2" x14ac:dyDescent="0.25">
      <c r="A24" s="18" t="s">
        <v>402</v>
      </c>
      <c r="B24" s="16"/>
      <c r="C24" s="21" t="s">
        <v>28</v>
      </c>
      <c r="D24" s="38">
        <v>0</v>
      </c>
      <c r="E24" s="32"/>
      <c r="F24" s="44"/>
      <c r="G24" s="21" t="s">
        <v>29</v>
      </c>
    </row>
    <row r="25" spans="1:17" ht="13.2" hidden="1" outlineLevel="2" x14ac:dyDescent="0.25">
      <c r="A25" s="18" t="s">
        <v>403</v>
      </c>
      <c r="B25" s="16"/>
      <c r="C25" s="22" t="s">
        <v>30</v>
      </c>
      <c r="D25" s="38">
        <v>0</v>
      </c>
      <c r="E25" s="32"/>
      <c r="F25" s="44"/>
      <c r="G25" s="21" t="s">
        <v>31</v>
      </c>
    </row>
    <row r="26" spans="1:17" ht="13.2" hidden="1" outlineLevel="2" x14ac:dyDescent="0.25">
      <c r="A26" s="18" t="s">
        <v>404</v>
      </c>
      <c r="B26" s="16"/>
      <c r="C26" s="21" t="s">
        <v>32</v>
      </c>
      <c r="D26" s="38">
        <v>0</v>
      </c>
      <c r="E26" s="32"/>
      <c r="F26" s="44"/>
      <c r="G26" s="22" t="s">
        <v>33</v>
      </c>
    </row>
    <row r="27" spans="1:17" ht="13.2" hidden="1" outlineLevel="2" x14ac:dyDescent="0.25">
      <c r="A27" s="18" t="s">
        <v>405</v>
      </c>
      <c r="B27" s="16"/>
      <c r="C27" s="21" t="s">
        <v>34</v>
      </c>
      <c r="D27" s="38">
        <v>0</v>
      </c>
      <c r="E27" s="32"/>
      <c r="F27" s="44"/>
      <c r="G27" s="21" t="s">
        <v>35</v>
      </c>
    </row>
    <row r="28" spans="1:17" ht="13.2" hidden="1" outlineLevel="2" x14ac:dyDescent="0.25">
      <c r="A28" s="18" t="s">
        <v>406</v>
      </c>
      <c r="B28" s="16"/>
      <c r="C28" s="21" t="s">
        <v>36</v>
      </c>
      <c r="D28" s="38">
        <v>0</v>
      </c>
      <c r="E28" s="32"/>
      <c r="F28" s="44"/>
      <c r="G28" s="21" t="s">
        <v>37</v>
      </c>
    </row>
    <row r="29" spans="1:17" ht="13.2" hidden="1" outlineLevel="2" x14ac:dyDescent="0.25">
      <c r="A29" s="18" t="s">
        <v>407</v>
      </c>
      <c r="B29" s="16"/>
      <c r="C29" s="22" t="s">
        <v>38</v>
      </c>
      <c r="D29" s="38">
        <v>0</v>
      </c>
      <c r="E29" s="32"/>
      <c r="F29" s="44"/>
      <c r="G29" s="23"/>
    </row>
    <row r="30" spans="1:17" ht="13.2" hidden="1" outlineLevel="2" x14ac:dyDescent="0.25">
      <c r="A30" s="18" t="s">
        <v>408</v>
      </c>
      <c r="B30" s="16"/>
      <c r="C30" s="22" t="s">
        <v>39</v>
      </c>
      <c r="D30" s="38">
        <v>0</v>
      </c>
      <c r="E30" s="32"/>
      <c r="F30" s="44"/>
      <c r="G30" s="23"/>
    </row>
    <row r="31" spans="1:17" ht="13.2" hidden="1" outlineLevel="2" x14ac:dyDescent="0.25">
      <c r="A31" s="18" t="s">
        <v>409</v>
      </c>
      <c r="B31" s="16"/>
      <c r="C31" s="22" t="s">
        <v>40</v>
      </c>
      <c r="D31" s="38">
        <v>0</v>
      </c>
      <c r="E31" s="32"/>
      <c r="F31" s="44"/>
      <c r="G31" s="23"/>
    </row>
    <row r="32" spans="1:17" ht="13.2" hidden="1" outlineLevel="2" x14ac:dyDescent="0.25">
      <c r="A32" s="18" t="s">
        <v>410</v>
      </c>
      <c r="B32" s="16"/>
      <c r="C32" s="22" t="s">
        <v>41</v>
      </c>
      <c r="D32" s="38">
        <v>0</v>
      </c>
      <c r="E32" s="32"/>
      <c r="F32" s="44"/>
      <c r="G32" s="23"/>
    </row>
    <row r="33" spans="1:7" ht="13.2" hidden="1" outlineLevel="2" x14ac:dyDescent="0.25">
      <c r="A33" s="18" t="s">
        <v>411</v>
      </c>
      <c r="B33" s="16"/>
      <c r="C33" s="22" t="s">
        <v>42</v>
      </c>
      <c r="D33" s="38">
        <v>0</v>
      </c>
      <c r="E33" s="32"/>
      <c r="F33" s="44"/>
      <c r="G33" s="23"/>
    </row>
    <row r="34" spans="1:7" ht="13.2" hidden="1" outlineLevel="2" x14ac:dyDescent="0.25">
      <c r="A34" s="18" t="s">
        <v>412</v>
      </c>
      <c r="B34" s="16"/>
      <c r="C34" s="22" t="s">
        <v>43</v>
      </c>
      <c r="D34" s="38">
        <v>0</v>
      </c>
      <c r="E34" s="32"/>
      <c r="F34" s="44"/>
      <c r="G34" s="23"/>
    </row>
    <row r="35" spans="1:7" ht="13.2" hidden="1" outlineLevel="2" x14ac:dyDescent="0.25">
      <c r="A35" s="18" t="s">
        <v>413</v>
      </c>
      <c r="B35" s="16"/>
      <c r="C35" s="22" t="s">
        <v>44</v>
      </c>
      <c r="D35" s="38">
        <v>0</v>
      </c>
      <c r="E35" s="32"/>
      <c r="F35" s="44"/>
      <c r="G35" s="23"/>
    </row>
    <row r="36" spans="1:7" ht="13.2" hidden="1" outlineLevel="2" x14ac:dyDescent="0.25">
      <c r="A36" s="18" t="s">
        <v>414</v>
      </c>
      <c r="B36" s="16"/>
      <c r="C36" s="22" t="s">
        <v>45</v>
      </c>
      <c r="D36" s="38">
        <v>0</v>
      </c>
      <c r="E36" s="32"/>
      <c r="F36" s="44"/>
      <c r="G36" s="23"/>
    </row>
    <row r="37" spans="1:7" ht="13.2" hidden="1" outlineLevel="2" x14ac:dyDescent="0.25">
      <c r="A37" s="18" t="s">
        <v>415</v>
      </c>
      <c r="B37" s="16"/>
      <c r="C37" s="22" t="s">
        <v>46</v>
      </c>
      <c r="D37" s="38">
        <v>0</v>
      </c>
      <c r="E37" s="32"/>
      <c r="F37" s="44"/>
      <c r="G37" s="21" t="s">
        <v>47</v>
      </c>
    </row>
    <row r="38" spans="1:7" ht="13.2" hidden="1" outlineLevel="2" x14ac:dyDescent="0.25">
      <c r="A38" s="18" t="s">
        <v>416</v>
      </c>
      <c r="B38" s="16"/>
      <c r="C38" s="22" t="s">
        <v>48</v>
      </c>
      <c r="D38" s="38">
        <v>0</v>
      </c>
      <c r="E38" s="32"/>
      <c r="F38" s="44"/>
      <c r="G38" s="23"/>
    </row>
    <row r="39" spans="1:7" ht="13.2" hidden="1" outlineLevel="2" x14ac:dyDescent="0.25">
      <c r="A39" s="18" t="s">
        <v>417</v>
      </c>
      <c r="B39" s="16"/>
      <c r="C39" s="22" t="s">
        <v>49</v>
      </c>
      <c r="D39" s="38">
        <v>0</v>
      </c>
      <c r="E39" s="32"/>
      <c r="F39" s="44"/>
      <c r="G39" s="22" t="s">
        <v>50</v>
      </c>
    </row>
    <row r="40" spans="1:7" ht="13.2" hidden="1" outlineLevel="2" x14ac:dyDescent="0.25">
      <c r="A40" s="18" t="s">
        <v>418</v>
      </c>
      <c r="B40" s="16"/>
      <c r="C40" s="21" t="s">
        <v>51</v>
      </c>
      <c r="D40" s="38">
        <v>0</v>
      </c>
      <c r="E40" s="32"/>
      <c r="F40" s="44"/>
      <c r="G40" s="22" t="s">
        <v>52</v>
      </c>
    </row>
    <row r="41" spans="1:7" ht="13.2" hidden="1" outlineLevel="2" x14ac:dyDescent="0.25">
      <c r="A41" s="18" t="s">
        <v>419</v>
      </c>
      <c r="B41" s="16"/>
      <c r="C41" s="21" t="s">
        <v>53</v>
      </c>
      <c r="D41" s="38">
        <v>0</v>
      </c>
      <c r="E41" s="32"/>
      <c r="F41" s="44"/>
      <c r="G41" s="23"/>
    </row>
    <row r="42" spans="1:7" ht="13.2" hidden="1" outlineLevel="2" x14ac:dyDescent="0.25">
      <c r="A42" s="18" t="s">
        <v>420</v>
      </c>
      <c r="B42" s="16"/>
      <c r="C42" s="21" t="s">
        <v>54</v>
      </c>
      <c r="D42" s="38">
        <v>0</v>
      </c>
      <c r="E42" s="32"/>
      <c r="F42" s="44"/>
      <c r="G42" s="23"/>
    </row>
    <row r="43" spans="1:7" ht="13.2" hidden="1" outlineLevel="2" x14ac:dyDescent="0.25">
      <c r="A43" s="18" t="s">
        <v>421</v>
      </c>
      <c r="B43" s="16"/>
      <c r="C43" s="21" t="s">
        <v>55</v>
      </c>
      <c r="D43" s="38">
        <v>0</v>
      </c>
      <c r="E43" s="32"/>
      <c r="F43" s="44"/>
      <c r="G43" s="23"/>
    </row>
    <row r="44" spans="1:7" ht="13.2" hidden="1" outlineLevel="2" x14ac:dyDescent="0.25">
      <c r="A44" s="18" t="s">
        <v>422</v>
      </c>
      <c r="B44" s="16"/>
      <c r="C44" s="22" t="s">
        <v>56</v>
      </c>
      <c r="D44" s="38">
        <v>0</v>
      </c>
      <c r="E44" s="32"/>
      <c r="F44" s="44"/>
      <c r="G44" s="23"/>
    </row>
    <row r="45" spans="1:7" ht="13.2" hidden="1" outlineLevel="2" x14ac:dyDescent="0.25">
      <c r="A45" s="18" t="s">
        <v>423</v>
      </c>
      <c r="B45" s="16"/>
      <c r="C45" s="22" t="s">
        <v>57</v>
      </c>
      <c r="D45" s="38">
        <v>0</v>
      </c>
      <c r="E45" s="32"/>
      <c r="F45" s="44"/>
      <c r="G45" s="23"/>
    </row>
    <row r="46" spans="1:7" ht="13.2" hidden="1" outlineLevel="2" x14ac:dyDescent="0.25">
      <c r="A46" s="18" t="s">
        <v>424</v>
      </c>
      <c r="B46" s="16"/>
      <c r="C46" s="22" t="s">
        <v>58</v>
      </c>
      <c r="D46" s="38">
        <v>0</v>
      </c>
      <c r="E46" s="32"/>
      <c r="F46" s="44"/>
      <c r="G46" s="22" t="s">
        <v>59</v>
      </c>
    </row>
    <row r="47" spans="1:7" ht="13.2" hidden="1" outlineLevel="2" x14ac:dyDescent="0.25">
      <c r="A47" s="18" t="s">
        <v>425</v>
      </c>
      <c r="B47" s="16"/>
      <c r="C47" s="22" t="s">
        <v>60</v>
      </c>
      <c r="D47" s="38">
        <v>0</v>
      </c>
      <c r="E47" s="32"/>
      <c r="F47" s="44"/>
      <c r="G47" s="23"/>
    </row>
    <row r="48" spans="1:7" ht="13.2" hidden="1" outlineLevel="2" x14ac:dyDescent="0.25">
      <c r="A48" s="18" t="s">
        <v>426</v>
      </c>
      <c r="B48" s="16"/>
      <c r="C48" s="22" t="s">
        <v>61</v>
      </c>
      <c r="D48" s="38">
        <v>0</v>
      </c>
      <c r="E48" s="32"/>
      <c r="F48" s="44"/>
      <c r="G48" s="23"/>
    </row>
    <row r="49" spans="1:17" ht="13.2" hidden="1" outlineLevel="2" x14ac:dyDescent="0.25">
      <c r="A49" s="18" t="s">
        <v>427</v>
      </c>
      <c r="B49" s="16"/>
      <c r="C49" s="22" t="s">
        <v>62</v>
      </c>
      <c r="D49" s="38">
        <v>0</v>
      </c>
      <c r="E49" s="32"/>
      <c r="F49" s="44"/>
      <c r="G49" s="23"/>
    </row>
    <row r="50" spans="1:17" ht="15.75" hidden="1" customHeight="1" outlineLevel="2" x14ac:dyDescent="0.25">
      <c r="A50" s="17"/>
      <c r="C50" s="23"/>
      <c r="D50" s="38"/>
      <c r="E50" s="32"/>
      <c r="F50" s="44"/>
      <c r="G50" s="23"/>
    </row>
    <row r="51" spans="1:17" s="8" customFormat="1" ht="16.2" hidden="1" customHeight="1" outlineLevel="1" collapsed="1" x14ac:dyDescent="0.25">
      <c r="C51" s="9" t="s">
        <v>63</v>
      </c>
      <c r="D51" s="40"/>
      <c r="E51" s="33"/>
      <c r="F51" s="44"/>
      <c r="H51" s="60"/>
      <c r="I51" s="60"/>
      <c r="J51" s="60"/>
      <c r="K51" s="60"/>
      <c r="L51" s="60"/>
      <c r="M51" s="60"/>
      <c r="N51" s="60"/>
      <c r="O51" s="60"/>
      <c r="P51" s="60"/>
      <c r="Q51" s="60"/>
    </row>
    <row r="52" spans="1:17" ht="13.2" hidden="1" outlineLevel="2" x14ac:dyDescent="0.25">
      <c r="A52" s="18" t="s">
        <v>428</v>
      </c>
      <c r="B52" s="16"/>
      <c r="C52" s="22" t="s">
        <v>64</v>
      </c>
      <c r="D52" s="38">
        <v>0</v>
      </c>
      <c r="E52" s="32"/>
      <c r="F52" s="44"/>
      <c r="G52" s="23"/>
    </row>
    <row r="53" spans="1:17" ht="13.2" hidden="1" outlineLevel="2" x14ac:dyDescent="0.25">
      <c r="A53" s="18" t="s">
        <v>429</v>
      </c>
      <c r="B53" s="16"/>
      <c r="C53" s="22" t="s">
        <v>65</v>
      </c>
      <c r="D53" s="38">
        <v>0</v>
      </c>
      <c r="E53" s="32"/>
      <c r="F53" s="44"/>
      <c r="G53" s="23"/>
    </row>
    <row r="54" spans="1:17" ht="13.2" hidden="1" outlineLevel="2" x14ac:dyDescent="0.25">
      <c r="A54" s="18" t="s">
        <v>430</v>
      </c>
      <c r="B54" s="16"/>
      <c r="C54" s="22" t="s">
        <v>66</v>
      </c>
      <c r="D54" s="38">
        <v>0</v>
      </c>
      <c r="E54" s="32"/>
      <c r="F54" s="44"/>
      <c r="G54" s="23"/>
    </row>
    <row r="55" spans="1:17" ht="13.2" hidden="1" outlineLevel="2" x14ac:dyDescent="0.25">
      <c r="A55" s="18" t="s">
        <v>431</v>
      </c>
      <c r="B55" s="16"/>
      <c r="C55" s="22" t="s">
        <v>67</v>
      </c>
      <c r="D55" s="38">
        <v>0</v>
      </c>
      <c r="E55" s="32"/>
      <c r="F55" s="44"/>
      <c r="G55" s="21" t="s">
        <v>68</v>
      </c>
    </row>
    <row r="56" spans="1:17" ht="13.2" hidden="1" outlineLevel="2" x14ac:dyDescent="0.25">
      <c r="A56" s="18" t="s">
        <v>432</v>
      </c>
      <c r="B56" s="16"/>
      <c r="C56" s="22" t="s">
        <v>69</v>
      </c>
      <c r="D56" s="38">
        <v>0</v>
      </c>
      <c r="E56" s="32"/>
      <c r="F56" s="44"/>
      <c r="G56" s="22" t="s">
        <v>70</v>
      </c>
    </row>
    <row r="57" spans="1:17" ht="15.75" hidden="1" customHeight="1" outlineLevel="2" x14ac:dyDescent="0.25">
      <c r="A57" s="17"/>
      <c r="C57" s="23"/>
      <c r="D57" s="38"/>
      <c r="E57" s="32"/>
      <c r="F57" s="44"/>
      <c r="G57" s="23"/>
    </row>
    <row r="58" spans="1:17" s="6" customFormat="1" ht="20.399999999999999" customHeight="1" collapsed="1" x14ac:dyDescent="0.3">
      <c r="A58" s="54" t="s">
        <v>710</v>
      </c>
      <c r="C58" s="7" t="s">
        <v>71</v>
      </c>
      <c r="D58" s="50">
        <f>SUM(D60:D63)+SUM(D66:D81)+SUM(D84:D98)</f>
        <v>0</v>
      </c>
      <c r="E58" s="51">
        <f>ROWS(D60:D63)+ROWS(D66:D81)+ROWS(D84:D98)</f>
        <v>35</v>
      </c>
      <c r="F58" s="44"/>
      <c r="H58" s="59"/>
      <c r="I58" s="59"/>
      <c r="J58" s="59"/>
      <c r="K58" s="59"/>
      <c r="L58" s="59"/>
      <c r="M58" s="59"/>
      <c r="N58" s="59"/>
      <c r="O58" s="59"/>
      <c r="P58" s="59"/>
      <c r="Q58" s="59"/>
    </row>
    <row r="59" spans="1:17" s="8" customFormat="1" ht="15" hidden="1" customHeight="1" outlineLevel="1" collapsed="1" x14ac:dyDescent="0.25">
      <c r="C59" s="9" t="s">
        <v>2</v>
      </c>
      <c r="D59" s="40"/>
      <c r="E59" s="33"/>
      <c r="F59" s="44"/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1:17" ht="13.2" hidden="1" outlineLevel="2" x14ac:dyDescent="0.25">
      <c r="A60" s="18" t="s">
        <v>433</v>
      </c>
      <c r="B60" s="16"/>
      <c r="C60" s="21" t="s">
        <v>72</v>
      </c>
      <c r="D60" s="38">
        <v>0</v>
      </c>
      <c r="E60" s="32"/>
      <c r="F60" s="44"/>
      <c r="G60" s="23"/>
    </row>
    <row r="61" spans="1:17" ht="13.2" hidden="1" outlineLevel="2" x14ac:dyDescent="0.25">
      <c r="A61" s="18" t="s">
        <v>434</v>
      </c>
      <c r="B61" s="16"/>
      <c r="C61" s="22" t="s">
        <v>73</v>
      </c>
      <c r="D61" s="38">
        <v>0</v>
      </c>
      <c r="E61" s="32"/>
      <c r="F61" s="44"/>
      <c r="G61" s="23"/>
    </row>
    <row r="62" spans="1:17" ht="13.2" hidden="1" outlineLevel="2" x14ac:dyDescent="0.25">
      <c r="A62" s="18" t="s">
        <v>435</v>
      </c>
      <c r="B62" s="16"/>
      <c r="C62" s="22" t="s">
        <v>74</v>
      </c>
      <c r="D62" s="38">
        <v>0</v>
      </c>
      <c r="E62" s="32"/>
      <c r="F62" s="44"/>
      <c r="G62" s="21" t="s">
        <v>75</v>
      </c>
    </row>
    <row r="63" spans="1:17" ht="13.2" hidden="1" outlineLevel="2" x14ac:dyDescent="0.25">
      <c r="A63" s="18" t="s">
        <v>436</v>
      </c>
      <c r="B63" s="16"/>
      <c r="C63" s="21" t="s">
        <v>76</v>
      </c>
      <c r="D63" s="38">
        <v>0</v>
      </c>
      <c r="E63" s="32"/>
      <c r="F63" s="44"/>
      <c r="G63" s="23"/>
    </row>
    <row r="64" spans="1:17" ht="15.75" hidden="1" customHeight="1" outlineLevel="2" x14ac:dyDescent="0.25">
      <c r="A64" s="17"/>
      <c r="C64" s="23"/>
      <c r="D64" s="38"/>
      <c r="E64" s="32"/>
      <c r="F64" s="44"/>
      <c r="G64" s="23"/>
    </row>
    <row r="65" spans="1:17" s="8" customFormat="1" ht="16.8" hidden="1" customHeight="1" outlineLevel="1" collapsed="1" x14ac:dyDescent="0.25">
      <c r="C65" s="9" t="s">
        <v>27</v>
      </c>
      <c r="D65" s="40"/>
      <c r="E65" s="33"/>
      <c r="F65" s="44"/>
      <c r="H65" s="60"/>
      <c r="I65" s="60"/>
      <c r="J65" s="60"/>
      <c r="K65" s="60"/>
      <c r="L65" s="60"/>
      <c r="M65" s="60"/>
      <c r="N65" s="60"/>
      <c r="O65" s="60"/>
      <c r="P65" s="60"/>
      <c r="Q65" s="60"/>
    </row>
    <row r="66" spans="1:17" ht="13.2" hidden="1" outlineLevel="2" x14ac:dyDescent="0.25">
      <c r="A66" s="18" t="s">
        <v>437</v>
      </c>
      <c r="B66" s="16"/>
      <c r="C66" s="22" t="s">
        <v>77</v>
      </c>
      <c r="D66" s="38">
        <v>0</v>
      </c>
      <c r="E66" s="32"/>
      <c r="F66" s="44"/>
      <c r="G66" s="21" t="s">
        <v>78</v>
      </c>
    </row>
    <row r="67" spans="1:17" ht="13.2" hidden="1" outlineLevel="2" x14ac:dyDescent="0.25">
      <c r="A67" s="18" t="s">
        <v>438</v>
      </c>
      <c r="B67" s="16"/>
      <c r="C67" s="22" t="s">
        <v>79</v>
      </c>
      <c r="D67" s="38">
        <v>0</v>
      </c>
      <c r="E67" s="32"/>
      <c r="F67" s="44"/>
      <c r="G67" s="21" t="s">
        <v>80</v>
      </c>
    </row>
    <row r="68" spans="1:17" ht="13.2" hidden="1" outlineLevel="2" x14ac:dyDescent="0.25">
      <c r="A68" s="18" t="s">
        <v>439</v>
      </c>
      <c r="B68" s="16"/>
      <c r="C68" s="22" t="s">
        <v>81</v>
      </c>
      <c r="D68" s="38">
        <v>0</v>
      </c>
      <c r="E68" s="32"/>
      <c r="F68" s="44"/>
      <c r="G68" s="23"/>
    </row>
    <row r="69" spans="1:17" ht="13.2" hidden="1" outlineLevel="2" x14ac:dyDescent="0.25">
      <c r="A69" s="18" t="s">
        <v>440</v>
      </c>
      <c r="B69" s="16"/>
      <c r="C69" s="22" t="s">
        <v>82</v>
      </c>
      <c r="D69" s="38">
        <v>0</v>
      </c>
      <c r="E69" s="32"/>
      <c r="F69" s="44"/>
      <c r="G69" s="23"/>
    </row>
    <row r="70" spans="1:17" ht="13.2" hidden="1" outlineLevel="2" x14ac:dyDescent="0.25">
      <c r="A70" s="18" t="s">
        <v>441</v>
      </c>
      <c r="B70" s="16"/>
      <c r="C70" s="22" t="s">
        <v>83</v>
      </c>
      <c r="D70" s="38">
        <v>0</v>
      </c>
      <c r="E70" s="32"/>
      <c r="F70" s="44"/>
      <c r="G70" s="23"/>
    </row>
    <row r="71" spans="1:17" ht="13.2" hidden="1" outlineLevel="2" x14ac:dyDescent="0.25">
      <c r="A71" s="18" t="s">
        <v>442</v>
      </c>
      <c r="B71" s="16"/>
      <c r="C71" s="22" t="s">
        <v>84</v>
      </c>
      <c r="D71" s="38">
        <v>0</v>
      </c>
      <c r="E71" s="32"/>
      <c r="F71" s="44"/>
      <c r="G71" s="23"/>
    </row>
    <row r="72" spans="1:17" ht="13.2" hidden="1" outlineLevel="2" x14ac:dyDescent="0.25">
      <c r="A72" s="18" t="s">
        <v>443</v>
      </c>
      <c r="B72" s="16"/>
      <c r="C72" s="22" t="s">
        <v>85</v>
      </c>
      <c r="D72" s="38">
        <v>0</v>
      </c>
      <c r="E72" s="32"/>
      <c r="F72" s="44"/>
      <c r="G72" s="23"/>
    </row>
    <row r="73" spans="1:17" ht="13.2" hidden="1" outlineLevel="2" x14ac:dyDescent="0.25">
      <c r="A73" s="18" t="s">
        <v>444</v>
      </c>
      <c r="B73" s="16"/>
      <c r="C73" s="22" t="s">
        <v>86</v>
      </c>
      <c r="D73" s="38">
        <v>0</v>
      </c>
      <c r="E73" s="32"/>
      <c r="F73" s="44"/>
      <c r="G73" s="23"/>
    </row>
    <row r="74" spans="1:17" ht="13.2" hidden="1" outlineLevel="2" x14ac:dyDescent="0.25">
      <c r="A74" s="18" t="s">
        <v>445</v>
      </c>
      <c r="B74" s="16"/>
      <c r="C74" s="22" t="s">
        <v>87</v>
      </c>
      <c r="D74" s="38">
        <v>0</v>
      </c>
      <c r="E74" s="32"/>
      <c r="F74" s="44"/>
      <c r="G74" s="21" t="s">
        <v>88</v>
      </c>
    </row>
    <row r="75" spans="1:17" ht="13.2" hidden="1" outlineLevel="2" x14ac:dyDescent="0.25">
      <c r="A75" s="18" t="s">
        <v>446</v>
      </c>
      <c r="B75" s="16"/>
      <c r="C75" s="22" t="s">
        <v>89</v>
      </c>
      <c r="D75" s="38">
        <v>0</v>
      </c>
      <c r="E75" s="32"/>
      <c r="F75" s="44"/>
      <c r="G75" s="23"/>
    </row>
    <row r="76" spans="1:17" ht="13.2" hidden="1" outlineLevel="2" x14ac:dyDescent="0.25">
      <c r="A76" s="18" t="s">
        <v>447</v>
      </c>
      <c r="B76" s="16"/>
      <c r="C76" s="22" t="s">
        <v>90</v>
      </c>
      <c r="D76" s="38">
        <v>0</v>
      </c>
      <c r="E76" s="32"/>
      <c r="F76" s="44"/>
      <c r="G76" s="23"/>
    </row>
    <row r="77" spans="1:17" ht="13.2" hidden="1" outlineLevel="2" x14ac:dyDescent="0.25">
      <c r="A77" s="18" t="s">
        <v>448</v>
      </c>
      <c r="B77" s="16"/>
      <c r="C77" s="22" t="s">
        <v>91</v>
      </c>
      <c r="D77" s="38">
        <v>0</v>
      </c>
      <c r="E77" s="32"/>
      <c r="F77" s="44"/>
      <c r="G77" s="23"/>
    </row>
    <row r="78" spans="1:17" ht="13.2" hidden="1" outlineLevel="2" x14ac:dyDescent="0.25">
      <c r="A78" s="18" t="s">
        <v>449</v>
      </c>
      <c r="B78" s="16"/>
      <c r="C78" s="22" t="s">
        <v>92</v>
      </c>
      <c r="D78" s="38">
        <v>0</v>
      </c>
      <c r="E78" s="32"/>
      <c r="F78" s="44"/>
      <c r="G78" s="23"/>
    </row>
    <row r="79" spans="1:17" ht="13.2" hidden="1" outlineLevel="2" x14ac:dyDescent="0.25">
      <c r="A79" s="18" t="s">
        <v>450</v>
      </c>
      <c r="B79" s="16"/>
      <c r="C79" s="22" t="s">
        <v>93</v>
      </c>
      <c r="D79" s="38">
        <v>0</v>
      </c>
      <c r="E79" s="32"/>
      <c r="F79" s="44"/>
      <c r="G79" s="23"/>
    </row>
    <row r="80" spans="1:17" ht="13.2" hidden="1" outlineLevel="2" x14ac:dyDescent="0.25">
      <c r="A80" s="18" t="s">
        <v>451</v>
      </c>
      <c r="B80" s="16"/>
      <c r="C80" s="22" t="s">
        <v>94</v>
      </c>
      <c r="D80" s="38">
        <v>0</v>
      </c>
      <c r="E80" s="32"/>
      <c r="F80" s="44"/>
      <c r="G80" s="23"/>
    </row>
    <row r="81" spans="1:7" ht="13.2" hidden="1" outlineLevel="2" x14ac:dyDescent="0.25">
      <c r="A81" s="18" t="s">
        <v>452</v>
      </c>
      <c r="B81" s="16"/>
      <c r="C81" s="22" t="s">
        <v>95</v>
      </c>
      <c r="D81" s="38">
        <v>0</v>
      </c>
      <c r="E81" s="32"/>
      <c r="F81" s="44"/>
      <c r="G81" s="23"/>
    </row>
    <row r="82" spans="1:7" ht="15.75" hidden="1" customHeight="1" outlineLevel="2" x14ac:dyDescent="0.25">
      <c r="A82" s="17"/>
      <c r="C82" s="23"/>
      <c r="D82" s="38"/>
      <c r="E82" s="32"/>
      <c r="F82" s="44"/>
      <c r="G82" s="23"/>
    </row>
    <row r="83" spans="1:7" s="8" customFormat="1" ht="18" hidden="1" customHeight="1" outlineLevel="1" collapsed="1" x14ac:dyDescent="0.25">
      <c r="C83" s="9" t="s">
        <v>63</v>
      </c>
      <c r="D83" s="40"/>
      <c r="E83" s="33"/>
      <c r="F83" s="44"/>
    </row>
    <row r="84" spans="1:7" ht="13.2" hidden="1" outlineLevel="2" x14ac:dyDescent="0.25">
      <c r="A84" s="18" t="s">
        <v>453</v>
      </c>
      <c r="B84" s="16"/>
      <c r="C84" s="22" t="s">
        <v>96</v>
      </c>
      <c r="D84" s="38">
        <v>0</v>
      </c>
      <c r="E84" s="32"/>
      <c r="F84" s="44"/>
      <c r="G84" s="23"/>
    </row>
    <row r="85" spans="1:7" ht="13.2" hidden="1" outlineLevel="2" x14ac:dyDescent="0.25">
      <c r="A85" s="18" t="s">
        <v>454</v>
      </c>
      <c r="B85" s="16"/>
      <c r="C85" s="22" t="s">
        <v>97</v>
      </c>
      <c r="D85" s="38">
        <v>0</v>
      </c>
      <c r="E85" s="32"/>
      <c r="F85" s="44"/>
      <c r="G85" s="23"/>
    </row>
    <row r="86" spans="1:7" ht="13.2" hidden="1" outlineLevel="2" x14ac:dyDescent="0.25">
      <c r="A86" s="18" t="s">
        <v>455</v>
      </c>
      <c r="B86" s="16"/>
      <c r="C86" s="22" t="s">
        <v>98</v>
      </c>
      <c r="D86" s="38">
        <v>0</v>
      </c>
      <c r="E86" s="32"/>
      <c r="F86" s="44"/>
      <c r="G86" s="23"/>
    </row>
    <row r="87" spans="1:7" ht="13.2" hidden="1" outlineLevel="2" x14ac:dyDescent="0.25">
      <c r="A87" s="18" t="s">
        <v>456</v>
      </c>
      <c r="B87" s="16"/>
      <c r="C87" s="22" t="s">
        <v>99</v>
      </c>
      <c r="D87" s="38">
        <v>0</v>
      </c>
      <c r="E87" s="32"/>
      <c r="F87" s="44"/>
      <c r="G87" s="23"/>
    </row>
    <row r="88" spans="1:7" ht="13.2" hidden="1" outlineLevel="2" x14ac:dyDescent="0.25">
      <c r="A88" s="18" t="s">
        <v>457</v>
      </c>
      <c r="B88" s="16"/>
      <c r="C88" s="22" t="s">
        <v>100</v>
      </c>
      <c r="D88" s="38">
        <v>0</v>
      </c>
      <c r="E88" s="32"/>
      <c r="F88" s="44"/>
      <c r="G88" s="23"/>
    </row>
    <row r="89" spans="1:7" ht="13.2" hidden="1" outlineLevel="2" x14ac:dyDescent="0.25">
      <c r="A89" s="18" t="s">
        <v>458</v>
      </c>
      <c r="B89" s="16"/>
      <c r="C89" s="22" t="s">
        <v>101</v>
      </c>
      <c r="D89" s="38">
        <v>0</v>
      </c>
      <c r="E89" s="32"/>
      <c r="F89" s="44"/>
      <c r="G89" s="23"/>
    </row>
    <row r="90" spans="1:7" ht="13.2" hidden="1" outlineLevel="2" x14ac:dyDescent="0.25">
      <c r="A90" s="18" t="s">
        <v>459</v>
      </c>
      <c r="B90" s="16"/>
      <c r="C90" s="22" t="s">
        <v>102</v>
      </c>
      <c r="D90" s="38">
        <v>0</v>
      </c>
      <c r="E90" s="32"/>
      <c r="F90" s="44"/>
      <c r="G90" s="23"/>
    </row>
    <row r="91" spans="1:7" ht="13.2" hidden="1" outlineLevel="2" x14ac:dyDescent="0.25">
      <c r="A91" s="18" t="s">
        <v>460</v>
      </c>
      <c r="B91" s="16"/>
      <c r="C91" s="22" t="s">
        <v>103</v>
      </c>
      <c r="D91" s="38">
        <v>0</v>
      </c>
      <c r="E91" s="32"/>
      <c r="F91" s="44"/>
      <c r="G91" s="23"/>
    </row>
    <row r="92" spans="1:7" ht="13.2" hidden="1" outlineLevel="2" x14ac:dyDescent="0.25">
      <c r="A92" s="18" t="s">
        <v>461</v>
      </c>
      <c r="B92" s="16"/>
      <c r="C92" s="22" t="s">
        <v>104</v>
      </c>
      <c r="D92" s="38">
        <v>0</v>
      </c>
      <c r="E92" s="32"/>
      <c r="F92" s="44"/>
      <c r="G92" s="21" t="s">
        <v>105</v>
      </c>
    </row>
    <row r="93" spans="1:7" ht="13.2" hidden="1" outlineLevel="2" x14ac:dyDescent="0.25">
      <c r="A93" s="18" t="s">
        <v>462</v>
      </c>
      <c r="B93" s="16"/>
      <c r="C93" s="22" t="s">
        <v>106</v>
      </c>
      <c r="D93" s="38">
        <v>0</v>
      </c>
      <c r="E93" s="32"/>
      <c r="F93" s="44"/>
      <c r="G93" s="23"/>
    </row>
    <row r="94" spans="1:7" ht="13.2" hidden="1" outlineLevel="2" x14ac:dyDescent="0.25">
      <c r="A94" s="18" t="s">
        <v>463</v>
      </c>
      <c r="B94" s="16"/>
      <c r="C94" s="22" t="s">
        <v>107</v>
      </c>
      <c r="D94" s="38">
        <v>0</v>
      </c>
      <c r="E94" s="32"/>
      <c r="F94" s="44"/>
      <c r="G94" s="23"/>
    </row>
    <row r="95" spans="1:7" ht="13.2" hidden="1" outlineLevel="2" x14ac:dyDescent="0.25">
      <c r="A95" s="18" t="s">
        <v>464</v>
      </c>
      <c r="B95" s="16"/>
      <c r="C95" s="22" t="s">
        <v>108</v>
      </c>
      <c r="D95" s="38">
        <v>0</v>
      </c>
      <c r="E95" s="32"/>
      <c r="F95" s="44"/>
      <c r="G95" s="23"/>
    </row>
    <row r="96" spans="1:7" ht="13.2" hidden="1" outlineLevel="2" x14ac:dyDescent="0.25">
      <c r="A96" s="18" t="s">
        <v>465</v>
      </c>
      <c r="B96" s="16"/>
      <c r="C96" s="22" t="s">
        <v>109</v>
      </c>
      <c r="D96" s="38">
        <v>0</v>
      </c>
      <c r="E96" s="32"/>
      <c r="F96" s="44"/>
      <c r="G96" s="23"/>
    </row>
    <row r="97" spans="1:17" ht="13.2" hidden="1" outlineLevel="2" x14ac:dyDescent="0.25">
      <c r="A97" s="18" t="s">
        <v>466</v>
      </c>
      <c r="B97" s="16"/>
      <c r="C97" s="22" t="s">
        <v>110</v>
      </c>
      <c r="D97" s="38">
        <v>0</v>
      </c>
      <c r="E97" s="32"/>
      <c r="F97" s="44"/>
      <c r="G97" s="23"/>
    </row>
    <row r="98" spans="1:17" ht="13.2" hidden="1" outlineLevel="2" x14ac:dyDescent="0.25">
      <c r="A98" s="18" t="s">
        <v>467</v>
      </c>
      <c r="B98" s="16"/>
      <c r="C98" s="22" t="s">
        <v>111</v>
      </c>
      <c r="D98" s="38">
        <v>0</v>
      </c>
      <c r="E98" s="32"/>
      <c r="F98" s="44"/>
      <c r="G98" s="23"/>
    </row>
    <row r="99" spans="1:17" ht="15.75" hidden="1" customHeight="1" outlineLevel="2" x14ac:dyDescent="0.25">
      <c r="A99" s="17"/>
      <c r="C99" s="23"/>
      <c r="D99" s="38"/>
      <c r="E99" s="32"/>
      <c r="F99" s="44"/>
      <c r="G99" s="23"/>
    </row>
    <row r="100" spans="1:17" s="6" customFormat="1" ht="21.6" customHeight="1" collapsed="1" x14ac:dyDescent="0.3">
      <c r="A100" s="54" t="s">
        <v>711</v>
      </c>
      <c r="C100" s="7" t="s">
        <v>112</v>
      </c>
      <c r="D100" s="50">
        <f>SUM(D102:D106)+SUM(D109:D118)+SUM(D121:D127)</f>
        <v>0</v>
      </c>
      <c r="E100" s="52">
        <f>ROWS(D102:D106)+ROWS(D109:D118)+ROWS(D121:D127)</f>
        <v>22</v>
      </c>
      <c r="F100" s="44"/>
      <c r="H100" s="59"/>
      <c r="I100" s="59"/>
      <c r="J100" s="59"/>
      <c r="K100" s="59"/>
      <c r="L100" s="59"/>
      <c r="M100" s="59"/>
      <c r="N100" s="59"/>
      <c r="O100" s="59"/>
      <c r="P100" s="59"/>
      <c r="Q100" s="59"/>
    </row>
    <row r="101" spans="1:17" s="8" customFormat="1" ht="18.600000000000001" hidden="1" customHeight="1" outlineLevel="1" collapsed="1" x14ac:dyDescent="0.25">
      <c r="C101" s="9" t="s">
        <v>2</v>
      </c>
      <c r="D101" s="40"/>
      <c r="E101" s="33"/>
      <c r="F101" s="44"/>
      <c r="H101" s="60"/>
      <c r="I101" s="60"/>
      <c r="J101" s="60"/>
      <c r="K101" s="60"/>
      <c r="L101" s="60"/>
      <c r="M101" s="60"/>
      <c r="N101" s="60"/>
      <c r="O101" s="60"/>
      <c r="P101" s="60"/>
      <c r="Q101" s="60"/>
    </row>
    <row r="102" spans="1:17" ht="13.2" hidden="1" outlineLevel="2" x14ac:dyDescent="0.25">
      <c r="A102" s="18" t="s">
        <v>468</v>
      </c>
      <c r="B102" s="16"/>
      <c r="C102" s="22" t="s">
        <v>113</v>
      </c>
      <c r="D102" s="38">
        <v>0</v>
      </c>
      <c r="E102" s="32"/>
      <c r="F102" s="44"/>
      <c r="G102" s="23"/>
    </row>
    <row r="103" spans="1:17" ht="13.2" hidden="1" outlineLevel="2" x14ac:dyDescent="0.25">
      <c r="A103" s="18" t="s">
        <v>469</v>
      </c>
      <c r="B103" s="16"/>
      <c r="C103" s="22" t="s">
        <v>114</v>
      </c>
      <c r="D103" s="38">
        <v>0</v>
      </c>
      <c r="E103" s="32"/>
      <c r="F103" s="44"/>
      <c r="G103" s="23"/>
    </row>
    <row r="104" spans="1:17" ht="13.2" hidden="1" outlineLevel="2" x14ac:dyDescent="0.25">
      <c r="A104" s="18" t="s">
        <v>470</v>
      </c>
      <c r="B104" s="16"/>
      <c r="C104" s="21" t="s">
        <v>115</v>
      </c>
      <c r="D104" s="38">
        <v>0</v>
      </c>
      <c r="E104" s="32"/>
      <c r="F104" s="44"/>
      <c r="G104" s="23"/>
    </row>
    <row r="105" spans="1:17" ht="13.2" hidden="1" outlineLevel="2" x14ac:dyDescent="0.25">
      <c r="A105" s="18" t="s">
        <v>471</v>
      </c>
      <c r="B105" s="16"/>
      <c r="C105" s="22" t="s">
        <v>116</v>
      </c>
      <c r="D105" s="38">
        <v>0</v>
      </c>
      <c r="E105" s="32"/>
      <c r="F105" s="44"/>
      <c r="G105" s="23"/>
    </row>
    <row r="106" spans="1:17" ht="13.2" hidden="1" outlineLevel="2" x14ac:dyDescent="0.25">
      <c r="A106" s="18" t="s">
        <v>472</v>
      </c>
      <c r="B106" s="16"/>
      <c r="C106" s="22" t="s">
        <v>117</v>
      </c>
      <c r="D106" s="38">
        <v>0</v>
      </c>
      <c r="E106" s="32"/>
      <c r="F106" s="44"/>
      <c r="G106" s="23"/>
    </row>
    <row r="107" spans="1:17" ht="15.75" hidden="1" customHeight="1" outlineLevel="2" x14ac:dyDescent="0.25">
      <c r="A107" s="17"/>
      <c r="C107" s="23"/>
      <c r="D107" s="38"/>
      <c r="E107" s="32"/>
      <c r="F107" s="44"/>
      <c r="G107" s="23"/>
    </row>
    <row r="108" spans="1:17" s="8" customFormat="1" ht="16.2" hidden="1" customHeight="1" outlineLevel="1" collapsed="1" x14ac:dyDescent="0.25">
      <c r="C108" s="9" t="s">
        <v>27</v>
      </c>
      <c r="D108" s="40"/>
      <c r="E108" s="33"/>
      <c r="F108" s="44"/>
      <c r="H108" s="60"/>
      <c r="I108" s="60"/>
      <c r="J108" s="60"/>
      <c r="K108" s="60"/>
      <c r="L108" s="60"/>
      <c r="M108" s="60"/>
      <c r="N108" s="60"/>
      <c r="O108" s="60"/>
      <c r="P108" s="60"/>
      <c r="Q108" s="60"/>
    </row>
    <row r="109" spans="1:17" ht="13.2" hidden="1" outlineLevel="2" x14ac:dyDescent="0.25">
      <c r="A109" s="18" t="s">
        <v>473</v>
      </c>
      <c r="B109" s="16"/>
      <c r="C109" s="22" t="s">
        <v>118</v>
      </c>
      <c r="D109" s="38">
        <v>0</v>
      </c>
      <c r="E109" s="32"/>
      <c r="F109" s="44"/>
      <c r="G109" s="23"/>
    </row>
    <row r="110" spans="1:17" ht="13.2" hidden="1" outlineLevel="2" x14ac:dyDescent="0.25">
      <c r="A110" s="18" t="s">
        <v>474</v>
      </c>
      <c r="B110" s="16"/>
      <c r="C110" s="22" t="s">
        <v>119</v>
      </c>
      <c r="D110" s="38">
        <v>0</v>
      </c>
      <c r="E110" s="32"/>
      <c r="F110" s="44"/>
      <c r="G110" s="23"/>
    </row>
    <row r="111" spans="1:17" ht="13.2" hidden="1" outlineLevel="2" x14ac:dyDescent="0.25">
      <c r="A111" s="18" t="s">
        <v>475</v>
      </c>
      <c r="B111" s="16"/>
      <c r="C111" s="22" t="s">
        <v>120</v>
      </c>
      <c r="D111" s="38">
        <v>0</v>
      </c>
      <c r="E111" s="32"/>
      <c r="F111" s="44"/>
      <c r="G111" s="23"/>
    </row>
    <row r="112" spans="1:17" ht="13.2" hidden="1" outlineLevel="2" x14ac:dyDescent="0.25">
      <c r="A112" s="18" t="s">
        <v>476</v>
      </c>
      <c r="B112" s="16"/>
      <c r="C112" s="22" t="s">
        <v>121</v>
      </c>
      <c r="D112" s="38">
        <v>0</v>
      </c>
      <c r="E112" s="32"/>
      <c r="F112" s="44"/>
      <c r="G112" s="21" t="s">
        <v>122</v>
      </c>
    </row>
    <row r="113" spans="1:17" ht="13.2" hidden="1" outlineLevel="2" x14ac:dyDescent="0.25">
      <c r="A113" s="18" t="s">
        <v>477</v>
      </c>
      <c r="B113" s="16"/>
      <c r="C113" s="22" t="s">
        <v>123</v>
      </c>
      <c r="D113" s="38">
        <v>0</v>
      </c>
      <c r="E113" s="32"/>
      <c r="F113" s="44"/>
      <c r="G113" s="23"/>
    </row>
    <row r="114" spans="1:17" ht="13.2" hidden="1" outlineLevel="2" x14ac:dyDescent="0.25">
      <c r="A114" s="18" t="s">
        <v>478</v>
      </c>
      <c r="B114" s="16"/>
      <c r="C114" s="22" t="s">
        <v>124</v>
      </c>
      <c r="D114" s="38">
        <v>0</v>
      </c>
      <c r="E114" s="32"/>
      <c r="F114" s="44"/>
      <c r="G114" s="23"/>
    </row>
    <row r="115" spans="1:17" ht="13.2" hidden="1" outlineLevel="2" x14ac:dyDescent="0.25">
      <c r="A115" s="18" t="s">
        <v>479</v>
      </c>
      <c r="B115" s="16"/>
      <c r="C115" s="21" t="s">
        <v>125</v>
      </c>
      <c r="D115" s="38">
        <v>0</v>
      </c>
      <c r="E115" s="32"/>
      <c r="F115" s="44"/>
      <c r="G115" s="23"/>
    </row>
    <row r="116" spans="1:17" ht="13.2" hidden="1" outlineLevel="2" x14ac:dyDescent="0.25">
      <c r="A116" s="18" t="s">
        <v>480</v>
      </c>
      <c r="B116" s="16"/>
      <c r="C116" s="22" t="s">
        <v>126</v>
      </c>
      <c r="D116" s="38">
        <v>0</v>
      </c>
      <c r="E116" s="32"/>
      <c r="F116" s="44"/>
      <c r="G116" s="23"/>
    </row>
    <row r="117" spans="1:17" ht="13.2" hidden="1" outlineLevel="2" x14ac:dyDescent="0.25">
      <c r="A117" s="18" t="s">
        <v>481</v>
      </c>
      <c r="B117" s="16"/>
      <c r="C117" s="22" t="s">
        <v>127</v>
      </c>
      <c r="D117" s="38">
        <v>0</v>
      </c>
      <c r="E117" s="32"/>
      <c r="F117" s="44"/>
      <c r="G117" s="23"/>
    </row>
    <row r="118" spans="1:17" ht="13.2" hidden="1" outlineLevel="2" x14ac:dyDescent="0.25">
      <c r="A118" s="18" t="s">
        <v>482</v>
      </c>
      <c r="B118" s="16"/>
      <c r="C118" s="22" t="s">
        <v>128</v>
      </c>
      <c r="D118" s="38">
        <v>0</v>
      </c>
      <c r="E118" s="32"/>
      <c r="F118" s="44"/>
      <c r="G118" s="23"/>
    </row>
    <row r="119" spans="1:17" ht="15.75" hidden="1" customHeight="1" outlineLevel="2" x14ac:dyDescent="0.25">
      <c r="A119" s="17"/>
      <c r="C119" s="23"/>
      <c r="D119" s="38"/>
      <c r="E119" s="32"/>
      <c r="F119" s="44"/>
      <c r="G119" s="23"/>
    </row>
    <row r="120" spans="1:17" s="8" customFormat="1" ht="22.2" hidden="1" customHeight="1" outlineLevel="1" collapsed="1" x14ac:dyDescent="0.25">
      <c r="C120" s="9" t="s">
        <v>63</v>
      </c>
      <c r="D120" s="40"/>
      <c r="E120" s="33"/>
      <c r="F120" s="44"/>
      <c r="H120" s="60"/>
      <c r="I120" s="60"/>
      <c r="J120" s="60"/>
      <c r="K120" s="60"/>
      <c r="L120" s="60"/>
      <c r="M120" s="60"/>
      <c r="N120" s="60"/>
      <c r="O120" s="60"/>
      <c r="P120" s="60"/>
      <c r="Q120" s="60"/>
    </row>
    <row r="121" spans="1:17" ht="18.600000000000001" hidden="1" customHeight="1" outlineLevel="2" x14ac:dyDescent="0.25">
      <c r="A121" s="18" t="s">
        <v>483</v>
      </c>
      <c r="B121" s="16"/>
      <c r="C121" s="21" t="s">
        <v>129</v>
      </c>
      <c r="D121" s="38">
        <v>0</v>
      </c>
      <c r="E121" s="32"/>
      <c r="F121" s="44"/>
      <c r="G121" s="23"/>
    </row>
    <row r="122" spans="1:17" ht="13.2" hidden="1" outlineLevel="2" x14ac:dyDescent="0.25">
      <c r="A122" s="18" t="s">
        <v>484</v>
      </c>
      <c r="B122" s="16"/>
      <c r="C122" s="21" t="s">
        <v>130</v>
      </c>
      <c r="D122" s="38">
        <v>0</v>
      </c>
      <c r="E122" s="32"/>
      <c r="F122" s="44"/>
      <c r="G122" s="23"/>
    </row>
    <row r="123" spans="1:17" ht="13.2" hidden="1" outlineLevel="2" x14ac:dyDescent="0.25">
      <c r="A123" s="18" t="s">
        <v>485</v>
      </c>
      <c r="B123" s="16"/>
      <c r="C123" s="22" t="s">
        <v>131</v>
      </c>
      <c r="D123" s="38">
        <v>0</v>
      </c>
      <c r="E123" s="32"/>
      <c r="F123" s="44"/>
      <c r="G123" s="23"/>
    </row>
    <row r="124" spans="1:17" ht="13.2" hidden="1" outlineLevel="2" x14ac:dyDescent="0.25">
      <c r="A124" s="18" t="s">
        <v>486</v>
      </c>
      <c r="B124" s="16"/>
      <c r="C124" s="22" t="s">
        <v>132</v>
      </c>
      <c r="D124" s="38">
        <v>0</v>
      </c>
      <c r="E124" s="32"/>
      <c r="F124" s="44"/>
      <c r="G124" s="23"/>
    </row>
    <row r="125" spans="1:17" ht="13.2" hidden="1" outlineLevel="2" x14ac:dyDescent="0.25">
      <c r="A125" s="18" t="s">
        <v>487</v>
      </c>
      <c r="B125" s="16"/>
      <c r="C125" s="22" t="s">
        <v>133</v>
      </c>
      <c r="D125" s="38">
        <v>0</v>
      </c>
      <c r="E125" s="32"/>
      <c r="F125" s="44"/>
      <c r="G125" s="23"/>
    </row>
    <row r="126" spans="1:17" ht="13.2" hidden="1" outlineLevel="2" x14ac:dyDescent="0.25">
      <c r="A126" s="18" t="s">
        <v>488</v>
      </c>
      <c r="B126" s="16"/>
      <c r="C126" s="22" t="s">
        <v>134</v>
      </c>
      <c r="D126" s="38">
        <v>0</v>
      </c>
      <c r="E126" s="32"/>
      <c r="F126" s="44"/>
      <c r="G126" s="23"/>
    </row>
    <row r="127" spans="1:17" ht="13.2" hidden="1" outlineLevel="2" x14ac:dyDescent="0.25">
      <c r="A127" s="18" t="s">
        <v>489</v>
      </c>
      <c r="B127" s="16"/>
      <c r="C127" s="22" t="s">
        <v>135</v>
      </c>
      <c r="D127" s="38">
        <v>0</v>
      </c>
      <c r="E127" s="32"/>
      <c r="F127" s="44"/>
      <c r="G127" s="23"/>
    </row>
    <row r="128" spans="1:17" ht="15.75" hidden="1" customHeight="1" outlineLevel="2" x14ac:dyDescent="0.25">
      <c r="A128" s="17"/>
      <c r="C128" s="23"/>
      <c r="D128" s="38"/>
      <c r="E128" s="32"/>
      <c r="F128" s="44"/>
      <c r="G128" s="23"/>
    </row>
    <row r="129" spans="1:17" s="6" customFormat="1" ht="17.399999999999999" collapsed="1" x14ac:dyDescent="0.3">
      <c r="A129" s="54" t="s">
        <v>712</v>
      </c>
      <c r="C129" s="7" t="s">
        <v>136</v>
      </c>
      <c r="D129" s="50">
        <f>SUM(D131:D139)+SUM(D142:D148)+SUM(D151:D154)</f>
        <v>0</v>
      </c>
      <c r="E129" s="52">
        <f>ROWS(D131:D139)+ROWS(D142:D148)+ROWS(D151:D154)</f>
        <v>20</v>
      </c>
      <c r="F129" s="44"/>
      <c r="H129" s="59"/>
      <c r="I129" s="59"/>
      <c r="J129" s="59"/>
      <c r="K129" s="59"/>
      <c r="L129" s="59"/>
      <c r="M129" s="59"/>
      <c r="N129" s="59"/>
      <c r="O129" s="59"/>
      <c r="P129" s="59"/>
      <c r="Q129" s="59"/>
    </row>
    <row r="130" spans="1:17" s="8" customFormat="1" ht="16.2" hidden="1" customHeight="1" outlineLevel="1" collapsed="1" x14ac:dyDescent="0.25">
      <c r="C130" s="9" t="s">
        <v>2</v>
      </c>
      <c r="D130" s="40"/>
      <c r="E130" s="33"/>
      <c r="F130" s="44"/>
      <c r="H130" s="60"/>
      <c r="I130" s="60"/>
      <c r="J130" s="60"/>
      <c r="K130" s="60"/>
      <c r="L130" s="60"/>
      <c r="M130" s="60"/>
      <c r="N130" s="60"/>
      <c r="O130" s="60"/>
      <c r="P130" s="60"/>
      <c r="Q130" s="60"/>
    </row>
    <row r="131" spans="1:17" ht="13.2" hidden="1" outlineLevel="2" x14ac:dyDescent="0.25">
      <c r="A131" s="18" t="s">
        <v>490</v>
      </c>
      <c r="B131" s="16"/>
      <c r="C131" s="21" t="s">
        <v>137</v>
      </c>
      <c r="D131" s="38">
        <v>0</v>
      </c>
      <c r="E131" s="32"/>
      <c r="F131" s="44"/>
      <c r="G131" s="23"/>
    </row>
    <row r="132" spans="1:17" ht="13.2" hidden="1" outlineLevel="2" x14ac:dyDescent="0.25">
      <c r="A132" s="18" t="s">
        <v>491</v>
      </c>
      <c r="B132" s="16"/>
      <c r="C132" s="22" t="s">
        <v>138</v>
      </c>
      <c r="D132" s="38">
        <v>0</v>
      </c>
      <c r="E132" s="32"/>
      <c r="F132" s="44"/>
      <c r="G132" s="23"/>
    </row>
    <row r="133" spans="1:17" ht="13.2" hidden="1" outlineLevel="2" x14ac:dyDescent="0.25">
      <c r="A133" s="18" t="s">
        <v>492</v>
      </c>
      <c r="B133" s="16"/>
      <c r="C133" s="21" t="s">
        <v>139</v>
      </c>
      <c r="D133" s="38">
        <v>0</v>
      </c>
      <c r="E133" s="32"/>
      <c r="F133" s="44"/>
      <c r="G133" s="23"/>
    </row>
    <row r="134" spans="1:17" ht="13.2" hidden="1" outlineLevel="2" x14ac:dyDescent="0.25">
      <c r="A134" s="18" t="s">
        <v>493</v>
      </c>
      <c r="B134" s="16"/>
      <c r="C134" s="21" t="s">
        <v>140</v>
      </c>
      <c r="D134" s="38">
        <v>0</v>
      </c>
      <c r="E134" s="32"/>
      <c r="F134" s="44"/>
      <c r="G134" s="23"/>
    </row>
    <row r="135" spans="1:17" ht="13.2" hidden="1" outlineLevel="2" x14ac:dyDescent="0.25">
      <c r="A135" s="18" t="s">
        <v>494</v>
      </c>
      <c r="B135" s="16"/>
      <c r="C135" s="21" t="s">
        <v>141</v>
      </c>
      <c r="D135" s="38">
        <v>0</v>
      </c>
      <c r="E135" s="32"/>
      <c r="F135" s="44"/>
      <c r="G135" s="21" t="s">
        <v>142</v>
      </c>
    </row>
    <row r="136" spans="1:17" ht="13.2" hidden="1" outlineLevel="2" x14ac:dyDescent="0.25">
      <c r="A136" s="18" t="s">
        <v>495</v>
      </c>
      <c r="B136" s="16"/>
      <c r="C136" s="21" t="s">
        <v>143</v>
      </c>
      <c r="D136" s="38">
        <v>0</v>
      </c>
      <c r="E136" s="32"/>
      <c r="F136" s="44"/>
      <c r="G136" s="23"/>
    </row>
    <row r="137" spans="1:17" ht="13.2" hidden="1" outlineLevel="2" x14ac:dyDescent="0.25">
      <c r="A137" s="18" t="s">
        <v>496</v>
      </c>
      <c r="B137" s="16"/>
      <c r="C137" s="21" t="s">
        <v>144</v>
      </c>
      <c r="D137" s="38">
        <v>0</v>
      </c>
      <c r="E137" s="32"/>
      <c r="F137" s="44"/>
      <c r="G137" s="23"/>
    </row>
    <row r="138" spans="1:17" ht="13.2" hidden="1" outlineLevel="2" x14ac:dyDescent="0.25">
      <c r="A138" s="18" t="s">
        <v>497</v>
      </c>
      <c r="B138" s="16"/>
      <c r="C138" s="21" t="s">
        <v>145</v>
      </c>
      <c r="D138" s="38">
        <v>0</v>
      </c>
      <c r="E138" s="32"/>
      <c r="F138" s="44"/>
      <c r="G138" s="23"/>
    </row>
    <row r="139" spans="1:17" ht="13.2" hidden="1" outlineLevel="2" x14ac:dyDescent="0.25">
      <c r="A139" s="18" t="s">
        <v>498</v>
      </c>
      <c r="B139" s="16"/>
      <c r="C139" s="21" t="s">
        <v>146</v>
      </c>
      <c r="D139" s="38">
        <v>0</v>
      </c>
      <c r="E139" s="32"/>
      <c r="F139" s="44"/>
      <c r="G139" s="23"/>
    </row>
    <row r="140" spans="1:17" ht="15.75" hidden="1" customHeight="1" outlineLevel="2" x14ac:dyDescent="0.25">
      <c r="A140" s="17"/>
      <c r="C140" s="23"/>
      <c r="D140" s="38"/>
      <c r="E140" s="32"/>
      <c r="F140" s="44"/>
      <c r="G140" s="23"/>
    </row>
    <row r="141" spans="1:17" s="8" customFormat="1" ht="18" hidden="1" customHeight="1" outlineLevel="1" collapsed="1" x14ac:dyDescent="0.25">
      <c r="C141" s="9" t="s">
        <v>27</v>
      </c>
      <c r="D141" s="40"/>
      <c r="E141" s="33"/>
      <c r="F141" s="44"/>
      <c r="H141" s="60"/>
      <c r="I141" s="60"/>
      <c r="J141" s="60"/>
      <c r="K141" s="60"/>
      <c r="L141" s="60"/>
      <c r="M141" s="60"/>
      <c r="N141" s="60"/>
      <c r="O141" s="60"/>
      <c r="P141" s="60"/>
      <c r="Q141" s="60"/>
    </row>
    <row r="142" spans="1:17" ht="13.2" hidden="1" outlineLevel="2" x14ac:dyDescent="0.25">
      <c r="A142" s="18" t="s">
        <v>499</v>
      </c>
      <c r="B142" s="16"/>
      <c r="C142" s="21" t="s">
        <v>147</v>
      </c>
      <c r="D142" s="38">
        <v>0</v>
      </c>
      <c r="E142" s="32"/>
      <c r="F142" s="44"/>
      <c r="G142" s="23"/>
    </row>
    <row r="143" spans="1:17" ht="13.2" hidden="1" outlineLevel="2" x14ac:dyDescent="0.25">
      <c r="A143" s="18" t="s">
        <v>500</v>
      </c>
      <c r="B143" s="16"/>
      <c r="C143" s="21" t="s">
        <v>148</v>
      </c>
      <c r="D143" s="38">
        <v>0</v>
      </c>
      <c r="E143" s="32"/>
      <c r="F143" s="44"/>
      <c r="G143" s="23"/>
    </row>
    <row r="144" spans="1:17" ht="13.2" hidden="1" outlineLevel="2" x14ac:dyDescent="0.25">
      <c r="A144" s="18" t="s">
        <v>501</v>
      </c>
      <c r="B144" s="16"/>
      <c r="C144" s="21" t="s">
        <v>149</v>
      </c>
      <c r="D144" s="38">
        <v>0</v>
      </c>
      <c r="E144" s="32"/>
      <c r="F144" s="44"/>
      <c r="G144" s="23"/>
    </row>
    <row r="145" spans="1:17" ht="13.2" hidden="1" outlineLevel="2" x14ac:dyDescent="0.25">
      <c r="A145" s="18" t="s">
        <v>502</v>
      </c>
      <c r="B145" s="16"/>
      <c r="C145" s="21" t="s">
        <v>150</v>
      </c>
      <c r="D145" s="38">
        <v>0</v>
      </c>
      <c r="E145" s="32"/>
      <c r="F145" s="44"/>
      <c r="G145" s="23"/>
    </row>
    <row r="146" spans="1:17" ht="13.2" hidden="1" outlineLevel="2" x14ac:dyDescent="0.25">
      <c r="A146" s="18" t="s">
        <v>503</v>
      </c>
      <c r="B146" s="16"/>
      <c r="C146" s="21" t="s">
        <v>151</v>
      </c>
      <c r="D146" s="38">
        <v>0</v>
      </c>
      <c r="E146" s="32"/>
      <c r="F146" s="44"/>
      <c r="G146" s="23"/>
    </row>
    <row r="147" spans="1:17" ht="13.2" hidden="1" outlineLevel="2" x14ac:dyDescent="0.25">
      <c r="A147" s="18" t="s">
        <v>504</v>
      </c>
      <c r="B147" s="16"/>
      <c r="C147" s="21" t="s">
        <v>152</v>
      </c>
      <c r="D147" s="38">
        <v>0</v>
      </c>
      <c r="E147" s="32"/>
      <c r="F147" s="44"/>
      <c r="G147" s="23"/>
    </row>
    <row r="148" spans="1:17" ht="13.2" hidden="1" outlineLevel="2" x14ac:dyDescent="0.25">
      <c r="A148" s="18" t="s">
        <v>505</v>
      </c>
      <c r="B148" s="16"/>
      <c r="C148" s="21" t="s">
        <v>153</v>
      </c>
      <c r="D148" s="38">
        <v>0</v>
      </c>
      <c r="E148" s="32"/>
      <c r="F148" s="44"/>
      <c r="G148" s="23"/>
    </row>
    <row r="149" spans="1:17" ht="15.75" hidden="1" customHeight="1" outlineLevel="2" x14ac:dyDescent="0.25">
      <c r="A149" s="17"/>
      <c r="C149" s="23"/>
      <c r="D149" s="38"/>
      <c r="E149" s="32"/>
      <c r="F149" s="44"/>
      <c r="G149" s="23"/>
    </row>
    <row r="150" spans="1:17" s="8" customFormat="1" ht="20.399999999999999" hidden="1" customHeight="1" outlineLevel="1" collapsed="1" x14ac:dyDescent="0.25">
      <c r="C150" s="9" t="s">
        <v>63</v>
      </c>
      <c r="D150" s="40"/>
      <c r="E150" s="33"/>
      <c r="F150" s="44"/>
      <c r="H150" s="60"/>
      <c r="I150" s="60"/>
      <c r="J150" s="60"/>
      <c r="K150" s="60"/>
      <c r="L150" s="60"/>
      <c r="M150" s="60"/>
      <c r="N150" s="60"/>
      <c r="O150" s="60"/>
      <c r="P150" s="60"/>
      <c r="Q150" s="60"/>
    </row>
    <row r="151" spans="1:17" ht="13.2" hidden="1" outlineLevel="2" x14ac:dyDescent="0.25">
      <c r="A151" s="18" t="s">
        <v>506</v>
      </c>
      <c r="B151" s="16"/>
      <c r="C151" s="22" t="s">
        <v>154</v>
      </c>
      <c r="D151" s="38">
        <v>0</v>
      </c>
      <c r="E151" s="32"/>
      <c r="F151" s="44"/>
      <c r="G151" s="23"/>
    </row>
    <row r="152" spans="1:17" ht="13.2" hidden="1" outlineLevel="2" x14ac:dyDescent="0.25">
      <c r="A152" s="18" t="s">
        <v>507</v>
      </c>
      <c r="B152" s="16"/>
      <c r="C152" s="22" t="s">
        <v>155</v>
      </c>
      <c r="D152" s="38">
        <v>0</v>
      </c>
      <c r="E152" s="32"/>
      <c r="F152" s="44"/>
      <c r="G152" s="23"/>
    </row>
    <row r="153" spans="1:17" ht="13.2" hidden="1" outlineLevel="2" x14ac:dyDescent="0.25">
      <c r="A153" s="18" t="s">
        <v>508</v>
      </c>
      <c r="B153" s="16"/>
      <c r="C153" s="22" t="s">
        <v>156</v>
      </c>
      <c r="D153" s="38">
        <v>0</v>
      </c>
      <c r="E153" s="32"/>
      <c r="F153" s="44"/>
      <c r="G153" s="23"/>
    </row>
    <row r="154" spans="1:17" ht="13.2" hidden="1" outlineLevel="2" x14ac:dyDescent="0.25">
      <c r="A154" s="18" t="s">
        <v>509</v>
      </c>
      <c r="B154" s="16"/>
      <c r="C154" s="22" t="s">
        <v>157</v>
      </c>
      <c r="D154" s="38">
        <v>0</v>
      </c>
      <c r="E154" s="32"/>
      <c r="F154" s="44"/>
      <c r="G154" s="23"/>
    </row>
    <row r="155" spans="1:17" ht="15.75" hidden="1" customHeight="1" outlineLevel="2" x14ac:dyDescent="0.25">
      <c r="A155" s="17"/>
      <c r="C155" s="23"/>
      <c r="D155" s="38"/>
      <c r="E155" s="32"/>
      <c r="F155" s="44"/>
      <c r="G155" s="23"/>
    </row>
    <row r="156" spans="1:17" s="6" customFormat="1" ht="21.6" customHeight="1" collapsed="1" x14ac:dyDescent="0.3">
      <c r="A156" s="54" t="s">
        <v>713</v>
      </c>
      <c r="C156" s="7" t="s">
        <v>158</v>
      </c>
      <c r="D156" s="50">
        <f>SUM(D161:D168)+SUM(D171:D173)</f>
        <v>0</v>
      </c>
      <c r="E156" s="52">
        <f>ROWS(D161:D168)+ROWS(D171:D173)</f>
        <v>11</v>
      </c>
      <c r="F156" s="44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17" s="8" customFormat="1" ht="16.2" hidden="1" customHeight="1" outlineLevel="1" collapsed="1" x14ac:dyDescent="0.25">
      <c r="C157" s="9" t="s">
        <v>159</v>
      </c>
      <c r="D157" s="40"/>
      <c r="E157" s="33"/>
      <c r="F157" s="44"/>
      <c r="H157" s="60"/>
      <c r="I157" s="60"/>
      <c r="J157" s="60"/>
      <c r="K157" s="60"/>
      <c r="L157" s="60"/>
      <c r="M157" s="60"/>
      <c r="N157" s="60"/>
      <c r="O157" s="60"/>
      <c r="P157" s="60"/>
      <c r="Q157" s="60"/>
    </row>
    <row r="158" spans="1:17" ht="13.2" hidden="1" outlineLevel="2" x14ac:dyDescent="0.25">
      <c r="A158" s="19" t="s">
        <v>510</v>
      </c>
      <c r="B158" s="15"/>
      <c r="C158" s="25" t="s">
        <v>160</v>
      </c>
      <c r="D158" s="38"/>
      <c r="E158" s="32"/>
      <c r="F158" s="44"/>
      <c r="G158" s="23"/>
    </row>
    <row r="159" spans="1:17" ht="15.75" hidden="1" customHeight="1" outlineLevel="2" x14ac:dyDescent="0.25">
      <c r="A159" s="17"/>
      <c r="C159" s="23"/>
      <c r="D159" s="38"/>
      <c r="E159" s="32"/>
      <c r="F159" s="44"/>
      <c r="G159" s="23"/>
    </row>
    <row r="160" spans="1:17" s="8" customFormat="1" ht="16.2" hidden="1" customHeight="1" outlineLevel="1" collapsed="1" x14ac:dyDescent="0.25">
      <c r="C160" s="9" t="s">
        <v>27</v>
      </c>
      <c r="D160" s="40"/>
      <c r="E160" s="33"/>
      <c r="F160" s="44"/>
      <c r="H160" s="60"/>
      <c r="I160" s="60"/>
      <c r="J160" s="60"/>
      <c r="K160" s="60"/>
      <c r="L160" s="60"/>
      <c r="M160" s="60"/>
      <c r="N160" s="60"/>
      <c r="O160" s="60"/>
      <c r="P160" s="60"/>
      <c r="Q160" s="60"/>
    </row>
    <row r="161" spans="1:17" ht="13.2" hidden="1" outlineLevel="2" x14ac:dyDescent="0.25">
      <c r="A161" s="19" t="s">
        <v>511</v>
      </c>
      <c r="B161" s="15"/>
      <c r="C161" s="21" t="s">
        <v>161</v>
      </c>
      <c r="D161" s="38">
        <v>0</v>
      </c>
      <c r="E161" s="32"/>
      <c r="F161" s="44"/>
      <c r="G161" s="23"/>
    </row>
    <row r="162" spans="1:17" ht="13.2" hidden="1" outlineLevel="2" x14ac:dyDescent="0.25">
      <c r="A162" s="19" t="s">
        <v>512</v>
      </c>
      <c r="B162" s="15"/>
      <c r="C162" s="21" t="s">
        <v>162</v>
      </c>
      <c r="D162" s="38">
        <v>0</v>
      </c>
      <c r="E162" s="32"/>
      <c r="F162" s="44"/>
      <c r="G162" s="23"/>
    </row>
    <row r="163" spans="1:17" ht="13.2" hidden="1" outlineLevel="2" x14ac:dyDescent="0.25">
      <c r="A163" s="19" t="s">
        <v>513</v>
      </c>
      <c r="B163" s="15"/>
      <c r="C163" s="21" t="s">
        <v>163</v>
      </c>
      <c r="D163" s="38">
        <v>0</v>
      </c>
      <c r="E163" s="32"/>
      <c r="F163" s="44"/>
      <c r="G163" s="23"/>
    </row>
    <row r="164" spans="1:17" ht="13.2" hidden="1" outlineLevel="2" x14ac:dyDescent="0.25">
      <c r="A164" s="19" t="s">
        <v>514</v>
      </c>
      <c r="B164" s="15"/>
      <c r="C164" s="21" t="s">
        <v>164</v>
      </c>
      <c r="D164" s="38">
        <v>0</v>
      </c>
      <c r="E164" s="32"/>
      <c r="F164" s="44"/>
      <c r="G164" s="23"/>
    </row>
    <row r="165" spans="1:17" ht="13.2" hidden="1" outlineLevel="2" x14ac:dyDescent="0.25">
      <c r="A165" s="19" t="s">
        <v>515</v>
      </c>
      <c r="B165" s="15"/>
      <c r="C165" s="21" t="s">
        <v>165</v>
      </c>
      <c r="D165" s="38">
        <v>0</v>
      </c>
      <c r="E165" s="32"/>
      <c r="F165" s="44"/>
      <c r="G165" s="23"/>
    </row>
    <row r="166" spans="1:17" ht="13.2" hidden="1" outlineLevel="2" x14ac:dyDescent="0.25">
      <c r="A166" s="19" t="s">
        <v>516</v>
      </c>
      <c r="B166" s="15"/>
      <c r="C166" s="21" t="s">
        <v>166</v>
      </c>
      <c r="D166" s="38">
        <v>0</v>
      </c>
      <c r="E166" s="32"/>
      <c r="F166" s="44"/>
      <c r="G166" s="23"/>
    </row>
    <row r="167" spans="1:17" ht="13.2" hidden="1" outlineLevel="2" x14ac:dyDescent="0.25">
      <c r="A167" s="19" t="s">
        <v>517</v>
      </c>
      <c r="B167" s="15"/>
      <c r="C167" s="21" t="s">
        <v>167</v>
      </c>
      <c r="D167" s="38">
        <v>0</v>
      </c>
      <c r="E167" s="32"/>
      <c r="F167" s="44"/>
      <c r="G167" s="23"/>
    </row>
    <row r="168" spans="1:17" ht="13.2" hidden="1" outlineLevel="2" x14ac:dyDescent="0.25">
      <c r="A168" s="19" t="s">
        <v>518</v>
      </c>
      <c r="B168" s="15"/>
      <c r="C168" s="22" t="s">
        <v>168</v>
      </c>
      <c r="D168" s="38">
        <v>0</v>
      </c>
      <c r="E168" s="32"/>
      <c r="F168" s="44"/>
      <c r="G168" s="23"/>
    </row>
    <row r="169" spans="1:17" ht="15.75" hidden="1" customHeight="1" outlineLevel="2" x14ac:dyDescent="0.25">
      <c r="A169" s="17"/>
      <c r="C169" s="23"/>
      <c r="D169" s="38"/>
      <c r="E169" s="32"/>
      <c r="F169" s="44"/>
      <c r="G169" s="23"/>
    </row>
    <row r="170" spans="1:17" s="8" customFormat="1" ht="16.2" hidden="1" customHeight="1" outlineLevel="1" collapsed="1" x14ac:dyDescent="0.25">
      <c r="C170" s="9" t="s">
        <v>63</v>
      </c>
      <c r="D170" s="40"/>
      <c r="E170" s="33"/>
      <c r="F170" s="44"/>
      <c r="H170" s="60"/>
      <c r="I170" s="60"/>
      <c r="J170" s="60"/>
      <c r="K170" s="60"/>
      <c r="L170" s="60"/>
      <c r="M170" s="60"/>
      <c r="N170" s="60"/>
      <c r="O170" s="60"/>
      <c r="P170" s="60"/>
      <c r="Q170" s="60"/>
    </row>
    <row r="171" spans="1:17" ht="13.2" hidden="1" outlineLevel="2" x14ac:dyDescent="0.25">
      <c r="A171" s="19" t="s">
        <v>519</v>
      </c>
      <c r="B171" s="15"/>
      <c r="C171" s="21" t="s">
        <v>169</v>
      </c>
      <c r="D171" s="38">
        <v>0</v>
      </c>
      <c r="E171" s="32"/>
      <c r="F171" s="44"/>
      <c r="G171" s="23"/>
    </row>
    <row r="172" spans="1:17" ht="13.2" hidden="1" outlineLevel="2" x14ac:dyDescent="0.25">
      <c r="A172" s="19" t="s">
        <v>520</v>
      </c>
      <c r="B172" s="15"/>
      <c r="C172" s="22" t="s">
        <v>170</v>
      </c>
      <c r="D172" s="38">
        <v>0</v>
      </c>
      <c r="E172" s="32"/>
      <c r="F172" s="44"/>
      <c r="G172" s="23"/>
    </row>
    <row r="173" spans="1:17" ht="13.2" hidden="1" outlineLevel="2" x14ac:dyDescent="0.25">
      <c r="A173" s="19" t="s">
        <v>521</v>
      </c>
      <c r="B173" s="15"/>
      <c r="C173" s="21" t="s">
        <v>171</v>
      </c>
      <c r="D173" s="38">
        <v>0</v>
      </c>
      <c r="E173" s="32"/>
      <c r="F173" s="44"/>
      <c r="G173" s="23"/>
    </row>
    <row r="174" spans="1:17" ht="15.75" hidden="1" customHeight="1" outlineLevel="2" x14ac:dyDescent="0.25">
      <c r="A174" s="17"/>
      <c r="C174" s="23"/>
      <c r="D174" s="38"/>
      <c r="E174" s="32"/>
      <c r="F174" s="44"/>
      <c r="G174" s="23"/>
    </row>
    <row r="175" spans="1:17" s="6" customFormat="1" ht="17.399999999999999" collapsed="1" x14ac:dyDescent="0.3">
      <c r="A175" s="54" t="s">
        <v>714</v>
      </c>
      <c r="C175" s="7" t="s">
        <v>172</v>
      </c>
      <c r="D175" s="50">
        <f>SUM(D177:D185)+SUM(D188:D195)</f>
        <v>0</v>
      </c>
      <c r="E175" s="52">
        <f>ROWS(D177:D185)+ROWS(D188:D195)</f>
        <v>17</v>
      </c>
      <c r="F175" s="44"/>
      <c r="H175" s="59"/>
      <c r="I175" s="59"/>
      <c r="J175" s="59"/>
      <c r="K175" s="59"/>
      <c r="L175" s="59"/>
      <c r="M175" s="59"/>
      <c r="N175" s="59"/>
      <c r="O175" s="59"/>
      <c r="P175" s="59"/>
      <c r="Q175" s="59"/>
    </row>
    <row r="176" spans="1:17" s="8" customFormat="1" ht="16.2" hidden="1" customHeight="1" outlineLevel="1" collapsed="1" x14ac:dyDescent="0.25">
      <c r="C176" s="9" t="s">
        <v>27</v>
      </c>
      <c r="D176" s="40"/>
      <c r="E176" s="33"/>
      <c r="F176" s="44"/>
      <c r="H176" s="60"/>
      <c r="I176" s="60"/>
      <c r="J176" s="60"/>
      <c r="K176" s="60"/>
      <c r="L176" s="60"/>
      <c r="M176" s="60"/>
      <c r="N176" s="60"/>
      <c r="O176" s="60"/>
      <c r="P176" s="60"/>
      <c r="Q176" s="60"/>
    </row>
    <row r="177" spans="1:17" ht="13.2" hidden="1" outlineLevel="2" x14ac:dyDescent="0.25">
      <c r="A177" s="18" t="s">
        <v>522</v>
      </c>
      <c r="B177" s="16"/>
      <c r="C177" s="21" t="s">
        <v>173</v>
      </c>
      <c r="D177" s="38">
        <v>0</v>
      </c>
      <c r="E177" s="32"/>
      <c r="F177" s="44"/>
      <c r="G177" s="23"/>
    </row>
    <row r="178" spans="1:17" ht="13.2" hidden="1" outlineLevel="2" x14ac:dyDescent="0.25">
      <c r="A178" s="18" t="s">
        <v>523</v>
      </c>
      <c r="B178" s="16"/>
      <c r="C178" s="21" t="s">
        <v>174</v>
      </c>
      <c r="D178" s="38">
        <v>0</v>
      </c>
      <c r="E178" s="32"/>
      <c r="F178" s="44"/>
      <c r="G178" s="23"/>
    </row>
    <row r="179" spans="1:17" ht="13.2" hidden="1" outlineLevel="2" x14ac:dyDescent="0.25">
      <c r="A179" s="18" t="s">
        <v>524</v>
      </c>
      <c r="B179" s="16"/>
      <c r="C179" s="21" t="s">
        <v>175</v>
      </c>
      <c r="D179" s="38">
        <v>0</v>
      </c>
      <c r="E179" s="32"/>
      <c r="F179" s="44"/>
      <c r="G179" s="23"/>
    </row>
    <row r="180" spans="1:17" ht="13.2" hidden="1" outlineLevel="2" x14ac:dyDescent="0.25">
      <c r="A180" s="18" t="s">
        <v>525</v>
      </c>
      <c r="B180" s="16"/>
      <c r="C180" s="21" t="s">
        <v>176</v>
      </c>
      <c r="D180" s="38">
        <v>0</v>
      </c>
      <c r="E180" s="32"/>
      <c r="F180" s="44"/>
      <c r="G180" s="23"/>
    </row>
    <row r="181" spans="1:17" ht="13.2" hidden="1" outlineLevel="2" x14ac:dyDescent="0.25">
      <c r="A181" s="18" t="s">
        <v>526</v>
      </c>
      <c r="B181" s="16"/>
      <c r="C181" s="21" t="s">
        <v>177</v>
      </c>
      <c r="D181" s="38">
        <v>0</v>
      </c>
      <c r="E181" s="32"/>
      <c r="F181" s="44"/>
      <c r="G181" s="23"/>
    </row>
    <row r="182" spans="1:17" ht="13.2" hidden="1" outlineLevel="2" x14ac:dyDescent="0.25">
      <c r="A182" s="18" t="s">
        <v>527</v>
      </c>
      <c r="B182" s="16"/>
      <c r="C182" s="21" t="s">
        <v>178</v>
      </c>
      <c r="D182" s="38">
        <v>0</v>
      </c>
      <c r="E182" s="32"/>
      <c r="F182" s="44"/>
      <c r="G182" s="23"/>
    </row>
    <row r="183" spans="1:17" ht="13.2" hidden="1" outlineLevel="2" x14ac:dyDescent="0.25">
      <c r="A183" s="18" t="s">
        <v>528</v>
      </c>
      <c r="B183" s="16"/>
      <c r="C183" s="21" t="s">
        <v>179</v>
      </c>
      <c r="D183" s="38">
        <v>0</v>
      </c>
      <c r="E183" s="32"/>
      <c r="F183" s="44"/>
      <c r="G183" s="23"/>
    </row>
    <row r="184" spans="1:17" ht="13.2" hidden="1" outlineLevel="2" x14ac:dyDescent="0.25">
      <c r="A184" s="18" t="s">
        <v>529</v>
      </c>
      <c r="B184" s="16"/>
      <c r="C184" s="26" t="s">
        <v>180</v>
      </c>
      <c r="D184" s="38">
        <v>0</v>
      </c>
      <c r="E184" s="32"/>
      <c r="F184" s="44"/>
      <c r="G184" s="23"/>
    </row>
    <row r="185" spans="1:17" ht="13.2" hidden="1" outlineLevel="2" x14ac:dyDescent="0.25">
      <c r="A185" s="18" t="s">
        <v>530</v>
      </c>
      <c r="B185" s="16"/>
      <c r="C185" s="21" t="s">
        <v>181</v>
      </c>
      <c r="D185" s="38">
        <v>0</v>
      </c>
      <c r="E185" s="32"/>
      <c r="F185" s="44"/>
      <c r="G185" s="23"/>
    </row>
    <row r="186" spans="1:17" ht="15.75" hidden="1" customHeight="1" outlineLevel="2" x14ac:dyDescent="0.25">
      <c r="A186" s="17"/>
      <c r="C186" s="23"/>
      <c r="D186" s="38"/>
      <c r="E186" s="32"/>
      <c r="F186" s="44"/>
      <c r="G186" s="23"/>
    </row>
    <row r="187" spans="1:17" s="8" customFormat="1" ht="14.4" hidden="1" customHeight="1" outlineLevel="1" collapsed="1" x14ac:dyDescent="0.25">
      <c r="C187" s="9" t="s">
        <v>63</v>
      </c>
      <c r="D187" s="40"/>
      <c r="E187" s="33"/>
      <c r="F187" s="44"/>
      <c r="H187" s="60"/>
      <c r="I187" s="60"/>
      <c r="J187" s="60"/>
      <c r="K187" s="60"/>
      <c r="L187" s="60"/>
      <c r="M187" s="60"/>
      <c r="N187" s="60"/>
      <c r="O187" s="60"/>
      <c r="P187" s="60"/>
      <c r="Q187" s="60"/>
    </row>
    <row r="188" spans="1:17" ht="13.2" hidden="1" outlineLevel="2" x14ac:dyDescent="0.25">
      <c r="A188" s="18" t="s">
        <v>531</v>
      </c>
      <c r="B188" s="16"/>
      <c r="C188" s="21" t="s">
        <v>182</v>
      </c>
      <c r="D188" s="38">
        <v>0</v>
      </c>
      <c r="E188" s="32"/>
      <c r="F188" s="44"/>
      <c r="G188" s="23"/>
    </row>
    <row r="189" spans="1:17" ht="13.2" hidden="1" outlineLevel="2" x14ac:dyDescent="0.25">
      <c r="A189" s="18" t="s">
        <v>532</v>
      </c>
      <c r="B189" s="16"/>
      <c r="C189" s="21" t="s">
        <v>183</v>
      </c>
      <c r="D189" s="38">
        <v>0</v>
      </c>
      <c r="E189" s="32"/>
      <c r="F189" s="44"/>
      <c r="G189" s="23"/>
    </row>
    <row r="190" spans="1:17" ht="13.2" hidden="1" outlineLevel="2" x14ac:dyDescent="0.25">
      <c r="A190" s="18" t="s">
        <v>533</v>
      </c>
      <c r="B190" s="16"/>
      <c r="C190" s="21" t="s">
        <v>184</v>
      </c>
      <c r="D190" s="38">
        <v>0</v>
      </c>
      <c r="E190" s="32"/>
      <c r="F190" s="44"/>
      <c r="G190" s="23"/>
    </row>
    <row r="191" spans="1:17" ht="13.2" hidden="1" outlineLevel="2" x14ac:dyDescent="0.25">
      <c r="A191" s="18" t="s">
        <v>534</v>
      </c>
      <c r="B191" s="16"/>
      <c r="C191" s="21" t="s">
        <v>185</v>
      </c>
      <c r="D191" s="38">
        <v>0</v>
      </c>
      <c r="E191" s="32"/>
      <c r="F191" s="44"/>
      <c r="G191" s="23"/>
    </row>
    <row r="192" spans="1:17" ht="13.2" hidden="1" outlineLevel="2" x14ac:dyDescent="0.25">
      <c r="A192" s="18" t="s">
        <v>535</v>
      </c>
      <c r="B192" s="16"/>
      <c r="C192" s="21" t="s">
        <v>186</v>
      </c>
      <c r="D192" s="38">
        <v>0</v>
      </c>
      <c r="E192" s="32"/>
      <c r="F192" s="44"/>
      <c r="G192" s="23"/>
    </row>
    <row r="193" spans="1:17" ht="13.2" hidden="1" outlineLevel="2" x14ac:dyDescent="0.25">
      <c r="A193" s="18" t="s">
        <v>536</v>
      </c>
      <c r="B193" s="16"/>
      <c r="C193" s="21" t="s">
        <v>187</v>
      </c>
      <c r="D193" s="38">
        <v>0</v>
      </c>
      <c r="E193" s="32"/>
      <c r="F193" s="44"/>
      <c r="G193" s="23"/>
    </row>
    <row r="194" spans="1:17" ht="13.2" hidden="1" outlineLevel="2" x14ac:dyDescent="0.25">
      <c r="A194" s="18" t="s">
        <v>537</v>
      </c>
      <c r="B194" s="16"/>
      <c r="C194" s="21" t="s">
        <v>188</v>
      </c>
      <c r="D194" s="38">
        <v>0</v>
      </c>
      <c r="E194" s="32"/>
      <c r="F194" s="44"/>
      <c r="G194" s="23"/>
    </row>
    <row r="195" spans="1:17" ht="13.2" hidden="1" outlineLevel="2" x14ac:dyDescent="0.25">
      <c r="A195" s="18" t="s">
        <v>538</v>
      </c>
      <c r="B195" s="16"/>
      <c r="C195" s="21" t="s">
        <v>189</v>
      </c>
      <c r="D195" s="38">
        <v>0</v>
      </c>
      <c r="E195" s="32"/>
      <c r="F195" s="44"/>
      <c r="G195" s="23"/>
    </row>
    <row r="196" spans="1:17" ht="15.75" hidden="1" customHeight="1" outlineLevel="2" x14ac:dyDescent="0.25">
      <c r="A196" s="17"/>
      <c r="C196" s="23"/>
      <c r="D196" s="38"/>
      <c r="E196" s="32"/>
      <c r="F196" s="44"/>
      <c r="G196" s="23"/>
    </row>
    <row r="197" spans="1:17" s="6" customFormat="1" ht="17.399999999999999" collapsed="1" x14ac:dyDescent="0.3">
      <c r="A197" s="54" t="s">
        <v>715</v>
      </c>
      <c r="C197" s="7" t="s">
        <v>190</v>
      </c>
      <c r="D197" s="50">
        <f>SUM(D199:D214)+SUM(D217:D234)+SUM(D237:D243)</f>
        <v>0</v>
      </c>
      <c r="E197" s="52">
        <f>ROWS(D199:D214)+ROWS(D217:D234)+ROWS(D237:D243)</f>
        <v>41</v>
      </c>
      <c r="F197" s="44"/>
      <c r="H197" s="59"/>
      <c r="I197" s="59"/>
      <c r="J197" s="59"/>
      <c r="K197" s="59"/>
      <c r="L197" s="59"/>
      <c r="M197" s="59"/>
      <c r="N197" s="59"/>
      <c r="O197" s="59"/>
      <c r="P197" s="59"/>
      <c r="Q197" s="59"/>
    </row>
    <row r="198" spans="1:17" s="8" customFormat="1" ht="15.6" hidden="1" customHeight="1" outlineLevel="1" collapsed="1" x14ac:dyDescent="0.25">
      <c r="C198" s="9" t="s">
        <v>2</v>
      </c>
      <c r="D198" s="40"/>
      <c r="E198" s="33"/>
      <c r="F198" s="44"/>
      <c r="H198" s="60"/>
      <c r="I198" s="60"/>
      <c r="J198" s="60"/>
      <c r="K198" s="60"/>
      <c r="L198" s="60"/>
      <c r="M198" s="60"/>
      <c r="N198" s="60"/>
      <c r="O198" s="60"/>
      <c r="P198" s="60"/>
      <c r="Q198" s="60"/>
    </row>
    <row r="199" spans="1:17" ht="13.2" hidden="1" outlineLevel="2" x14ac:dyDescent="0.25">
      <c r="A199" s="18" t="s">
        <v>539</v>
      </c>
      <c r="B199" s="16"/>
      <c r="C199" s="22" t="s">
        <v>191</v>
      </c>
      <c r="D199" s="38">
        <v>0</v>
      </c>
      <c r="E199" s="32"/>
      <c r="F199" s="44"/>
      <c r="G199" s="23"/>
    </row>
    <row r="200" spans="1:17" ht="13.2" hidden="1" outlineLevel="2" x14ac:dyDescent="0.25">
      <c r="A200" s="18" t="s">
        <v>540</v>
      </c>
      <c r="B200" s="16"/>
      <c r="C200" s="22" t="s">
        <v>192</v>
      </c>
      <c r="D200" s="38">
        <v>0</v>
      </c>
      <c r="E200" s="32"/>
      <c r="F200" s="44"/>
      <c r="G200" s="23"/>
    </row>
    <row r="201" spans="1:17" ht="13.2" hidden="1" outlineLevel="2" x14ac:dyDescent="0.25">
      <c r="A201" s="18" t="s">
        <v>541</v>
      </c>
      <c r="B201" s="16"/>
      <c r="C201" s="21" t="s">
        <v>193</v>
      </c>
      <c r="D201" s="38">
        <v>0</v>
      </c>
      <c r="E201" s="32"/>
      <c r="F201" s="44"/>
      <c r="G201" s="23"/>
    </row>
    <row r="202" spans="1:17" ht="13.2" hidden="1" outlineLevel="2" x14ac:dyDescent="0.25">
      <c r="A202" s="18" t="s">
        <v>542</v>
      </c>
      <c r="B202" s="16"/>
      <c r="C202" s="22" t="s">
        <v>194</v>
      </c>
      <c r="D202" s="38">
        <v>0</v>
      </c>
      <c r="E202" s="32"/>
      <c r="F202" s="44"/>
      <c r="G202" s="23"/>
    </row>
    <row r="203" spans="1:17" ht="13.2" hidden="1" outlineLevel="2" x14ac:dyDescent="0.25">
      <c r="A203" s="18" t="s">
        <v>543</v>
      </c>
      <c r="B203" s="16"/>
      <c r="C203" s="21" t="s">
        <v>195</v>
      </c>
      <c r="D203" s="38">
        <v>0</v>
      </c>
      <c r="E203" s="32"/>
      <c r="F203" s="44"/>
      <c r="G203" s="23"/>
    </row>
    <row r="204" spans="1:17" ht="13.2" hidden="1" outlineLevel="2" x14ac:dyDescent="0.25">
      <c r="A204" s="18" t="s">
        <v>544</v>
      </c>
      <c r="B204" s="16"/>
      <c r="C204" s="21" t="s">
        <v>196</v>
      </c>
      <c r="D204" s="38">
        <v>0</v>
      </c>
      <c r="E204" s="32"/>
      <c r="F204" s="44"/>
      <c r="G204" s="23"/>
    </row>
    <row r="205" spans="1:17" ht="13.2" hidden="1" outlineLevel="2" x14ac:dyDescent="0.25">
      <c r="A205" s="18" t="s">
        <v>545</v>
      </c>
      <c r="B205" s="16"/>
      <c r="C205" s="22" t="s">
        <v>197</v>
      </c>
      <c r="D205" s="38">
        <v>0</v>
      </c>
      <c r="E205" s="32"/>
      <c r="F205" s="44"/>
      <c r="G205" s="23"/>
    </row>
    <row r="206" spans="1:17" ht="13.2" hidden="1" outlineLevel="2" x14ac:dyDescent="0.25">
      <c r="A206" s="18" t="s">
        <v>546</v>
      </c>
      <c r="B206" s="16"/>
      <c r="C206" s="21" t="s">
        <v>198</v>
      </c>
      <c r="D206" s="38">
        <v>0</v>
      </c>
      <c r="E206" s="32"/>
      <c r="F206" s="44"/>
      <c r="G206" s="23"/>
    </row>
    <row r="207" spans="1:17" ht="13.2" hidden="1" outlineLevel="2" x14ac:dyDescent="0.25">
      <c r="A207" s="18" t="s">
        <v>547</v>
      </c>
      <c r="B207" s="16"/>
      <c r="C207" s="22" t="s">
        <v>199</v>
      </c>
      <c r="D207" s="38">
        <v>0</v>
      </c>
      <c r="E207" s="32"/>
      <c r="F207" s="44"/>
      <c r="G207" s="23"/>
    </row>
    <row r="208" spans="1:17" ht="13.2" hidden="1" outlineLevel="2" x14ac:dyDescent="0.25">
      <c r="A208" s="18" t="s">
        <v>548</v>
      </c>
      <c r="B208" s="16"/>
      <c r="C208" s="21" t="s">
        <v>200</v>
      </c>
      <c r="D208" s="38">
        <v>0</v>
      </c>
      <c r="E208" s="32"/>
      <c r="F208" s="44"/>
      <c r="G208" s="23"/>
    </row>
    <row r="209" spans="1:17" ht="13.2" hidden="1" outlineLevel="2" x14ac:dyDescent="0.25">
      <c r="A209" s="18" t="s">
        <v>549</v>
      </c>
      <c r="B209" s="16"/>
      <c r="C209" s="22" t="s">
        <v>201</v>
      </c>
      <c r="D209" s="38">
        <v>0</v>
      </c>
      <c r="E209" s="32"/>
      <c r="F209" s="44"/>
      <c r="G209" s="23"/>
    </row>
    <row r="210" spans="1:17" ht="13.2" hidden="1" outlineLevel="2" x14ac:dyDescent="0.25">
      <c r="A210" s="18" t="s">
        <v>550</v>
      </c>
      <c r="B210" s="16"/>
      <c r="C210" s="22" t="s">
        <v>202</v>
      </c>
      <c r="D210" s="38">
        <v>0</v>
      </c>
      <c r="E210" s="32"/>
      <c r="F210" s="44"/>
      <c r="G210" s="23"/>
    </row>
    <row r="211" spans="1:17" ht="13.2" hidden="1" outlineLevel="2" x14ac:dyDescent="0.25">
      <c r="A211" s="18" t="s">
        <v>551</v>
      </c>
      <c r="B211" s="16"/>
      <c r="C211" s="21" t="s">
        <v>203</v>
      </c>
      <c r="D211" s="38">
        <v>0</v>
      </c>
      <c r="E211" s="32"/>
      <c r="F211" s="44"/>
      <c r="G211" s="23"/>
    </row>
    <row r="212" spans="1:17" ht="13.2" hidden="1" outlineLevel="2" x14ac:dyDescent="0.25">
      <c r="A212" s="18" t="s">
        <v>552</v>
      </c>
      <c r="B212" s="16"/>
      <c r="C212" s="22" t="s">
        <v>204</v>
      </c>
      <c r="D212" s="38">
        <v>0</v>
      </c>
      <c r="E212" s="32"/>
      <c r="F212" s="44"/>
      <c r="G212" s="23"/>
    </row>
    <row r="213" spans="1:17" ht="13.2" hidden="1" outlineLevel="2" x14ac:dyDescent="0.25">
      <c r="A213" s="18" t="s">
        <v>553</v>
      </c>
      <c r="B213" s="16"/>
      <c r="C213" s="21" t="s">
        <v>205</v>
      </c>
      <c r="D213" s="38">
        <v>0</v>
      </c>
      <c r="E213" s="32"/>
      <c r="F213" s="44"/>
      <c r="G213" s="23"/>
    </row>
    <row r="214" spans="1:17" ht="13.2" hidden="1" outlineLevel="2" x14ac:dyDescent="0.25">
      <c r="A214" s="18" t="s">
        <v>554</v>
      </c>
      <c r="B214" s="16"/>
      <c r="C214" s="21" t="s">
        <v>206</v>
      </c>
      <c r="D214" s="38">
        <v>0</v>
      </c>
      <c r="E214" s="32"/>
      <c r="F214" s="44"/>
      <c r="G214" s="23"/>
    </row>
    <row r="215" spans="1:17" ht="15.75" hidden="1" customHeight="1" outlineLevel="2" x14ac:dyDescent="0.25">
      <c r="A215" s="17"/>
      <c r="C215" s="23"/>
      <c r="D215" s="38"/>
      <c r="E215" s="32"/>
      <c r="F215" s="44"/>
      <c r="G215" s="23"/>
    </row>
    <row r="216" spans="1:17" s="8" customFormat="1" ht="16.2" hidden="1" customHeight="1" outlineLevel="1" collapsed="1" x14ac:dyDescent="0.25">
      <c r="C216" s="9" t="s">
        <v>27</v>
      </c>
      <c r="D216" s="40"/>
      <c r="E216" s="33"/>
      <c r="F216" s="44"/>
      <c r="H216" s="60"/>
      <c r="I216" s="60"/>
      <c r="J216" s="60"/>
      <c r="K216" s="60"/>
      <c r="L216" s="60"/>
      <c r="M216" s="60"/>
      <c r="N216" s="60"/>
      <c r="O216" s="60"/>
      <c r="P216" s="60"/>
      <c r="Q216" s="60"/>
    </row>
    <row r="217" spans="1:17" ht="13.2" hidden="1" outlineLevel="2" x14ac:dyDescent="0.25">
      <c r="A217" s="18" t="s">
        <v>555</v>
      </c>
      <c r="B217" s="16"/>
      <c r="C217" s="21" t="s">
        <v>207</v>
      </c>
      <c r="D217" s="38">
        <v>0</v>
      </c>
      <c r="E217" s="32"/>
      <c r="F217" s="44"/>
      <c r="G217" s="23"/>
    </row>
    <row r="218" spans="1:17" ht="13.2" hidden="1" outlineLevel="2" x14ac:dyDescent="0.25">
      <c r="A218" s="18" t="s">
        <v>556</v>
      </c>
      <c r="B218" s="16"/>
      <c r="C218" s="22" t="s">
        <v>208</v>
      </c>
      <c r="D218" s="38">
        <v>0</v>
      </c>
      <c r="E218" s="32"/>
      <c r="F218" s="44"/>
      <c r="G218" s="23"/>
    </row>
    <row r="219" spans="1:17" ht="13.2" hidden="1" outlineLevel="2" x14ac:dyDescent="0.25">
      <c r="A219" s="18" t="s">
        <v>557</v>
      </c>
      <c r="B219" s="16"/>
      <c r="C219" s="22" t="s">
        <v>209</v>
      </c>
      <c r="D219" s="38">
        <v>0</v>
      </c>
      <c r="E219" s="32"/>
      <c r="F219" s="44"/>
      <c r="G219" s="23"/>
    </row>
    <row r="220" spans="1:17" ht="13.2" hidden="1" outlineLevel="2" x14ac:dyDescent="0.25">
      <c r="A220" s="18" t="s">
        <v>558</v>
      </c>
      <c r="B220" s="16"/>
      <c r="C220" s="22" t="s">
        <v>210</v>
      </c>
      <c r="D220" s="38">
        <v>0</v>
      </c>
      <c r="E220" s="32"/>
      <c r="F220" s="44"/>
      <c r="G220" s="23"/>
    </row>
    <row r="221" spans="1:17" ht="13.2" hidden="1" outlineLevel="2" x14ac:dyDescent="0.25">
      <c r="A221" s="18" t="s">
        <v>559</v>
      </c>
      <c r="B221" s="16"/>
      <c r="C221" s="22" t="s">
        <v>211</v>
      </c>
      <c r="D221" s="38">
        <v>0</v>
      </c>
      <c r="E221" s="32"/>
      <c r="F221" s="44"/>
      <c r="G221" s="23"/>
    </row>
    <row r="222" spans="1:17" ht="13.2" hidden="1" outlineLevel="2" x14ac:dyDescent="0.25">
      <c r="A222" s="18" t="s">
        <v>560</v>
      </c>
      <c r="B222" s="16"/>
      <c r="C222" s="22" t="s">
        <v>212</v>
      </c>
      <c r="D222" s="38">
        <v>0</v>
      </c>
      <c r="E222" s="32"/>
      <c r="F222" s="44"/>
      <c r="G222" s="23"/>
    </row>
    <row r="223" spans="1:17" ht="13.2" hidden="1" outlineLevel="2" x14ac:dyDescent="0.25">
      <c r="A223" s="18" t="s">
        <v>561</v>
      </c>
      <c r="B223" s="16"/>
      <c r="C223" s="22" t="s">
        <v>213</v>
      </c>
      <c r="D223" s="38">
        <v>0</v>
      </c>
      <c r="E223" s="32"/>
      <c r="F223" s="44"/>
      <c r="G223" s="23"/>
    </row>
    <row r="224" spans="1:17" ht="13.2" hidden="1" outlineLevel="2" x14ac:dyDescent="0.25">
      <c r="A224" s="18" t="s">
        <v>562</v>
      </c>
      <c r="B224" s="16"/>
      <c r="C224" s="22" t="s">
        <v>214</v>
      </c>
      <c r="D224" s="38">
        <v>0</v>
      </c>
      <c r="E224" s="32"/>
      <c r="F224" s="44"/>
      <c r="G224" s="23"/>
    </row>
    <row r="225" spans="1:17" ht="13.2" hidden="1" outlineLevel="2" x14ac:dyDescent="0.25">
      <c r="A225" s="18" t="s">
        <v>563</v>
      </c>
      <c r="B225" s="16"/>
      <c r="C225" s="22" t="s">
        <v>215</v>
      </c>
      <c r="D225" s="38">
        <v>0</v>
      </c>
      <c r="E225" s="32"/>
      <c r="F225" s="44"/>
      <c r="G225" s="23"/>
    </row>
    <row r="226" spans="1:17" ht="13.2" hidden="1" outlineLevel="2" x14ac:dyDescent="0.25">
      <c r="A226" s="18" t="s">
        <v>564</v>
      </c>
      <c r="B226" s="16"/>
      <c r="C226" s="22" t="s">
        <v>216</v>
      </c>
      <c r="D226" s="38">
        <v>0</v>
      </c>
      <c r="E226" s="32"/>
      <c r="F226" s="44"/>
      <c r="G226" s="23"/>
    </row>
    <row r="227" spans="1:17" ht="13.2" hidden="1" outlineLevel="2" x14ac:dyDescent="0.25">
      <c r="A227" s="18" t="s">
        <v>565</v>
      </c>
      <c r="B227" s="16"/>
      <c r="C227" s="22" t="s">
        <v>217</v>
      </c>
      <c r="D227" s="38">
        <v>0</v>
      </c>
      <c r="E227" s="32"/>
      <c r="F227" s="44"/>
      <c r="G227" s="23"/>
    </row>
    <row r="228" spans="1:17" ht="13.2" hidden="1" outlineLevel="2" x14ac:dyDescent="0.25">
      <c r="A228" s="18" t="s">
        <v>566</v>
      </c>
      <c r="B228" s="16"/>
      <c r="C228" s="22" t="s">
        <v>218</v>
      </c>
      <c r="D228" s="38">
        <v>0</v>
      </c>
      <c r="E228" s="32"/>
      <c r="F228" s="44"/>
      <c r="G228" s="23"/>
    </row>
    <row r="229" spans="1:17" ht="13.2" hidden="1" outlineLevel="2" x14ac:dyDescent="0.25">
      <c r="A229" s="18" t="s">
        <v>567</v>
      </c>
      <c r="B229" s="16"/>
      <c r="C229" s="22" t="s">
        <v>219</v>
      </c>
      <c r="D229" s="38">
        <v>0</v>
      </c>
      <c r="E229" s="32"/>
      <c r="F229" s="44"/>
      <c r="G229" s="23"/>
    </row>
    <row r="230" spans="1:17" ht="13.2" hidden="1" outlineLevel="2" x14ac:dyDescent="0.25">
      <c r="A230" s="18" t="s">
        <v>568</v>
      </c>
      <c r="B230" s="16"/>
      <c r="C230" s="22" t="s">
        <v>220</v>
      </c>
      <c r="D230" s="38">
        <v>0</v>
      </c>
      <c r="E230" s="32"/>
      <c r="F230" s="44"/>
      <c r="G230" s="23"/>
    </row>
    <row r="231" spans="1:17" ht="13.2" hidden="1" outlineLevel="2" x14ac:dyDescent="0.25">
      <c r="A231" s="18" t="s">
        <v>569</v>
      </c>
      <c r="B231" s="16"/>
      <c r="C231" s="22" t="s">
        <v>221</v>
      </c>
      <c r="D231" s="38">
        <v>0</v>
      </c>
      <c r="E231" s="32"/>
      <c r="F231" s="44"/>
      <c r="G231" s="23"/>
    </row>
    <row r="232" spans="1:17" ht="13.2" hidden="1" outlineLevel="2" x14ac:dyDescent="0.25">
      <c r="A232" s="18" t="s">
        <v>570</v>
      </c>
      <c r="B232" s="16"/>
      <c r="C232" s="22" t="s">
        <v>222</v>
      </c>
      <c r="D232" s="38">
        <v>0</v>
      </c>
      <c r="E232" s="32"/>
      <c r="F232" s="44"/>
      <c r="G232" s="23"/>
    </row>
    <row r="233" spans="1:17" ht="13.2" hidden="1" outlineLevel="2" x14ac:dyDescent="0.25">
      <c r="A233" s="18" t="s">
        <v>571</v>
      </c>
      <c r="B233" s="16"/>
      <c r="C233" s="22" t="s">
        <v>223</v>
      </c>
      <c r="D233" s="38">
        <v>0</v>
      </c>
      <c r="E233" s="32"/>
      <c r="F233" s="44"/>
      <c r="G233" s="23"/>
    </row>
    <row r="234" spans="1:17" ht="13.2" hidden="1" outlineLevel="2" x14ac:dyDescent="0.25">
      <c r="A234" s="18" t="s">
        <v>572</v>
      </c>
      <c r="B234" s="16"/>
      <c r="C234" s="22" t="s">
        <v>224</v>
      </c>
      <c r="D234" s="38">
        <v>0</v>
      </c>
      <c r="E234" s="32"/>
      <c r="F234" s="44"/>
      <c r="G234" s="23"/>
    </row>
    <row r="235" spans="1:17" ht="15.75" hidden="1" customHeight="1" outlineLevel="2" x14ac:dyDescent="0.25">
      <c r="A235" s="17"/>
      <c r="C235" s="23"/>
      <c r="D235" s="38"/>
      <c r="E235" s="32"/>
      <c r="F235" s="44"/>
      <c r="G235" s="23"/>
    </row>
    <row r="236" spans="1:17" s="8" customFormat="1" ht="15.6" hidden="1" customHeight="1" outlineLevel="1" collapsed="1" x14ac:dyDescent="0.25">
      <c r="C236" s="9" t="s">
        <v>63</v>
      </c>
      <c r="D236" s="40"/>
      <c r="E236" s="33"/>
      <c r="F236" s="44"/>
      <c r="H236" s="60"/>
      <c r="I236" s="60"/>
      <c r="J236" s="60"/>
      <c r="K236" s="60"/>
      <c r="L236" s="60"/>
      <c r="M236" s="60"/>
      <c r="N236" s="60"/>
      <c r="O236" s="60"/>
      <c r="P236" s="60"/>
      <c r="Q236" s="60"/>
    </row>
    <row r="237" spans="1:17" ht="13.2" hidden="1" outlineLevel="2" x14ac:dyDescent="0.25">
      <c r="A237" s="18" t="s">
        <v>573</v>
      </c>
      <c r="B237" s="16"/>
      <c r="C237" s="22" t="s">
        <v>225</v>
      </c>
      <c r="D237" s="38">
        <v>0</v>
      </c>
      <c r="E237" s="32"/>
      <c r="F237" s="44"/>
      <c r="G237" s="23"/>
    </row>
    <row r="238" spans="1:17" ht="13.2" hidden="1" outlineLevel="2" x14ac:dyDescent="0.25">
      <c r="A238" s="18" t="s">
        <v>574</v>
      </c>
      <c r="B238" s="16"/>
      <c r="C238" s="22" t="s">
        <v>226</v>
      </c>
      <c r="D238" s="38">
        <v>0</v>
      </c>
      <c r="E238" s="32"/>
      <c r="F238" s="44"/>
      <c r="G238" s="23"/>
    </row>
    <row r="239" spans="1:17" ht="13.2" hidden="1" outlineLevel="2" x14ac:dyDescent="0.25">
      <c r="A239" s="18" t="s">
        <v>575</v>
      </c>
      <c r="B239" s="16"/>
      <c r="C239" s="21" t="s">
        <v>227</v>
      </c>
      <c r="D239" s="38">
        <v>0</v>
      </c>
      <c r="E239" s="32"/>
      <c r="F239" s="44"/>
      <c r="G239" s="23"/>
    </row>
    <row r="240" spans="1:17" ht="13.2" hidden="1" outlineLevel="2" x14ac:dyDescent="0.25">
      <c r="A240" s="18" t="s">
        <v>576</v>
      </c>
      <c r="B240" s="16"/>
      <c r="C240" s="22" t="s">
        <v>228</v>
      </c>
      <c r="D240" s="38">
        <v>0</v>
      </c>
      <c r="E240" s="32"/>
      <c r="F240" s="44"/>
      <c r="G240" s="23"/>
    </row>
    <row r="241" spans="1:17" ht="13.2" hidden="1" outlineLevel="2" x14ac:dyDescent="0.25">
      <c r="A241" s="18" t="s">
        <v>577</v>
      </c>
      <c r="B241" s="16"/>
      <c r="C241" s="22" t="s">
        <v>229</v>
      </c>
      <c r="D241" s="38">
        <v>0</v>
      </c>
      <c r="E241" s="32"/>
      <c r="F241" s="44"/>
      <c r="G241" s="23"/>
    </row>
    <row r="242" spans="1:17" ht="13.2" hidden="1" outlineLevel="2" x14ac:dyDescent="0.25">
      <c r="A242" s="18" t="s">
        <v>578</v>
      </c>
      <c r="B242" s="16"/>
      <c r="C242" s="22" t="s">
        <v>230</v>
      </c>
      <c r="D242" s="38">
        <v>0</v>
      </c>
      <c r="E242" s="32"/>
      <c r="F242" s="44"/>
      <c r="G242" s="23"/>
    </row>
    <row r="243" spans="1:17" ht="13.2" hidden="1" outlineLevel="2" x14ac:dyDescent="0.25">
      <c r="A243" s="18" t="s">
        <v>579</v>
      </c>
      <c r="B243" s="16"/>
      <c r="C243" s="22" t="s">
        <v>231</v>
      </c>
      <c r="D243" s="38">
        <v>0</v>
      </c>
      <c r="E243" s="32"/>
      <c r="F243" s="44"/>
      <c r="G243" s="23"/>
    </row>
    <row r="244" spans="1:17" ht="15.75" hidden="1" customHeight="1" outlineLevel="2" x14ac:dyDescent="0.25">
      <c r="A244" s="17"/>
      <c r="C244" s="23"/>
      <c r="D244" s="38"/>
      <c r="E244" s="32"/>
      <c r="F244" s="44"/>
      <c r="G244" s="23"/>
    </row>
    <row r="245" spans="1:17" s="6" customFormat="1" ht="21" customHeight="1" collapsed="1" x14ac:dyDescent="0.3">
      <c r="A245" s="54" t="s">
        <v>716</v>
      </c>
      <c r="C245" s="7" t="s">
        <v>232</v>
      </c>
      <c r="D245" s="50">
        <f>SUM(D247:D248)+SUM(D251:D252)</f>
        <v>0</v>
      </c>
      <c r="E245" s="52">
        <f>ROWS(D247:D248)+ROWS(D251:D252)</f>
        <v>4</v>
      </c>
      <c r="F245" s="44"/>
      <c r="H245" s="59"/>
      <c r="I245" s="59"/>
      <c r="J245" s="59"/>
      <c r="K245" s="59"/>
      <c r="L245" s="59"/>
      <c r="M245" s="59"/>
      <c r="N245" s="59"/>
      <c r="O245" s="59"/>
      <c r="P245" s="59"/>
      <c r="Q245" s="59"/>
    </row>
    <row r="246" spans="1:17" s="8" customFormat="1" ht="15" hidden="1" customHeight="1" outlineLevel="1" collapsed="1" x14ac:dyDescent="0.25">
      <c r="C246" s="9" t="s">
        <v>2</v>
      </c>
      <c r="D246" s="40"/>
      <c r="E246" s="33"/>
      <c r="F246" s="44"/>
      <c r="H246" s="60"/>
      <c r="I246" s="60"/>
      <c r="J246" s="60"/>
      <c r="K246" s="60"/>
      <c r="L246" s="60"/>
      <c r="M246" s="60"/>
      <c r="N246" s="60"/>
      <c r="O246" s="60"/>
      <c r="P246" s="60"/>
      <c r="Q246" s="60"/>
    </row>
    <row r="247" spans="1:17" ht="13.2" hidden="1" outlineLevel="2" x14ac:dyDescent="0.25">
      <c r="A247" s="18" t="s">
        <v>580</v>
      </c>
      <c r="B247" s="16"/>
      <c r="C247" s="22" t="s">
        <v>233</v>
      </c>
      <c r="D247" s="38">
        <v>0</v>
      </c>
      <c r="E247" s="32"/>
      <c r="F247" s="44"/>
      <c r="G247" s="23"/>
    </row>
    <row r="248" spans="1:17" ht="13.2" hidden="1" outlineLevel="2" x14ac:dyDescent="0.25">
      <c r="A248" s="18" t="s">
        <v>581</v>
      </c>
      <c r="B248" s="16"/>
      <c r="C248" s="22" t="s">
        <v>234</v>
      </c>
      <c r="D248" s="38">
        <v>0</v>
      </c>
      <c r="E248" s="32"/>
      <c r="F248" s="44"/>
      <c r="G248" s="23"/>
    </row>
    <row r="249" spans="1:17" ht="13.2" hidden="1" outlineLevel="2" x14ac:dyDescent="0.25">
      <c r="A249" s="17"/>
      <c r="C249" s="27"/>
      <c r="D249" s="38"/>
      <c r="E249" s="32"/>
      <c r="F249" s="44"/>
      <c r="G249" s="23"/>
    </row>
    <row r="250" spans="1:17" s="8" customFormat="1" ht="22.8" hidden="1" customHeight="1" outlineLevel="1" collapsed="1" x14ac:dyDescent="0.25">
      <c r="C250" s="9" t="s">
        <v>27</v>
      </c>
      <c r="D250" s="40"/>
      <c r="E250" s="33"/>
      <c r="F250" s="44"/>
      <c r="H250" s="60"/>
      <c r="I250" s="60"/>
      <c r="J250" s="60"/>
      <c r="K250" s="60"/>
      <c r="L250" s="60"/>
      <c r="M250" s="60"/>
      <c r="N250" s="60"/>
      <c r="O250" s="60"/>
      <c r="P250" s="60"/>
      <c r="Q250" s="60"/>
    </row>
    <row r="251" spans="1:17" ht="13.2" hidden="1" outlineLevel="2" x14ac:dyDescent="0.25">
      <c r="A251" s="18" t="s">
        <v>582</v>
      </c>
      <c r="B251" s="16"/>
      <c r="C251" s="22" t="s">
        <v>235</v>
      </c>
      <c r="D251" s="38">
        <v>0</v>
      </c>
      <c r="E251" s="32"/>
      <c r="F251" s="44"/>
      <c r="G251" s="23"/>
    </row>
    <row r="252" spans="1:17" ht="13.2" hidden="1" outlineLevel="2" x14ac:dyDescent="0.25">
      <c r="A252" s="18" t="s">
        <v>583</v>
      </c>
      <c r="B252" s="16"/>
      <c r="C252" s="22" t="s">
        <v>236</v>
      </c>
      <c r="D252" s="38">
        <v>0</v>
      </c>
      <c r="E252" s="32"/>
      <c r="F252" s="44"/>
      <c r="G252" s="23"/>
    </row>
    <row r="253" spans="1:17" ht="15.75" hidden="1" customHeight="1" outlineLevel="2" x14ac:dyDescent="0.25">
      <c r="A253" s="17"/>
      <c r="C253" s="23"/>
      <c r="D253" s="38"/>
      <c r="E253" s="32"/>
      <c r="F253" s="44"/>
      <c r="G253" s="23"/>
    </row>
    <row r="254" spans="1:17" s="10" customFormat="1" ht="21" customHeight="1" collapsed="1" x14ac:dyDescent="0.3">
      <c r="A254" s="54" t="s">
        <v>717</v>
      </c>
      <c r="C254" s="11" t="s">
        <v>237</v>
      </c>
      <c r="D254" s="50">
        <f>SUM(D256:D259)+SUM(D262:D270)+SUM(D273:D277)</f>
        <v>0</v>
      </c>
      <c r="E254" s="52">
        <f>ROWS(D256:D259)+ROWS(D262:D270)+ROWS(D273:D277)</f>
        <v>18</v>
      </c>
      <c r="F254" s="44"/>
      <c r="H254" s="61"/>
      <c r="I254" s="61"/>
      <c r="J254" s="61"/>
      <c r="K254" s="61"/>
      <c r="L254" s="61"/>
      <c r="M254" s="61"/>
      <c r="N254" s="61"/>
      <c r="O254" s="61"/>
      <c r="P254" s="61"/>
      <c r="Q254" s="61"/>
    </row>
    <row r="255" spans="1:17" s="8" customFormat="1" ht="19.8" hidden="1" customHeight="1" outlineLevel="1" collapsed="1" x14ac:dyDescent="0.25">
      <c r="C255" s="9" t="s">
        <v>2</v>
      </c>
      <c r="D255" s="40"/>
      <c r="E255" s="33"/>
      <c r="F255" s="44"/>
      <c r="H255" s="60"/>
      <c r="I255" s="60"/>
      <c r="J255" s="60"/>
      <c r="K255" s="60"/>
      <c r="L255" s="60"/>
      <c r="M255" s="60"/>
      <c r="N255" s="60"/>
      <c r="O255" s="60"/>
      <c r="P255" s="60"/>
      <c r="Q255" s="60"/>
    </row>
    <row r="256" spans="1:17" ht="13.2" hidden="1" outlineLevel="2" x14ac:dyDescent="0.25">
      <c r="A256" s="18" t="s">
        <v>584</v>
      </c>
      <c r="B256" s="16"/>
      <c r="C256" s="21" t="s">
        <v>238</v>
      </c>
      <c r="D256" s="38">
        <v>0</v>
      </c>
      <c r="E256" s="32"/>
      <c r="F256" s="44"/>
      <c r="G256" s="23"/>
    </row>
    <row r="257" spans="1:17" ht="13.2" hidden="1" outlineLevel="2" x14ac:dyDescent="0.25">
      <c r="A257" s="18" t="s">
        <v>585</v>
      </c>
      <c r="B257" s="16"/>
      <c r="C257" s="22" t="s">
        <v>239</v>
      </c>
      <c r="D257" s="38">
        <v>0</v>
      </c>
      <c r="E257" s="32"/>
      <c r="F257" s="44"/>
      <c r="G257" s="23"/>
    </row>
    <row r="258" spans="1:17" ht="13.2" hidden="1" outlineLevel="2" x14ac:dyDescent="0.25">
      <c r="A258" s="18" t="s">
        <v>586</v>
      </c>
      <c r="B258" s="16"/>
      <c r="C258" s="22" t="s">
        <v>240</v>
      </c>
      <c r="D258" s="38">
        <v>0</v>
      </c>
      <c r="E258" s="32"/>
      <c r="F258" s="44"/>
      <c r="G258" s="23"/>
    </row>
    <row r="259" spans="1:17" ht="13.2" hidden="1" outlineLevel="2" x14ac:dyDescent="0.25">
      <c r="A259" s="18" t="s">
        <v>587</v>
      </c>
      <c r="B259" s="16"/>
      <c r="C259" s="22" t="s">
        <v>241</v>
      </c>
      <c r="D259" s="38">
        <v>0</v>
      </c>
      <c r="E259" s="32"/>
      <c r="F259" s="44"/>
      <c r="G259" s="23"/>
    </row>
    <row r="260" spans="1:17" ht="15.75" hidden="1" customHeight="1" outlineLevel="2" x14ac:dyDescent="0.25">
      <c r="A260" s="17"/>
      <c r="C260" s="23"/>
      <c r="D260" s="38"/>
      <c r="E260" s="32"/>
      <c r="F260" s="44"/>
      <c r="G260" s="23"/>
    </row>
    <row r="261" spans="1:17" s="8" customFormat="1" ht="15" hidden="1" customHeight="1" outlineLevel="1" collapsed="1" x14ac:dyDescent="0.25">
      <c r="C261" s="9" t="s">
        <v>27</v>
      </c>
      <c r="D261" s="40"/>
      <c r="E261" s="33"/>
      <c r="F261" s="44"/>
      <c r="H261" s="60"/>
      <c r="I261" s="60"/>
      <c r="J261" s="60"/>
      <c r="K261" s="60"/>
      <c r="L261" s="60"/>
      <c r="M261" s="60"/>
      <c r="N261" s="60"/>
      <c r="O261" s="60"/>
      <c r="P261" s="60"/>
      <c r="Q261" s="60"/>
    </row>
    <row r="262" spans="1:17" ht="13.2" hidden="1" outlineLevel="2" x14ac:dyDescent="0.25">
      <c r="A262" s="18" t="s">
        <v>588</v>
      </c>
      <c r="B262" s="16"/>
      <c r="C262" s="28" t="s">
        <v>242</v>
      </c>
      <c r="D262" s="38">
        <v>0</v>
      </c>
      <c r="E262" s="32"/>
      <c r="F262" s="44"/>
      <c r="G262" s="23"/>
    </row>
    <row r="263" spans="1:17" ht="13.2" hidden="1" outlineLevel="2" x14ac:dyDescent="0.25">
      <c r="A263" s="18" t="s">
        <v>589</v>
      </c>
      <c r="B263" s="16"/>
      <c r="C263" s="22" t="s">
        <v>243</v>
      </c>
      <c r="D263" s="38">
        <v>0</v>
      </c>
      <c r="E263" s="32"/>
      <c r="F263" s="44"/>
      <c r="G263" s="23"/>
    </row>
    <row r="264" spans="1:17" ht="13.2" hidden="1" outlineLevel="2" x14ac:dyDescent="0.25">
      <c r="A264" s="18" t="s">
        <v>590</v>
      </c>
      <c r="B264" s="16"/>
      <c r="C264" s="22" t="s">
        <v>244</v>
      </c>
      <c r="D264" s="38">
        <v>0</v>
      </c>
      <c r="E264" s="32"/>
      <c r="F264" s="44"/>
      <c r="G264" s="23"/>
    </row>
    <row r="265" spans="1:17" ht="13.2" hidden="1" outlineLevel="2" x14ac:dyDescent="0.25">
      <c r="A265" s="18" t="s">
        <v>591</v>
      </c>
      <c r="B265" s="16"/>
      <c r="C265" s="22" t="s">
        <v>245</v>
      </c>
      <c r="D265" s="38">
        <v>0</v>
      </c>
      <c r="E265" s="32"/>
      <c r="F265" s="44"/>
      <c r="G265" s="23"/>
    </row>
    <row r="266" spans="1:17" ht="13.2" hidden="1" outlineLevel="2" x14ac:dyDescent="0.25">
      <c r="A266" s="18" t="s">
        <v>592</v>
      </c>
      <c r="B266" s="16"/>
      <c r="C266" s="22" t="s">
        <v>246</v>
      </c>
      <c r="D266" s="38">
        <v>0</v>
      </c>
      <c r="E266" s="32"/>
      <c r="F266" s="44"/>
      <c r="G266" s="23"/>
    </row>
    <row r="267" spans="1:17" ht="13.2" hidden="1" outlineLevel="2" x14ac:dyDescent="0.25">
      <c r="A267" s="18" t="s">
        <v>593</v>
      </c>
      <c r="B267" s="16"/>
      <c r="C267" s="22" t="s">
        <v>247</v>
      </c>
      <c r="D267" s="38">
        <v>0</v>
      </c>
      <c r="E267" s="32"/>
      <c r="F267" s="44"/>
      <c r="G267" s="23"/>
    </row>
    <row r="268" spans="1:17" ht="13.2" hidden="1" outlineLevel="2" x14ac:dyDescent="0.25">
      <c r="A268" s="18" t="s">
        <v>594</v>
      </c>
      <c r="B268" s="16"/>
      <c r="C268" s="22" t="s">
        <v>248</v>
      </c>
      <c r="D268" s="38">
        <v>0</v>
      </c>
      <c r="E268" s="32"/>
      <c r="F268" s="44"/>
      <c r="G268" s="23"/>
    </row>
    <row r="269" spans="1:17" ht="13.2" hidden="1" outlineLevel="2" x14ac:dyDescent="0.25">
      <c r="A269" s="18" t="s">
        <v>595</v>
      </c>
      <c r="B269" s="16"/>
      <c r="C269" s="22" t="s">
        <v>249</v>
      </c>
      <c r="D269" s="38">
        <v>0</v>
      </c>
      <c r="E269" s="32"/>
      <c r="F269" s="44"/>
      <c r="G269" s="23"/>
    </row>
    <row r="270" spans="1:17" ht="13.2" hidden="1" outlineLevel="2" x14ac:dyDescent="0.25">
      <c r="A270" s="18" t="s">
        <v>596</v>
      </c>
      <c r="B270" s="16"/>
      <c r="C270" s="22" t="s">
        <v>250</v>
      </c>
      <c r="D270" s="38">
        <v>0</v>
      </c>
      <c r="E270" s="32"/>
      <c r="F270" s="44"/>
      <c r="G270" s="23"/>
    </row>
    <row r="271" spans="1:17" ht="15.75" hidden="1" customHeight="1" outlineLevel="2" x14ac:dyDescent="0.25">
      <c r="A271" s="17"/>
      <c r="C271" s="23"/>
      <c r="D271" s="38"/>
      <c r="E271" s="32"/>
      <c r="F271" s="44"/>
      <c r="G271" s="23"/>
    </row>
    <row r="272" spans="1:17" s="8" customFormat="1" ht="16.8" hidden="1" customHeight="1" outlineLevel="1" collapsed="1" x14ac:dyDescent="0.25">
      <c r="C272" s="9" t="s">
        <v>63</v>
      </c>
      <c r="D272" s="40"/>
      <c r="E272" s="33"/>
      <c r="F272" s="44"/>
      <c r="H272" s="60"/>
      <c r="I272" s="60"/>
      <c r="J272" s="60"/>
      <c r="K272" s="60"/>
      <c r="L272" s="60"/>
      <c r="M272" s="60"/>
      <c r="N272" s="60"/>
      <c r="O272" s="60"/>
      <c r="P272" s="60"/>
      <c r="Q272" s="60"/>
    </row>
    <row r="273" spans="1:17" ht="13.2" hidden="1" outlineLevel="2" x14ac:dyDescent="0.25">
      <c r="A273" s="18" t="s">
        <v>597</v>
      </c>
      <c r="B273" s="16"/>
      <c r="C273" s="22" t="s">
        <v>251</v>
      </c>
      <c r="D273" s="38">
        <v>0</v>
      </c>
      <c r="E273" s="32"/>
      <c r="F273" s="44"/>
      <c r="G273" s="23"/>
    </row>
    <row r="274" spans="1:17" ht="13.2" hidden="1" outlineLevel="2" x14ac:dyDescent="0.25">
      <c r="A274" s="18" t="s">
        <v>598</v>
      </c>
      <c r="B274" s="16"/>
      <c r="C274" s="22" t="s">
        <v>252</v>
      </c>
      <c r="D274" s="38">
        <v>0</v>
      </c>
      <c r="E274" s="32"/>
      <c r="F274" s="44"/>
      <c r="G274" s="23"/>
    </row>
    <row r="275" spans="1:17" ht="13.2" hidden="1" outlineLevel="2" x14ac:dyDescent="0.25">
      <c r="A275" s="18" t="s">
        <v>599</v>
      </c>
      <c r="B275" s="16"/>
      <c r="C275" s="22" t="s">
        <v>253</v>
      </c>
      <c r="D275" s="38">
        <v>0</v>
      </c>
      <c r="E275" s="32"/>
      <c r="F275" s="44"/>
      <c r="G275" s="23"/>
    </row>
    <row r="276" spans="1:17" ht="13.2" hidden="1" outlineLevel="2" x14ac:dyDescent="0.25">
      <c r="A276" s="18" t="s">
        <v>600</v>
      </c>
      <c r="B276" s="16"/>
      <c r="C276" s="22" t="s">
        <v>254</v>
      </c>
      <c r="D276" s="38">
        <v>0</v>
      </c>
      <c r="E276" s="32"/>
      <c r="F276" s="44"/>
      <c r="G276" s="23"/>
    </row>
    <row r="277" spans="1:17" ht="13.2" hidden="1" outlineLevel="2" x14ac:dyDescent="0.25">
      <c r="A277" s="18" t="s">
        <v>601</v>
      </c>
      <c r="B277" s="16"/>
      <c r="C277" s="22" t="s">
        <v>255</v>
      </c>
      <c r="D277" s="38">
        <v>0</v>
      </c>
      <c r="E277" s="32"/>
      <c r="F277" s="44"/>
      <c r="G277" s="23"/>
    </row>
    <row r="278" spans="1:17" ht="15.75" hidden="1" customHeight="1" outlineLevel="2" x14ac:dyDescent="0.25">
      <c r="A278" s="17"/>
      <c r="C278" s="23"/>
      <c r="D278" s="38"/>
      <c r="E278" s="32"/>
      <c r="F278" s="44"/>
      <c r="G278" s="23"/>
    </row>
    <row r="279" spans="1:17" s="6" customFormat="1" ht="17.399999999999999" collapsed="1" x14ac:dyDescent="0.3">
      <c r="A279" s="54" t="s">
        <v>718</v>
      </c>
      <c r="C279" s="7" t="s">
        <v>256</v>
      </c>
      <c r="D279" s="50">
        <f>SUM(D281:D285)+SUM(D288:D291)</f>
        <v>0</v>
      </c>
      <c r="E279" s="52">
        <f>ROWS(D281:D285)+ROWS(D288:D291)</f>
        <v>9</v>
      </c>
      <c r="F279" s="53"/>
      <c r="H279" s="59"/>
      <c r="I279" s="59"/>
      <c r="J279" s="59"/>
      <c r="K279" s="59"/>
      <c r="L279" s="59"/>
      <c r="M279" s="59"/>
      <c r="N279" s="59"/>
      <c r="O279" s="59"/>
      <c r="P279" s="59"/>
      <c r="Q279" s="59"/>
    </row>
    <row r="280" spans="1:17" s="8" customFormat="1" ht="13.2" hidden="1" outlineLevel="1" collapsed="1" x14ac:dyDescent="0.25">
      <c r="C280" s="9" t="s">
        <v>27</v>
      </c>
      <c r="D280" s="40"/>
      <c r="E280" s="33"/>
      <c r="F280" s="44"/>
      <c r="H280" s="60"/>
      <c r="I280" s="60"/>
      <c r="J280" s="60"/>
      <c r="K280" s="60"/>
      <c r="L280" s="60"/>
      <c r="M280" s="60"/>
      <c r="N280" s="60"/>
      <c r="O280" s="60"/>
      <c r="P280" s="60"/>
      <c r="Q280" s="60"/>
    </row>
    <row r="281" spans="1:17" ht="13.2" hidden="1" outlineLevel="2" x14ac:dyDescent="0.25">
      <c r="A281" s="18" t="s">
        <v>602</v>
      </c>
      <c r="B281" s="16"/>
      <c r="C281" s="22" t="s">
        <v>257</v>
      </c>
      <c r="D281" s="38">
        <v>0</v>
      </c>
      <c r="E281" s="32"/>
      <c r="F281" s="44"/>
      <c r="G281" s="23"/>
    </row>
    <row r="282" spans="1:17" ht="13.2" hidden="1" outlineLevel="2" x14ac:dyDescent="0.25">
      <c r="A282" s="18" t="s">
        <v>603</v>
      </c>
      <c r="B282" s="16"/>
      <c r="C282" s="22" t="s">
        <v>258</v>
      </c>
      <c r="D282" s="38">
        <v>0</v>
      </c>
      <c r="E282" s="32"/>
      <c r="F282" s="44"/>
      <c r="G282" s="23"/>
    </row>
    <row r="283" spans="1:17" ht="13.2" hidden="1" outlineLevel="2" x14ac:dyDescent="0.25">
      <c r="A283" s="18" t="s">
        <v>604</v>
      </c>
      <c r="B283" s="16"/>
      <c r="C283" s="22" t="s">
        <v>259</v>
      </c>
      <c r="D283" s="38">
        <v>0</v>
      </c>
      <c r="E283" s="32"/>
      <c r="F283" s="44"/>
      <c r="G283" s="23"/>
    </row>
    <row r="284" spans="1:17" ht="13.2" hidden="1" outlineLevel="2" x14ac:dyDescent="0.25">
      <c r="A284" s="18" t="s">
        <v>605</v>
      </c>
      <c r="B284" s="16"/>
      <c r="C284" s="22" t="s">
        <v>260</v>
      </c>
      <c r="D284" s="38">
        <v>0</v>
      </c>
      <c r="E284" s="32"/>
      <c r="F284" s="44"/>
      <c r="G284" s="23"/>
    </row>
    <row r="285" spans="1:17" ht="13.2" hidden="1" outlineLevel="2" x14ac:dyDescent="0.25">
      <c r="A285" s="18" t="s">
        <v>606</v>
      </c>
      <c r="B285" s="16"/>
      <c r="C285" s="21" t="s">
        <v>261</v>
      </c>
      <c r="D285" s="38">
        <v>0</v>
      </c>
      <c r="E285" s="32"/>
      <c r="F285" s="44"/>
      <c r="G285" s="23"/>
    </row>
    <row r="286" spans="1:17" ht="15.75" hidden="1" customHeight="1" outlineLevel="2" x14ac:dyDescent="0.25">
      <c r="A286" s="17"/>
      <c r="C286" s="23"/>
      <c r="D286" s="38"/>
      <c r="E286" s="32"/>
      <c r="F286" s="44"/>
      <c r="G286" s="23"/>
    </row>
    <row r="287" spans="1:17" s="8" customFormat="1" ht="13.2" hidden="1" outlineLevel="1" collapsed="1" x14ac:dyDescent="0.25">
      <c r="C287" s="9" t="s">
        <v>63</v>
      </c>
      <c r="D287" s="40"/>
      <c r="E287" s="33"/>
      <c r="F287" s="44"/>
      <c r="H287" s="60"/>
      <c r="I287" s="60"/>
      <c r="J287" s="60"/>
      <c r="K287" s="60"/>
      <c r="L287" s="60"/>
      <c r="M287" s="60"/>
      <c r="N287" s="60"/>
      <c r="O287" s="60"/>
      <c r="P287" s="60"/>
      <c r="Q287" s="60"/>
    </row>
    <row r="288" spans="1:17" ht="13.2" hidden="1" outlineLevel="2" x14ac:dyDescent="0.25">
      <c r="A288" s="18" t="s">
        <v>607</v>
      </c>
      <c r="B288" s="16"/>
      <c r="C288" s="22" t="s">
        <v>262</v>
      </c>
      <c r="D288" s="38">
        <v>0</v>
      </c>
      <c r="E288" s="32"/>
      <c r="F288" s="44"/>
      <c r="G288" s="23"/>
    </row>
    <row r="289" spans="1:17" ht="13.2" hidden="1" outlineLevel="2" x14ac:dyDescent="0.25">
      <c r="A289" s="18" t="s">
        <v>608</v>
      </c>
      <c r="B289" s="16"/>
      <c r="C289" s="22" t="s">
        <v>263</v>
      </c>
      <c r="D289" s="38">
        <v>0</v>
      </c>
      <c r="E289" s="32"/>
      <c r="F289" s="44"/>
      <c r="G289" s="23"/>
    </row>
    <row r="290" spans="1:17" ht="13.2" hidden="1" outlineLevel="2" x14ac:dyDescent="0.25">
      <c r="A290" s="18" t="s">
        <v>609</v>
      </c>
      <c r="B290" s="16"/>
      <c r="C290" s="22" t="s">
        <v>264</v>
      </c>
      <c r="D290" s="38">
        <v>0</v>
      </c>
      <c r="E290" s="32"/>
      <c r="F290" s="44"/>
      <c r="G290" s="23"/>
    </row>
    <row r="291" spans="1:17" ht="13.2" hidden="1" outlineLevel="2" x14ac:dyDescent="0.25">
      <c r="A291" s="18" t="s">
        <v>610</v>
      </c>
      <c r="B291" s="16"/>
      <c r="C291" s="22" t="s">
        <v>265</v>
      </c>
      <c r="D291" s="38">
        <v>0</v>
      </c>
      <c r="E291" s="32"/>
      <c r="F291" s="44"/>
      <c r="G291" s="23"/>
    </row>
    <row r="292" spans="1:17" ht="15.75" hidden="1" customHeight="1" outlineLevel="2" x14ac:dyDescent="0.25">
      <c r="A292" s="17"/>
      <c r="C292" s="23"/>
      <c r="D292" s="38"/>
      <c r="E292" s="32"/>
      <c r="F292" s="44"/>
      <c r="G292" s="23"/>
    </row>
    <row r="293" spans="1:17" s="6" customFormat="1" ht="17.399999999999999" collapsed="1" x14ac:dyDescent="0.3">
      <c r="A293" s="54" t="s">
        <v>719</v>
      </c>
      <c r="C293" s="7" t="s">
        <v>266</v>
      </c>
      <c r="D293" s="50">
        <f>SUM(D295:D299)</f>
        <v>0</v>
      </c>
      <c r="E293" s="52">
        <f>ROWS(D295:D299)</f>
        <v>5</v>
      </c>
      <c r="F293" s="44"/>
      <c r="H293" s="59"/>
      <c r="I293" s="59"/>
      <c r="J293" s="59"/>
      <c r="K293" s="59"/>
      <c r="L293" s="59"/>
      <c r="M293" s="59"/>
      <c r="N293" s="59"/>
      <c r="O293" s="59"/>
      <c r="P293" s="59"/>
      <c r="Q293" s="59"/>
    </row>
    <row r="294" spans="1:17" s="8" customFormat="1" ht="13.2" hidden="1" outlineLevel="1" collapsed="1" x14ac:dyDescent="0.25">
      <c r="C294" s="9" t="s">
        <v>267</v>
      </c>
      <c r="D294" s="40"/>
      <c r="E294" s="33"/>
      <c r="F294" s="44"/>
      <c r="H294" s="60"/>
      <c r="I294" s="60"/>
      <c r="J294" s="60"/>
      <c r="K294" s="60"/>
      <c r="L294" s="60"/>
      <c r="M294" s="60"/>
      <c r="N294" s="60"/>
      <c r="O294" s="60"/>
      <c r="P294" s="60"/>
      <c r="Q294" s="60"/>
    </row>
    <row r="295" spans="1:17" ht="13.2" hidden="1" outlineLevel="2" x14ac:dyDescent="0.25">
      <c r="A295" s="18" t="s">
        <v>611</v>
      </c>
      <c r="B295" s="16"/>
      <c r="C295" s="22" t="s">
        <v>268</v>
      </c>
      <c r="D295" s="38">
        <v>0</v>
      </c>
      <c r="E295" s="32"/>
      <c r="F295" s="44"/>
      <c r="G295" s="23"/>
    </row>
    <row r="296" spans="1:17" ht="13.2" hidden="1" outlineLevel="2" x14ac:dyDescent="0.25">
      <c r="A296" s="18" t="s">
        <v>612</v>
      </c>
      <c r="B296" s="16"/>
      <c r="C296" s="22" t="s">
        <v>269</v>
      </c>
      <c r="D296" s="38">
        <v>0</v>
      </c>
      <c r="E296" s="32"/>
      <c r="F296" s="44"/>
      <c r="G296" s="23"/>
    </row>
    <row r="297" spans="1:17" ht="13.2" hidden="1" outlineLevel="2" x14ac:dyDescent="0.25">
      <c r="A297" s="18" t="s">
        <v>613</v>
      </c>
      <c r="B297" s="16"/>
      <c r="C297" s="22" t="s">
        <v>270</v>
      </c>
      <c r="D297" s="38">
        <v>0</v>
      </c>
      <c r="E297" s="32"/>
      <c r="F297" s="44"/>
      <c r="G297" s="23"/>
    </row>
    <row r="298" spans="1:17" ht="13.2" hidden="1" outlineLevel="2" x14ac:dyDescent="0.25">
      <c r="A298" s="18" t="s">
        <v>614</v>
      </c>
      <c r="B298" s="16"/>
      <c r="C298" s="22" t="s">
        <v>271</v>
      </c>
      <c r="D298" s="38">
        <v>0</v>
      </c>
      <c r="E298" s="32"/>
      <c r="F298" s="44"/>
      <c r="G298" s="23"/>
    </row>
    <row r="299" spans="1:17" ht="13.2" hidden="1" outlineLevel="2" x14ac:dyDescent="0.25">
      <c r="A299" s="18" t="s">
        <v>615</v>
      </c>
      <c r="B299" s="16"/>
      <c r="C299" s="22" t="s">
        <v>272</v>
      </c>
      <c r="D299" s="38">
        <v>0</v>
      </c>
      <c r="E299" s="32"/>
      <c r="F299" s="44"/>
      <c r="G299" s="23"/>
    </row>
    <row r="300" spans="1:17" ht="15.75" hidden="1" customHeight="1" outlineLevel="2" x14ac:dyDescent="0.25">
      <c r="A300" s="17"/>
      <c r="C300" s="23"/>
      <c r="D300" s="38"/>
      <c r="E300" s="32"/>
      <c r="F300" s="44"/>
      <c r="G300" s="23"/>
    </row>
    <row r="301" spans="1:17" s="6" customFormat="1" ht="17.399999999999999" collapsed="1" x14ac:dyDescent="0.3">
      <c r="A301" s="54" t="s">
        <v>720</v>
      </c>
      <c r="C301" s="7" t="s">
        <v>273</v>
      </c>
      <c r="D301" s="50">
        <f>SUM(D303:D308)+SUM(D311:D314)</f>
        <v>0</v>
      </c>
      <c r="E301" s="52">
        <f>ROWS(D303:D308)+ROWS(D311:D314)</f>
        <v>10</v>
      </c>
      <c r="F301" s="44"/>
      <c r="H301" s="59"/>
      <c r="I301" s="59"/>
      <c r="J301" s="59"/>
      <c r="K301" s="59"/>
      <c r="L301" s="59"/>
      <c r="M301" s="59"/>
      <c r="N301" s="59"/>
      <c r="O301" s="59"/>
      <c r="P301" s="59"/>
      <c r="Q301" s="59"/>
    </row>
    <row r="302" spans="1:17" s="8" customFormat="1" ht="15" hidden="1" customHeight="1" outlineLevel="1" collapsed="1" x14ac:dyDescent="0.25">
      <c r="C302" s="9" t="s">
        <v>27</v>
      </c>
      <c r="D302" s="40"/>
      <c r="E302" s="33"/>
      <c r="F302" s="44"/>
      <c r="H302" s="60"/>
      <c r="I302" s="60"/>
      <c r="J302" s="60"/>
      <c r="K302" s="60"/>
      <c r="L302" s="60"/>
      <c r="M302" s="60"/>
      <c r="N302" s="60"/>
      <c r="O302" s="60"/>
      <c r="P302" s="60"/>
      <c r="Q302" s="60"/>
    </row>
    <row r="303" spans="1:17" ht="13.2" hidden="1" outlineLevel="2" x14ac:dyDescent="0.25">
      <c r="A303" s="18" t="s">
        <v>616</v>
      </c>
      <c r="B303" s="16"/>
      <c r="C303" s="22" t="s">
        <v>274</v>
      </c>
      <c r="D303" s="38">
        <v>0</v>
      </c>
      <c r="E303" s="32"/>
      <c r="F303" s="44"/>
      <c r="G303" s="23"/>
    </row>
    <row r="304" spans="1:17" ht="13.2" hidden="1" outlineLevel="2" x14ac:dyDescent="0.25">
      <c r="A304" s="18" t="s">
        <v>617</v>
      </c>
      <c r="B304" s="16"/>
      <c r="C304" s="22" t="s">
        <v>275</v>
      </c>
      <c r="D304" s="38">
        <v>0</v>
      </c>
      <c r="E304" s="32"/>
      <c r="F304" s="44"/>
      <c r="G304" s="23"/>
    </row>
    <row r="305" spans="1:17" ht="13.2" hidden="1" outlineLevel="2" x14ac:dyDescent="0.25">
      <c r="A305" s="18" t="s">
        <v>618</v>
      </c>
      <c r="B305" s="16"/>
      <c r="C305" s="22" t="s">
        <v>276</v>
      </c>
      <c r="D305" s="38">
        <v>0</v>
      </c>
      <c r="E305" s="32"/>
      <c r="F305" s="44"/>
      <c r="G305" s="23"/>
    </row>
    <row r="306" spans="1:17" ht="13.2" hidden="1" outlineLevel="2" x14ac:dyDescent="0.25">
      <c r="A306" s="18" t="s">
        <v>619</v>
      </c>
      <c r="B306" s="16"/>
      <c r="C306" s="22" t="s">
        <v>277</v>
      </c>
      <c r="D306" s="38">
        <v>0</v>
      </c>
      <c r="E306" s="32"/>
      <c r="F306" s="44"/>
      <c r="G306" s="23"/>
    </row>
    <row r="307" spans="1:17" ht="13.2" hidden="1" outlineLevel="2" x14ac:dyDescent="0.25">
      <c r="A307" s="18" t="s">
        <v>620</v>
      </c>
      <c r="B307" s="16"/>
      <c r="C307" s="22" t="s">
        <v>278</v>
      </c>
      <c r="D307" s="38">
        <v>0</v>
      </c>
      <c r="E307" s="32"/>
      <c r="F307" s="44"/>
      <c r="G307" s="23"/>
    </row>
    <row r="308" spans="1:17" ht="13.2" hidden="1" outlineLevel="2" x14ac:dyDescent="0.25">
      <c r="A308" s="18" t="s">
        <v>621</v>
      </c>
      <c r="B308" s="16"/>
      <c r="C308" s="22" t="s">
        <v>279</v>
      </c>
      <c r="D308" s="38">
        <v>0</v>
      </c>
      <c r="E308" s="32"/>
      <c r="F308" s="44"/>
      <c r="G308" s="23"/>
    </row>
    <row r="309" spans="1:17" ht="15.75" hidden="1" customHeight="1" outlineLevel="2" x14ac:dyDescent="0.25">
      <c r="A309" s="17"/>
      <c r="C309" s="23"/>
      <c r="D309" s="38"/>
      <c r="E309" s="32"/>
      <c r="F309" s="44"/>
      <c r="G309" s="23"/>
    </row>
    <row r="310" spans="1:17" s="8" customFormat="1" ht="13.2" hidden="1" outlineLevel="1" collapsed="1" x14ac:dyDescent="0.25">
      <c r="C310" s="9" t="s">
        <v>63</v>
      </c>
      <c r="D310" s="40"/>
      <c r="E310" s="33"/>
      <c r="F310" s="44"/>
      <c r="H310" s="60"/>
      <c r="I310" s="60"/>
      <c r="J310" s="60"/>
      <c r="K310" s="60"/>
      <c r="L310" s="60"/>
      <c r="M310" s="60"/>
      <c r="N310" s="60"/>
      <c r="O310" s="60"/>
      <c r="P310" s="60"/>
      <c r="Q310" s="60"/>
    </row>
    <row r="311" spans="1:17" ht="13.2" hidden="1" outlineLevel="2" x14ac:dyDescent="0.25">
      <c r="A311" s="18" t="s">
        <v>622</v>
      </c>
      <c r="B311" s="16"/>
      <c r="C311" s="21" t="s">
        <v>280</v>
      </c>
      <c r="D311" s="38">
        <v>0</v>
      </c>
      <c r="E311" s="32"/>
      <c r="F311" s="44"/>
      <c r="G311" s="23"/>
    </row>
    <row r="312" spans="1:17" ht="13.2" hidden="1" outlineLevel="2" x14ac:dyDescent="0.25">
      <c r="A312" s="18" t="s">
        <v>623</v>
      </c>
      <c r="B312" s="16"/>
      <c r="C312" s="22" t="s">
        <v>281</v>
      </c>
      <c r="D312" s="38">
        <v>0</v>
      </c>
      <c r="E312" s="32"/>
      <c r="F312" s="44"/>
      <c r="G312" s="23"/>
    </row>
    <row r="313" spans="1:17" ht="13.2" hidden="1" outlineLevel="2" x14ac:dyDescent="0.25">
      <c r="A313" s="18" t="s">
        <v>624</v>
      </c>
      <c r="B313" s="16"/>
      <c r="C313" s="22" t="s">
        <v>282</v>
      </c>
      <c r="D313" s="38">
        <v>0</v>
      </c>
      <c r="E313" s="32"/>
      <c r="F313" s="44"/>
      <c r="G313" s="23"/>
    </row>
    <row r="314" spans="1:17" ht="13.2" hidden="1" outlineLevel="2" x14ac:dyDescent="0.25">
      <c r="A314" s="18" t="s">
        <v>625</v>
      </c>
      <c r="B314" s="16"/>
      <c r="C314" s="22" t="s">
        <v>283</v>
      </c>
      <c r="D314" s="38">
        <v>0</v>
      </c>
      <c r="E314" s="32"/>
      <c r="F314" s="44"/>
      <c r="G314" s="23"/>
    </row>
    <row r="315" spans="1:17" ht="15.75" hidden="1" customHeight="1" outlineLevel="2" x14ac:dyDescent="0.25">
      <c r="A315" s="17"/>
      <c r="C315" s="23"/>
      <c r="D315" s="38"/>
      <c r="E315" s="32"/>
      <c r="F315" s="44"/>
      <c r="G315" s="23"/>
    </row>
    <row r="316" spans="1:17" s="6" customFormat="1" ht="17.399999999999999" collapsed="1" x14ac:dyDescent="0.3">
      <c r="A316" s="54" t="s">
        <v>721</v>
      </c>
      <c r="C316" s="7" t="s">
        <v>284</v>
      </c>
      <c r="D316" s="50">
        <f>SUM(D318:D321)+SUM(D324)+SUM(D327:D333)</f>
        <v>0</v>
      </c>
      <c r="E316" s="52">
        <f>ROWS(D318:D321)+ROWS(D324)+ROWS(D327:D333)</f>
        <v>12</v>
      </c>
      <c r="F316" s="44"/>
      <c r="H316" s="59"/>
      <c r="I316" s="59"/>
      <c r="J316" s="59"/>
      <c r="K316" s="59"/>
      <c r="L316" s="59"/>
      <c r="M316" s="59"/>
      <c r="N316" s="59"/>
      <c r="O316" s="59"/>
      <c r="P316" s="59"/>
      <c r="Q316" s="59"/>
    </row>
    <row r="317" spans="1:17" s="8" customFormat="1" ht="13.2" hidden="1" outlineLevel="1" collapsed="1" x14ac:dyDescent="0.25">
      <c r="C317" s="9" t="s">
        <v>2</v>
      </c>
      <c r="D317" s="40"/>
      <c r="E317" s="33"/>
      <c r="F317" s="44"/>
      <c r="H317" s="60"/>
      <c r="I317" s="60"/>
      <c r="J317" s="60"/>
      <c r="K317" s="60"/>
      <c r="L317" s="60"/>
      <c r="M317" s="60"/>
      <c r="N317" s="60"/>
      <c r="O317" s="60"/>
      <c r="P317" s="60"/>
      <c r="Q317" s="60"/>
    </row>
    <row r="318" spans="1:17" ht="13.2" hidden="1" outlineLevel="2" x14ac:dyDescent="0.25">
      <c r="A318" s="18" t="s">
        <v>626</v>
      </c>
      <c r="B318" s="16"/>
      <c r="C318" s="22" t="s">
        <v>285</v>
      </c>
      <c r="D318" s="38">
        <v>0</v>
      </c>
      <c r="E318" s="32"/>
      <c r="F318" s="44"/>
      <c r="G318" s="23"/>
    </row>
    <row r="319" spans="1:17" ht="13.2" hidden="1" outlineLevel="2" x14ac:dyDescent="0.25">
      <c r="A319" s="18" t="s">
        <v>627</v>
      </c>
      <c r="B319" s="16"/>
      <c r="C319" s="22" t="s">
        <v>286</v>
      </c>
      <c r="D319" s="38">
        <v>0</v>
      </c>
      <c r="E319" s="32"/>
      <c r="F319" s="44"/>
      <c r="G319" s="21" t="s">
        <v>287</v>
      </c>
    </row>
    <row r="320" spans="1:17" ht="13.2" hidden="1" outlineLevel="2" x14ac:dyDescent="0.25">
      <c r="A320" s="18" t="s">
        <v>628</v>
      </c>
      <c r="B320" s="16"/>
      <c r="C320" s="22" t="s">
        <v>288</v>
      </c>
      <c r="D320" s="38">
        <v>0</v>
      </c>
      <c r="E320" s="32"/>
      <c r="F320" s="44"/>
      <c r="G320" s="23"/>
    </row>
    <row r="321" spans="1:17" ht="13.2" hidden="1" outlineLevel="2" x14ac:dyDescent="0.25">
      <c r="A321" s="18" t="s">
        <v>629</v>
      </c>
      <c r="B321" s="16"/>
      <c r="C321" s="21" t="s">
        <v>289</v>
      </c>
      <c r="D321" s="38">
        <v>0</v>
      </c>
      <c r="E321" s="32"/>
      <c r="F321" s="44"/>
      <c r="G321" s="23"/>
    </row>
    <row r="322" spans="1:17" ht="13.2" hidden="1" outlineLevel="2" x14ac:dyDescent="0.25">
      <c r="A322" s="18"/>
      <c r="B322" s="16"/>
      <c r="C322" s="21"/>
      <c r="D322" s="38"/>
      <c r="E322" s="32"/>
      <c r="F322" s="44"/>
      <c r="G322" s="23"/>
    </row>
    <row r="323" spans="1:17" s="12" customFormat="1" ht="13.2" hidden="1" outlineLevel="1" collapsed="1" x14ac:dyDescent="0.25">
      <c r="C323" s="12" t="s">
        <v>290</v>
      </c>
      <c r="D323" s="40"/>
      <c r="E323" s="33"/>
      <c r="F323" s="44"/>
      <c r="G323" s="12" t="s">
        <v>388</v>
      </c>
      <c r="H323" s="62"/>
      <c r="I323" s="62"/>
      <c r="J323" s="62"/>
      <c r="K323" s="62"/>
      <c r="L323" s="62"/>
      <c r="M323" s="62"/>
      <c r="N323" s="62"/>
      <c r="O323" s="62"/>
      <c r="P323" s="62"/>
      <c r="Q323" s="62"/>
    </row>
    <row r="324" spans="1:17" ht="13.2" hidden="1" outlineLevel="2" x14ac:dyDescent="0.25">
      <c r="A324" s="18" t="s">
        <v>631</v>
      </c>
      <c r="B324" s="16"/>
      <c r="C324" s="21" t="s">
        <v>291</v>
      </c>
      <c r="D324" s="38">
        <v>0</v>
      </c>
      <c r="E324" s="32"/>
      <c r="F324" s="44"/>
      <c r="G324" s="23"/>
    </row>
    <row r="325" spans="1:17" ht="15.75" hidden="1" customHeight="1" outlineLevel="2" x14ac:dyDescent="0.25">
      <c r="A325" s="17"/>
      <c r="C325" s="23"/>
      <c r="D325" s="38"/>
      <c r="E325" s="32"/>
      <c r="F325" s="44"/>
      <c r="G325" s="23"/>
    </row>
    <row r="326" spans="1:17" s="8" customFormat="1" ht="13.2" hidden="1" outlineLevel="1" collapsed="1" x14ac:dyDescent="0.25">
      <c r="C326" s="9" t="s">
        <v>27</v>
      </c>
      <c r="D326" s="40"/>
      <c r="E326" s="33"/>
      <c r="F326" s="44"/>
      <c r="H326" s="60"/>
      <c r="I326" s="60"/>
      <c r="J326" s="60"/>
      <c r="K326" s="60"/>
      <c r="L326" s="60"/>
      <c r="M326" s="60"/>
      <c r="N326" s="60"/>
      <c r="O326" s="60"/>
      <c r="P326" s="60"/>
      <c r="Q326" s="60"/>
    </row>
    <row r="327" spans="1:17" ht="13.2" hidden="1" outlineLevel="2" x14ac:dyDescent="0.25">
      <c r="A327" s="18" t="s">
        <v>630</v>
      </c>
      <c r="B327" s="16"/>
      <c r="C327" s="21" t="s">
        <v>292</v>
      </c>
      <c r="D327" s="38">
        <v>0</v>
      </c>
      <c r="E327" s="32"/>
      <c r="F327" s="44"/>
      <c r="G327" s="23"/>
    </row>
    <row r="328" spans="1:17" ht="13.2" hidden="1" outlineLevel="2" x14ac:dyDescent="0.25">
      <c r="A328" s="18" t="s">
        <v>632</v>
      </c>
      <c r="B328" s="16"/>
      <c r="C328" s="22" t="s">
        <v>293</v>
      </c>
      <c r="D328" s="38">
        <v>0</v>
      </c>
      <c r="E328" s="32"/>
      <c r="F328" s="44"/>
      <c r="G328" s="23"/>
    </row>
    <row r="329" spans="1:17" ht="13.2" hidden="1" outlineLevel="2" x14ac:dyDescent="0.25">
      <c r="A329" s="18" t="s">
        <v>633</v>
      </c>
      <c r="B329" s="16"/>
      <c r="C329" s="22" t="s">
        <v>294</v>
      </c>
      <c r="D329" s="38">
        <v>0</v>
      </c>
      <c r="E329" s="32"/>
      <c r="F329" s="44"/>
      <c r="G329" s="23"/>
    </row>
    <row r="330" spans="1:17" ht="13.2" hidden="1" outlineLevel="2" x14ac:dyDescent="0.25">
      <c r="A330" s="18" t="s">
        <v>634</v>
      </c>
      <c r="B330" s="16"/>
      <c r="C330" s="22" t="s">
        <v>295</v>
      </c>
      <c r="D330" s="38">
        <v>0</v>
      </c>
      <c r="E330" s="32"/>
      <c r="F330" s="44"/>
      <c r="G330" s="23"/>
    </row>
    <row r="331" spans="1:17" ht="13.2" hidden="1" outlineLevel="2" x14ac:dyDescent="0.25">
      <c r="A331" s="18" t="s">
        <v>635</v>
      </c>
      <c r="B331" s="16"/>
      <c r="C331" s="21" t="s">
        <v>296</v>
      </c>
      <c r="D331" s="38">
        <v>0</v>
      </c>
      <c r="E331" s="32"/>
      <c r="F331" s="44"/>
      <c r="G331" s="23"/>
    </row>
    <row r="332" spans="1:17" ht="13.2" hidden="1" outlineLevel="2" x14ac:dyDescent="0.25">
      <c r="A332" s="18" t="s">
        <v>636</v>
      </c>
      <c r="B332" s="16"/>
      <c r="C332" s="22" t="s">
        <v>297</v>
      </c>
      <c r="D332" s="38">
        <v>0</v>
      </c>
      <c r="E332" s="32"/>
      <c r="F332" s="44"/>
      <c r="G332" s="22" t="s">
        <v>298</v>
      </c>
    </row>
    <row r="333" spans="1:17" ht="13.2" hidden="1" outlineLevel="2" x14ac:dyDescent="0.25">
      <c r="A333" s="18" t="s">
        <v>637</v>
      </c>
      <c r="B333" s="16"/>
      <c r="C333" s="21" t="s">
        <v>299</v>
      </c>
      <c r="D333" s="38">
        <v>0</v>
      </c>
      <c r="E333" s="32"/>
      <c r="F333" s="44"/>
      <c r="G333" s="23"/>
    </row>
    <row r="334" spans="1:17" ht="15.75" hidden="1" customHeight="1" outlineLevel="2" x14ac:dyDescent="0.25">
      <c r="A334" s="17"/>
      <c r="C334" s="23"/>
      <c r="D334" s="38"/>
      <c r="E334" s="32"/>
      <c r="F334" s="44"/>
      <c r="G334" s="23"/>
    </row>
    <row r="335" spans="1:17" s="6" customFormat="1" ht="17.399999999999999" collapsed="1" x14ac:dyDescent="0.3">
      <c r="A335" s="54" t="s">
        <v>722</v>
      </c>
      <c r="C335" s="7" t="s">
        <v>300</v>
      </c>
      <c r="D335" s="50">
        <f>SUM(D337:D343)</f>
        <v>0</v>
      </c>
      <c r="E335" s="52">
        <f>ROWS(D337:D343)</f>
        <v>7</v>
      </c>
      <c r="F335" s="44"/>
      <c r="H335" s="59"/>
      <c r="I335" s="59"/>
      <c r="J335" s="59"/>
      <c r="K335" s="59"/>
      <c r="L335" s="59"/>
      <c r="M335" s="59"/>
      <c r="N335" s="59"/>
      <c r="O335" s="59"/>
      <c r="P335" s="59"/>
      <c r="Q335" s="59"/>
    </row>
    <row r="336" spans="1:17" s="8" customFormat="1" ht="13.2" hidden="1" outlineLevel="1" collapsed="1" x14ac:dyDescent="0.25">
      <c r="C336" s="9" t="s">
        <v>301</v>
      </c>
      <c r="D336" s="40"/>
      <c r="E336" s="33"/>
      <c r="F336" s="44"/>
      <c r="H336" s="60"/>
      <c r="I336" s="60"/>
      <c r="J336" s="60"/>
      <c r="K336" s="60"/>
      <c r="L336" s="60"/>
      <c r="M336" s="60"/>
      <c r="N336" s="60"/>
      <c r="O336" s="60"/>
      <c r="P336" s="60"/>
      <c r="Q336" s="60"/>
    </row>
    <row r="337" spans="1:17" ht="13.2" hidden="1" outlineLevel="2" x14ac:dyDescent="0.25">
      <c r="A337" s="18" t="s">
        <v>638</v>
      </c>
      <c r="B337" s="16"/>
      <c r="C337" s="21" t="s">
        <v>302</v>
      </c>
      <c r="D337" s="38">
        <v>0</v>
      </c>
      <c r="E337" s="32"/>
      <c r="F337" s="44"/>
      <c r="G337" s="23"/>
    </row>
    <row r="338" spans="1:17" ht="13.2" hidden="1" outlineLevel="2" x14ac:dyDescent="0.25">
      <c r="A338" s="18" t="s">
        <v>639</v>
      </c>
      <c r="B338" s="16"/>
      <c r="C338" s="22" t="s">
        <v>303</v>
      </c>
      <c r="D338" s="38">
        <v>0</v>
      </c>
      <c r="E338" s="32"/>
      <c r="F338" s="44"/>
      <c r="G338" s="23"/>
    </row>
    <row r="339" spans="1:17" ht="13.2" hidden="1" outlineLevel="2" x14ac:dyDescent="0.25">
      <c r="A339" s="18" t="s">
        <v>640</v>
      </c>
      <c r="B339" s="16"/>
      <c r="C339" s="22" t="s">
        <v>304</v>
      </c>
      <c r="D339" s="38">
        <v>0</v>
      </c>
      <c r="E339" s="32"/>
      <c r="F339" s="44"/>
      <c r="G339" s="23"/>
    </row>
    <row r="340" spans="1:17" ht="13.2" hidden="1" outlineLevel="2" x14ac:dyDescent="0.25">
      <c r="A340" s="18" t="s">
        <v>641</v>
      </c>
      <c r="B340" s="16"/>
      <c r="C340" s="22" t="s">
        <v>305</v>
      </c>
      <c r="D340" s="38">
        <v>0</v>
      </c>
      <c r="E340" s="32"/>
      <c r="F340" s="44"/>
      <c r="G340" s="23"/>
    </row>
    <row r="341" spans="1:17" ht="13.2" hidden="1" outlineLevel="2" x14ac:dyDescent="0.25">
      <c r="A341" s="18" t="s">
        <v>642</v>
      </c>
      <c r="B341" s="16"/>
      <c r="C341" s="22" t="s">
        <v>306</v>
      </c>
      <c r="D341" s="38">
        <v>0</v>
      </c>
      <c r="E341" s="32"/>
      <c r="F341" s="44"/>
      <c r="G341" s="23"/>
    </row>
    <row r="342" spans="1:17" ht="13.2" hidden="1" outlineLevel="2" x14ac:dyDescent="0.25">
      <c r="A342" s="18" t="s">
        <v>643</v>
      </c>
      <c r="B342" s="16"/>
      <c r="C342" s="21" t="s">
        <v>307</v>
      </c>
      <c r="D342" s="38">
        <v>0</v>
      </c>
      <c r="E342" s="32"/>
      <c r="F342" s="44"/>
      <c r="G342" s="23"/>
    </row>
    <row r="343" spans="1:17" ht="13.2" hidden="1" outlineLevel="2" x14ac:dyDescent="0.25">
      <c r="A343" s="18" t="s">
        <v>644</v>
      </c>
      <c r="B343" s="16"/>
      <c r="C343" s="22" t="s">
        <v>308</v>
      </c>
      <c r="D343" s="38">
        <v>0</v>
      </c>
      <c r="E343" s="32"/>
      <c r="F343" s="44"/>
      <c r="G343" s="23"/>
    </row>
    <row r="344" spans="1:17" ht="15.75" hidden="1" customHeight="1" outlineLevel="2" x14ac:dyDescent="0.25">
      <c r="A344" s="17"/>
      <c r="C344" s="23"/>
      <c r="D344" s="38"/>
      <c r="E344" s="32"/>
      <c r="F344" s="44"/>
      <c r="G344" s="23"/>
    </row>
    <row r="345" spans="1:17" s="6" customFormat="1" ht="18" customHeight="1" collapsed="1" x14ac:dyDescent="0.3">
      <c r="A345" s="54" t="s">
        <v>723</v>
      </c>
      <c r="C345" s="7" t="s">
        <v>309</v>
      </c>
      <c r="D345" s="50">
        <f>SUM(D347:D348)+SUM(D351:D364)</f>
        <v>0</v>
      </c>
      <c r="E345" s="52">
        <f>ROWS(D347:D348)+ROWS(D351:D364)</f>
        <v>16</v>
      </c>
      <c r="F345" s="44"/>
      <c r="H345" s="59"/>
      <c r="I345" s="59"/>
      <c r="J345" s="59"/>
      <c r="K345" s="59"/>
      <c r="L345" s="59"/>
      <c r="M345" s="59"/>
      <c r="N345" s="59"/>
      <c r="O345" s="59"/>
      <c r="P345" s="59"/>
      <c r="Q345" s="59"/>
    </row>
    <row r="346" spans="1:17" s="8" customFormat="1" ht="13.2" hidden="1" outlineLevel="1" collapsed="1" x14ac:dyDescent="0.25">
      <c r="C346" s="9" t="s">
        <v>2</v>
      </c>
      <c r="D346" s="40"/>
      <c r="E346" s="33"/>
      <c r="F346" s="44"/>
      <c r="H346" s="60"/>
      <c r="I346" s="60"/>
      <c r="J346" s="60"/>
      <c r="K346" s="60"/>
      <c r="L346" s="60"/>
      <c r="M346" s="60"/>
      <c r="N346" s="60"/>
      <c r="O346" s="60"/>
      <c r="P346" s="60"/>
      <c r="Q346" s="60"/>
    </row>
    <row r="347" spans="1:17" ht="13.2" hidden="1" outlineLevel="2" x14ac:dyDescent="0.25">
      <c r="A347" s="18" t="s">
        <v>645</v>
      </c>
      <c r="B347" s="16"/>
      <c r="C347" s="21" t="s">
        <v>310</v>
      </c>
      <c r="D347" s="38">
        <v>0</v>
      </c>
      <c r="E347" s="32"/>
      <c r="F347" s="44"/>
      <c r="G347" s="23"/>
    </row>
    <row r="348" spans="1:17" ht="13.2" hidden="1" outlineLevel="2" x14ac:dyDescent="0.25">
      <c r="A348" s="18" t="s">
        <v>646</v>
      </c>
      <c r="B348" s="16"/>
      <c r="C348" s="22" t="s">
        <v>311</v>
      </c>
      <c r="D348" s="38">
        <v>0</v>
      </c>
      <c r="E348" s="32"/>
      <c r="F348" s="44"/>
      <c r="G348" s="23"/>
    </row>
    <row r="349" spans="1:17" ht="13.2" hidden="1" outlineLevel="2" x14ac:dyDescent="0.25">
      <c r="A349" s="17"/>
      <c r="C349" s="24"/>
      <c r="D349" s="38"/>
      <c r="E349" s="32"/>
      <c r="F349" s="44"/>
      <c r="G349" s="23"/>
    </row>
    <row r="350" spans="1:17" s="8" customFormat="1" ht="13.2" hidden="1" outlineLevel="1" collapsed="1" x14ac:dyDescent="0.25">
      <c r="C350" s="9" t="s">
        <v>27</v>
      </c>
      <c r="D350" s="40"/>
      <c r="E350" s="33"/>
      <c r="F350" s="44"/>
      <c r="H350" s="60"/>
      <c r="I350" s="60"/>
      <c r="J350" s="60"/>
      <c r="K350" s="60"/>
      <c r="L350" s="60"/>
      <c r="M350" s="60"/>
      <c r="N350" s="60"/>
      <c r="O350" s="60"/>
      <c r="P350" s="60"/>
      <c r="Q350" s="60"/>
    </row>
    <row r="351" spans="1:17" ht="13.2" hidden="1" outlineLevel="2" x14ac:dyDescent="0.25">
      <c r="A351" s="18" t="s">
        <v>647</v>
      </c>
      <c r="B351" s="16"/>
      <c r="C351" s="22" t="s">
        <v>312</v>
      </c>
      <c r="D351" s="38">
        <v>0</v>
      </c>
      <c r="E351" s="32"/>
      <c r="F351" s="44"/>
      <c r="G351" s="23"/>
    </row>
    <row r="352" spans="1:17" ht="13.2" hidden="1" outlineLevel="2" x14ac:dyDescent="0.25">
      <c r="A352" s="18" t="s">
        <v>648</v>
      </c>
      <c r="B352" s="16"/>
      <c r="C352" s="22" t="s">
        <v>313</v>
      </c>
      <c r="D352" s="38">
        <v>0</v>
      </c>
      <c r="E352" s="32"/>
      <c r="F352" s="44"/>
      <c r="G352" s="23"/>
    </row>
    <row r="353" spans="1:17" ht="13.2" hidden="1" outlineLevel="2" x14ac:dyDescent="0.25">
      <c r="A353" s="18" t="s">
        <v>649</v>
      </c>
      <c r="B353" s="16"/>
      <c r="C353" s="22" t="s">
        <v>314</v>
      </c>
      <c r="D353" s="38">
        <v>0</v>
      </c>
      <c r="E353" s="32"/>
      <c r="F353" s="44"/>
      <c r="G353" s="23"/>
    </row>
    <row r="354" spans="1:17" ht="13.2" hidden="1" outlineLevel="2" x14ac:dyDescent="0.25">
      <c r="A354" s="18" t="s">
        <v>650</v>
      </c>
      <c r="B354" s="16"/>
      <c r="C354" s="22" t="s">
        <v>315</v>
      </c>
      <c r="D354" s="38">
        <v>0</v>
      </c>
      <c r="E354" s="32"/>
      <c r="F354" s="44"/>
      <c r="G354" s="23"/>
    </row>
    <row r="355" spans="1:17" ht="13.2" hidden="1" outlineLevel="2" x14ac:dyDescent="0.25">
      <c r="A355" s="18" t="s">
        <v>651</v>
      </c>
      <c r="B355" s="16"/>
      <c r="C355" s="22" t="s">
        <v>316</v>
      </c>
      <c r="D355" s="38">
        <v>0</v>
      </c>
      <c r="E355" s="32"/>
      <c r="F355" s="44"/>
      <c r="G355" s="23"/>
    </row>
    <row r="356" spans="1:17" ht="13.2" hidden="1" outlineLevel="2" x14ac:dyDescent="0.25">
      <c r="A356" s="18" t="s">
        <v>652</v>
      </c>
      <c r="B356" s="16"/>
      <c r="C356" s="22" t="s">
        <v>317</v>
      </c>
      <c r="D356" s="38">
        <v>0</v>
      </c>
      <c r="E356" s="32"/>
      <c r="F356" s="44"/>
      <c r="G356" s="23"/>
    </row>
    <row r="357" spans="1:17" ht="13.2" hidden="1" outlineLevel="2" x14ac:dyDescent="0.25">
      <c r="A357" s="18" t="s">
        <v>653</v>
      </c>
      <c r="B357" s="16"/>
      <c r="C357" s="22" t="s">
        <v>318</v>
      </c>
      <c r="D357" s="38">
        <v>0</v>
      </c>
      <c r="E357" s="32"/>
      <c r="F357" s="44"/>
      <c r="G357" s="23"/>
    </row>
    <row r="358" spans="1:17" ht="13.2" hidden="1" outlineLevel="2" x14ac:dyDescent="0.25">
      <c r="A358" s="18" t="s">
        <v>654</v>
      </c>
      <c r="B358" s="16"/>
      <c r="C358" s="22" t="s">
        <v>319</v>
      </c>
      <c r="D358" s="38">
        <v>0</v>
      </c>
      <c r="E358" s="32"/>
      <c r="F358" s="44"/>
      <c r="G358" s="23"/>
    </row>
    <row r="359" spans="1:17" ht="13.2" hidden="1" outlineLevel="2" x14ac:dyDescent="0.25">
      <c r="A359" s="18" t="s">
        <v>655</v>
      </c>
      <c r="B359" s="16"/>
      <c r="C359" s="22" t="s">
        <v>320</v>
      </c>
      <c r="D359" s="38">
        <v>0</v>
      </c>
      <c r="E359" s="32"/>
      <c r="F359" s="44"/>
      <c r="G359" s="23"/>
    </row>
    <row r="360" spans="1:17" ht="13.2" hidden="1" outlineLevel="2" x14ac:dyDescent="0.25">
      <c r="A360" s="18" t="s">
        <v>656</v>
      </c>
      <c r="B360" s="16"/>
      <c r="C360" s="22" t="s">
        <v>321</v>
      </c>
      <c r="D360" s="38">
        <v>0</v>
      </c>
      <c r="E360" s="32"/>
      <c r="F360" s="44"/>
      <c r="G360" s="23"/>
    </row>
    <row r="361" spans="1:17" ht="13.2" hidden="1" outlineLevel="2" x14ac:dyDescent="0.25">
      <c r="A361" s="18" t="s">
        <v>657</v>
      </c>
      <c r="B361" s="16"/>
      <c r="C361" s="22" t="s">
        <v>322</v>
      </c>
      <c r="D361" s="38">
        <v>0</v>
      </c>
      <c r="E361" s="32"/>
      <c r="F361" s="44"/>
      <c r="G361" s="23"/>
    </row>
    <row r="362" spans="1:17" ht="13.2" hidden="1" outlineLevel="2" x14ac:dyDescent="0.25">
      <c r="A362" s="18" t="s">
        <v>658</v>
      </c>
      <c r="B362" s="16"/>
      <c r="C362" s="21" t="s">
        <v>323</v>
      </c>
      <c r="D362" s="38">
        <v>0</v>
      </c>
      <c r="E362" s="32"/>
      <c r="F362" s="44"/>
      <c r="G362" s="23"/>
    </row>
    <row r="363" spans="1:17" ht="13.2" hidden="1" outlineLevel="2" x14ac:dyDescent="0.25">
      <c r="A363" s="18" t="s">
        <v>659</v>
      </c>
      <c r="B363" s="16"/>
      <c r="C363" s="22" t="s">
        <v>324</v>
      </c>
      <c r="D363" s="38">
        <v>0</v>
      </c>
      <c r="E363" s="32"/>
      <c r="F363" s="44"/>
      <c r="G363" s="23"/>
    </row>
    <row r="364" spans="1:17" ht="13.2" hidden="1" outlineLevel="2" x14ac:dyDescent="0.25">
      <c r="A364" s="18" t="s">
        <v>660</v>
      </c>
      <c r="B364" s="16"/>
      <c r="C364" s="22" t="s">
        <v>325</v>
      </c>
      <c r="D364" s="38">
        <v>0</v>
      </c>
      <c r="E364" s="32"/>
      <c r="F364" s="44"/>
      <c r="G364" s="23"/>
    </row>
    <row r="365" spans="1:17" ht="15.75" hidden="1" customHeight="1" outlineLevel="2" x14ac:dyDescent="0.25">
      <c r="A365" s="17"/>
      <c r="C365" s="23"/>
      <c r="D365" s="38"/>
      <c r="E365" s="32"/>
      <c r="F365" s="44"/>
      <c r="G365" s="23"/>
    </row>
    <row r="366" spans="1:17" s="6" customFormat="1" ht="17.399999999999999" collapsed="1" x14ac:dyDescent="0.3">
      <c r="A366" s="54" t="s">
        <v>724</v>
      </c>
      <c r="C366" s="7" t="s">
        <v>326</v>
      </c>
      <c r="D366" s="50">
        <f>SUM(D367)</f>
        <v>0</v>
      </c>
      <c r="E366" s="52">
        <f>ROWS(D367)</f>
        <v>1</v>
      </c>
      <c r="F366" s="44"/>
      <c r="H366" s="59"/>
      <c r="I366" s="59"/>
      <c r="J366" s="59"/>
      <c r="K366" s="59"/>
      <c r="L366" s="59"/>
      <c r="M366" s="59"/>
      <c r="N366" s="59"/>
      <c r="O366" s="59"/>
      <c r="P366" s="59"/>
      <c r="Q366" s="59"/>
    </row>
    <row r="367" spans="1:17" ht="13.2" hidden="1" outlineLevel="2" x14ac:dyDescent="0.25">
      <c r="A367" s="17"/>
      <c r="C367" s="22" t="s">
        <v>327</v>
      </c>
      <c r="D367" s="38">
        <v>0</v>
      </c>
      <c r="E367" s="32"/>
      <c r="F367" s="44"/>
      <c r="G367" s="23"/>
    </row>
    <row r="368" spans="1:17" ht="15.75" hidden="1" customHeight="1" outlineLevel="2" x14ac:dyDescent="0.25">
      <c r="A368" s="17"/>
      <c r="C368" s="23"/>
      <c r="D368" s="38"/>
      <c r="E368" s="32"/>
      <c r="F368" s="44"/>
      <c r="G368" s="23"/>
    </row>
    <row r="369" spans="1:17" s="6" customFormat="1" ht="17.399999999999999" collapsed="1" x14ac:dyDescent="0.3">
      <c r="A369" s="54" t="s">
        <v>725</v>
      </c>
      <c r="C369" s="7" t="s">
        <v>328</v>
      </c>
      <c r="D369" s="50">
        <f>SUM(D371:D382)+SUM(D385:D397)+SUM(D400:D401)</f>
        <v>0</v>
      </c>
      <c r="E369" s="52">
        <f>ROWS(D371:D382)+ROWS(D385:D397)+ROWS(D400:D401)</f>
        <v>27</v>
      </c>
      <c r="F369" s="44"/>
      <c r="H369" s="59"/>
      <c r="I369" s="59"/>
      <c r="J369" s="59"/>
      <c r="K369" s="59"/>
      <c r="L369" s="59"/>
      <c r="M369" s="59"/>
      <c r="N369" s="59"/>
      <c r="O369" s="59"/>
      <c r="P369" s="59"/>
      <c r="Q369" s="59"/>
    </row>
    <row r="370" spans="1:17" s="8" customFormat="1" ht="16.2" hidden="1" customHeight="1" outlineLevel="1" collapsed="1" x14ac:dyDescent="0.25">
      <c r="C370" s="9" t="s">
        <v>2</v>
      </c>
      <c r="D370" s="40"/>
      <c r="E370" s="33"/>
      <c r="F370" s="44"/>
      <c r="H370" s="60"/>
      <c r="I370" s="60"/>
      <c r="J370" s="60"/>
      <c r="K370" s="60"/>
      <c r="L370" s="60"/>
      <c r="M370" s="60"/>
      <c r="N370" s="60"/>
      <c r="O370" s="60"/>
      <c r="P370" s="60"/>
      <c r="Q370" s="60"/>
    </row>
    <row r="371" spans="1:17" ht="13.2" hidden="1" outlineLevel="2" x14ac:dyDescent="0.25">
      <c r="A371" s="18" t="s">
        <v>661</v>
      </c>
      <c r="B371" s="16"/>
      <c r="C371" s="29" t="s">
        <v>329</v>
      </c>
      <c r="D371" s="38">
        <v>0</v>
      </c>
      <c r="E371" s="32"/>
      <c r="F371" s="44"/>
      <c r="G371" s="23"/>
    </row>
    <row r="372" spans="1:17" ht="13.2" hidden="1" outlineLevel="2" x14ac:dyDescent="0.25">
      <c r="A372" s="18" t="s">
        <v>662</v>
      </c>
      <c r="B372" s="16"/>
      <c r="C372" s="29" t="s">
        <v>330</v>
      </c>
      <c r="D372" s="38">
        <v>0</v>
      </c>
      <c r="E372" s="32"/>
      <c r="F372" s="44"/>
      <c r="G372" s="23"/>
    </row>
    <row r="373" spans="1:17" ht="13.2" hidden="1" outlineLevel="2" x14ac:dyDescent="0.25">
      <c r="A373" s="18" t="s">
        <v>663</v>
      </c>
      <c r="B373" s="16"/>
      <c r="C373" s="21" t="s">
        <v>331</v>
      </c>
      <c r="D373" s="38">
        <v>0</v>
      </c>
      <c r="E373" s="32"/>
      <c r="F373" s="44"/>
      <c r="G373" s="23"/>
    </row>
    <row r="374" spans="1:17" ht="13.2" hidden="1" outlineLevel="2" x14ac:dyDescent="0.25">
      <c r="A374" s="18" t="s">
        <v>664</v>
      </c>
      <c r="B374" s="16"/>
      <c r="C374" s="21" t="s">
        <v>332</v>
      </c>
      <c r="D374" s="38">
        <v>0</v>
      </c>
      <c r="E374" s="32"/>
      <c r="F374" s="44"/>
      <c r="G374" s="23"/>
    </row>
    <row r="375" spans="1:17" ht="13.2" hidden="1" outlineLevel="2" x14ac:dyDescent="0.25">
      <c r="A375" s="18" t="s">
        <v>665</v>
      </c>
      <c r="B375" s="16"/>
      <c r="C375" s="21" t="s">
        <v>234</v>
      </c>
      <c r="D375" s="38">
        <v>0</v>
      </c>
      <c r="E375" s="32"/>
      <c r="F375" s="44"/>
      <c r="G375" s="23"/>
    </row>
    <row r="376" spans="1:17" ht="13.2" hidden="1" outlineLevel="2" x14ac:dyDescent="0.25">
      <c r="A376" s="18" t="s">
        <v>666</v>
      </c>
      <c r="B376" s="16"/>
      <c r="C376" s="21" t="s">
        <v>333</v>
      </c>
      <c r="D376" s="38">
        <v>0</v>
      </c>
      <c r="E376" s="32"/>
      <c r="F376" s="44"/>
      <c r="G376" s="23"/>
    </row>
    <row r="377" spans="1:17" ht="13.2" hidden="1" outlineLevel="2" x14ac:dyDescent="0.25">
      <c r="A377" s="18" t="s">
        <v>667</v>
      </c>
      <c r="B377" s="16"/>
      <c r="C377" s="21" t="s">
        <v>334</v>
      </c>
      <c r="D377" s="38">
        <v>0</v>
      </c>
      <c r="E377" s="32"/>
      <c r="F377" s="44"/>
      <c r="G377" s="23"/>
    </row>
    <row r="378" spans="1:17" ht="13.2" hidden="1" outlineLevel="2" x14ac:dyDescent="0.25">
      <c r="A378" s="18" t="s">
        <v>668</v>
      </c>
      <c r="B378" s="16"/>
      <c r="C378" s="21" t="s">
        <v>335</v>
      </c>
      <c r="D378" s="38">
        <v>0</v>
      </c>
      <c r="E378" s="32"/>
      <c r="F378" s="44"/>
      <c r="G378" s="23"/>
    </row>
    <row r="379" spans="1:17" ht="13.2" hidden="1" outlineLevel="2" x14ac:dyDescent="0.25">
      <c r="A379" s="18" t="s">
        <v>669</v>
      </c>
      <c r="B379" s="16"/>
      <c r="C379" s="21" t="s">
        <v>336</v>
      </c>
      <c r="D379" s="38">
        <v>0</v>
      </c>
      <c r="E379" s="32"/>
      <c r="F379" s="44"/>
      <c r="G379" s="23"/>
    </row>
    <row r="380" spans="1:17" ht="13.2" hidden="1" outlineLevel="2" x14ac:dyDescent="0.25">
      <c r="A380" s="18" t="s">
        <v>670</v>
      </c>
      <c r="B380" s="16"/>
      <c r="C380" s="21" t="s">
        <v>337</v>
      </c>
      <c r="D380" s="38">
        <v>0</v>
      </c>
      <c r="E380" s="32"/>
      <c r="F380" s="44"/>
      <c r="G380" s="23"/>
    </row>
    <row r="381" spans="1:17" ht="13.2" hidden="1" outlineLevel="2" x14ac:dyDescent="0.25">
      <c r="A381" s="18" t="s">
        <v>671</v>
      </c>
      <c r="B381" s="16"/>
      <c r="C381" s="21" t="s">
        <v>338</v>
      </c>
      <c r="D381" s="38">
        <v>0</v>
      </c>
      <c r="E381" s="32"/>
      <c r="F381" s="44"/>
      <c r="G381" s="23"/>
    </row>
    <row r="382" spans="1:17" ht="13.2" hidden="1" outlineLevel="2" x14ac:dyDescent="0.25">
      <c r="A382" s="18" t="s">
        <v>672</v>
      </c>
      <c r="B382" s="16"/>
      <c r="C382" s="21" t="s">
        <v>339</v>
      </c>
      <c r="D382" s="38">
        <v>0</v>
      </c>
      <c r="E382" s="32"/>
      <c r="F382" s="44"/>
      <c r="G382" s="23"/>
    </row>
    <row r="383" spans="1:17" ht="15.75" hidden="1" customHeight="1" outlineLevel="2" x14ac:dyDescent="0.25">
      <c r="A383" s="17"/>
      <c r="C383" s="23"/>
      <c r="D383" s="38"/>
      <c r="E383" s="32"/>
      <c r="F383" s="44"/>
      <c r="G383" s="23"/>
    </row>
    <row r="384" spans="1:17" s="8" customFormat="1" ht="15.6" hidden="1" customHeight="1" outlineLevel="1" collapsed="1" x14ac:dyDescent="0.25">
      <c r="C384" s="9" t="s">
        <v>27</v>
      </c>
      <c r="D384" s="40"/>
      <c r="E384" s="33"/>
      <c r="F384" s="44"/>
      <c r="H384" s="60"/>
      <c r="I384" s="60"/>
      <c r="J384" s="60"/>
      <c r="K384" s="60"/>
      <c r="L384" s="60"/>
      <c r="M384" s="60"/>
      <c r="N384" s="60"/>
      <c r="O384" s="60"/>
      <c r="P384" s="60"/>
      <c r="Q384" s="60"/>
    </row>
    <row r="385" spans="1:17" ht="13.2" hidden="1" outlineLevel="2" x14ac:dyDescent="0.25">
      <c r="A385" s="18" t="s">
        <v>673</v>
      </c>
      <c r="B385" s="16"/>
      <c r="C385" s="22" t="s">
        <v>340</v>
      </c>
      <c r="D385" s="38">
        <v>0</v>
      </c>
      <c r="E385" s="32"/>
      <c r="F385" s="44"/>
      <c r="G385" s="23"/>
    </row>
    <row r="386" spans="1:17" ht="13.2" hidden="1" outlineLevel="2" x14ac:dyDescent="0.25">
      <c r="A386" s="18" t="s">
        <v>674</v>
      </c>
      <c r="B386" s="16"/>
      <c r="C386" s="22" t="s">
        <v>341</v>
      </c>
      <c r="D386" s="38">
        <v>0</v>
      </c>
      <c r="E386" s="32"/>
      <c r="F386" s="44"/>
      <c r="G386" s="23"/>
    </row>
    <row r="387" spans="1:17" ht="13.2" hidden="1" outlineLevel="2" x14ac:dyDescent="0.25">
      <c r="A387" s="18" t="s">
        <v>675</v>
      </c>
      <c r="B387" s="16"/>
      <c r="C387" s="22" t="s">
        <v>342</v>
      </c>
      <c r="D387" s="38">
        <v>0</v>
      </c>
      <c r="E387" s="32"/>
      <c r="F387" s="44"/>
      <c r="G387" s="23"/>
    </row>
    <row r="388" spans="1:17" ht="13.2" hidden="1" outlineLevel="2" x14ac:dyDescent="0.25">
      <c r="A388" s="18" t="s">
        <v>676</v>
      </c>
      <c r="B388" s="16"/>
      <c r="C388" s="22" t="s">
        <v>343</v>
      </c>
      <c r="D388" s="38">
        <v>0</v>
      </c>
      <c r="E388" s="32"/>
      <c r="F388" s="44"/>
      <c r="G388" s="23"/>
    </row>
    <row r="389" spans="1:17" ht="13.2" hidden="1" outlineLevel="2" x14ac:dyDescent="0.25">
      <c r="A389" s="18" t="s">
        <v>677</v>
      </c>
      <c r="B389" s="16"/>
      <c r="C389" s="21" t="s">
        <v>344</v>
      </c>
      <c r="D389" s="38">
        <v>0</v>
      </c>
      <c r="E389" s="32"/>
      <c r="F389" s="44"/>
      <c r="G389" s="23"/>
    </row>
    <row r="390" spans="1:17" ht="13.2" hidden="1" outlineLevel="2" x14ac:dyDescent="0.25">
      <c r="A390" s="18" t="s">
        <v>678</v>
      </c>
      <c r="B390" s="16"/>
      <c r="C390" s="21" t="s">
        <v>345</v>
      </c>
      <c r="D390" s="38">
        <v>0</v>
      </c>
      <c r="E390" s="32"/>
      <c r="F390" s="44"/>
      <c r="G390" s="23"/>
    </row>
    <row r="391" spans="1:17" ht="13.2" hidden="1" outlineLevel="2" x14ac:dyDescent="0.25">
      <c r="A391" s="18" t="s">
        <v>679</v>
      </c>
      <c r="B391" s="16"/>
      <c r="C391" s="22" t="s">
        <v>346</v>
      </c>
      <c r="D391" s="38">
        <v>0</v>
      </c>
      <c r="E391" s="32"/>
      <c r="F391" s="44"/>
      <c r="G391" s="23"/>
    </row>
    <row r="392" spans="1:17" ht="13.2" hidden="1" outlineLevel="2" x14ac:dyDescent="0.25">
      <c r="A392" s="18" t="s">
        <v>680</v>
      </c>
      <c r="B392" s="16"/>
      <c r="C392" s="21" t="s">
        <v>347</v>
      </c>
      <c r="D392" s="38">
        <v>0</v>
      </c>
      <c r="E392" s="32"/>
      <c r="F392" s="44"/>
      <c r="G392" s="23"/>
    </row>
    <row r="393" spans="1:17" ht="13.2" hidden="1" outlineLevel="2" x14ac:dyDescent="0.25">
      <c r="A393" s="18" t="s">
        <v>681</v>
      </c>
      <c r="B393" s="16"/>
      <c r="C393" s="22" t="s">
        <v>348</v>
      </c>
      <c r="D393" s="38">
        <v>0</v>
      </c>
      <c r="E393" s="32"/>
      <c r="F393" s="44"/>
      <c r="G393" s="23"/>
    </row>
    <row r="394" spans="1:17" ht="13.2" hidden="1" outlineLevel="2" x14ac:dyDescent="0.25">
      <c r="A394" s="18" t="s">
        <v>682</v>
      </c>
      <c r="B394" s="16"/>
      <c r="C394" s="22" t="s">
        <v>349</v>
      </c>
      <c r="D394" s="38">
        <v>0</v>
      </c>
      <c r="E394" s="32"/>
      <c r="F394" s="44"/>
      <c r="G394" s="23"/>
    </row>
    <row r="395" spans="1:17" ht="13.2" hidden="1" outlineLevel="2" x14ac:dyDescent="0.25">
      <c r="A395" s="18" t="s">
        <v>683</v>
      </c>
      <c r="B395" s="16"/>
      <c r="C395" s="22" t="s">
        <v>350</v>
      </c>
      <c r="D395" s="38">
        <v>0</v>
      </c>
      <c r="E395" s="32"/>
      <c r="F395" s="44"/>
      <c r="G395" s="23"/>
    </row>
    <row r="396" spans="1:17" ht="13.2" hidden="1" outlineLevel="2" x14ac:dyDescent="0.25">
      <c r="A396" s="18" t="s">
        <v>684</v>
      </c>
      <c r="B396" s="16"/>
      <c r="C396" s="22" t="s">
        <v>351</v>
      </c>
      <c r="D396" s="38">
        <v>0</v>
      </c>
      <c r="E396" s="32"/>
      <c r="F396" s="44"/>
      <c r="G396" s="23"/>
    </row>
    <row r="397" spans="1:17" ht="13.2" hidden="1" outlineLevel="2" x14ac:dyDescent="0.25">
      <c r="A397" s="18" t="s">
        <v>685</v>
      </c>
      <c r="B397" s="16"/>
      <c r="C397" s="22" t="s">
        <v>352</v>
      </c>
      <c r="D397" s="38">
        <v>0</v>
      </c>
      <c r="E397" s="32"/>
      <c r="F397" s="44"/>
      <c r="G397" s="23"/>
    </row>
    <row r="398" spans="1:17" ht="15.75" hidden="1" customHeight="1" outlineLevel="2" x14ac:dyDescent="0.25">
      <c r="A398" s="17"/>
      <c r="C398" s="23"/>
      <c r="D398" s="38"/>
      <c r="E398" s="32"/>
      <c r="F398" s="44"/>
      <c r="G398" s="23"/>
    </row>
    <row r="399" spans="1:17" s="8" customFormat="1" ht="15" hidden="1" customHeight="1" outlineLevel="1" collapsed="1" x14ac:dyDescent="0.25">
      <c r="C399" s="9" t="s">
        <v>63</v>
      </c>
      <c r="D399" s="40"/>
      <c r="E399" s="33"/>
      <c r="F399" s="44"/>
      <c r="H399" s="60"/>
      <c r="I399" s="60"/>
      <c r="J399" s="60"/>
      <c r="K399" s="60"/>
      <c r="L399" s="60"/>
      <c r="M399" s="60"/>
      <c r="N399" s="60"/>
      <c r="O399" s="60"/>
      <c r="P399" s="60"/>
      <c r="Q399" s="60"/>
    </row>
    <row r="400" spans="1:17" ht="13.2" hidden="1" outlineLevel="2" x14ac:dyDescent="0.25">
      <c r="A400" s="18" t="s">
        <v>686</v>
      </c>
      <c r="B400" s="16"/>
      <c r="C400" s="21" t="s">
        <v>353</v>
      </c>
      <c r="D400" s="38">
        <v>0</v>
      </c>
      <c r="E400" s="32"/>
      <c r="F400" s="44"/>
      <c r="G400" s="23"/>
    </row>
    <row r="401" spans="1:17" ht="13.2" hidden="1" outlineLevel="2" x14ac:dyDescent="0.25">
      <c r="A401" s="18" t="s">
        <v>687</v>
      </c>
      <c r="B401" s="16"/>
      <c r="C401" s="22" t="s">
        <v>354</v>
      </c>
      <c r="D401" s="38">
        <v>0</v>
      </c>
      <c r="E401" s="32"/>
      <c r="F401" s="44"/>
      <c r="G401" s="23"/>
    </row>
    <row r="402" spans="1:17" ht="15.75" hidden="1" customHeight="1" outlineLevel="2" x14ac:dyDescent="0.25">
      <c r="A402" s="17"/>
      <c r="C402" s="23"/>
      <c r="D402" s="38"/>
      <c r="E402" s="32"/>
      <c r="F402" s="44"/>
      <c r="G402" s="23"/>
    </row>
    <row r="403" spans="1:17" s="35" customFormat="1" ht="17.399999999999999" collapsed="1" x14ac:dyDescent="0.3">
      <c r="A403" s="54" t="s">
        <v>726</v>
      </c>
      <c r="C403" s="50" t="s">
        <v>355</v>
      </c>
      <c r="D403" s="50">
        <f>SUM(D405:D412)+SUM(D415:D423)</f>
        <v>0</v>
      </c>
      <c r="E403" s="52">
        <f>ROWS(D405:D412)+ROWS(D415:D423)</f>
        <v>17</v>
      </c>
      <c r="F403" s="44"/>
      <c r="H403" s="63"/>
      <c r="I403" s="63"/>
      <c r="J403" s="63"/>
      <c r="K403" s="63"/>
      <c r="L403" s="63"/>
      <c r="M403" s="63"/>
      <c r="N403" s="63"/>
      <c r="O403" s="63"/>
      <c r="P403" s="63"/>
      <c r="Q403" s="63"/>
    </row>
    <row r="404" spans="1:17" s="8" customFormat="1" ht="13.2" hidden="1" outlineLevel="1" collapsed="1" x14ac:dyDescent="0.25">
      <c r="C404" s="9" t="s">
        <v>27</v>
      </c>
      <c r="D404" s="40"/>
      <c r="E404" s="33"/>
      <c r="F404" s="44"/>
      <c r="H404" s="60"/>
      <c r="I404" s="60"/>
      <c r="J404" s="60"/>
      <c r="K404" s="60"/>
      <c r="L404" s="60"/>
      <c r="M404" s="60"/>
      <c r="N404" s="60"/>
      <c r="O404" s="60"/>
      <c r="P404" s="60"/>
      <c r="Q404" s="60"/>
    </row>
    <row r="405" spans="1:17" ht="13.2" hidden="1" outlineLevel="2" x14ac:dyDescent="0.25">
      <c r="A405" s="18" t="s">
        <v>688</v>
      </c>
      <c r="B405" s="16"/>
      <c r="C405" s="22" t="s">
        <v>356</v>
      </c>
      <c r="D405" s="38">
        <v>0</v>
      </c>
      <c r="E405" s="32"/>
      <c r="F405" s="44"/>
      <c r="G405" s="23"/>
    </row>
    <row r="406" spans="1:17" ht="13.2" hidden="1" outlineLevel="2" x14ac:dyDescent="0.25">
      <c r="A406" s="18" t="s">
        <v>689</v>
      </c>
      <c r="B406" s="16"/>
      <c r="C406" s="22" t="s">
        <v>357</v>
      </c>
      <c r="D406" s="38">
        <v>0</v>
      </c>
      <c r="E406" s="32"/>
      <c r="F406" s="44"/>
      <c r="G406" s="23"/>
    </row>
    <row r="407" spans="1:17" ht="13.2" hidden="1" outlineLevel="2" x14ac:dyDescent="0.25">
      <c r="A407" s="18" t="s">
        <v>690</v>
      </c>
      <c r="B407" s="16"/>
      <c r="C407" s="22" t="s">
        <v>358</v>
      </c>
      <c r="D407" s="38">
        <v>0</v>
      </c>
      <c r="E407" s="32"/>
      <c r="F407" s="44"/>
      <c r="G407" s="23"/>
    </row>
    <row r="408" spans="1:17" ht="13.2" hidden="1" outlineLevel="2" x14ac:dyDescent="0.25">
      <c r="A408" s="18" t="s">
        <v>691</v>
      </c>
      <c r="B408" s="16"/>
      <c r="C408" s="22" t="s">
        <v>359</v>
      </c>
      <c r="D408" s="38">
        <v>0</v>
      </c>
      <c r="E408" s="32"/>
      <c r="F408" s="44"/>
      <c r="G408" s="23"/>
    </row>
    <row r="409" spans="1:17" ht="13.2" hidden="1" outlineLevel="2" x14ac:dyDescent="0.25">
      <c r="A409" s="18" t="s">
        <v>692</v>
      </c>
      <c r="B409" s="16"/>
      <c r="C409" s="22" t="s">
        <v>360</v>
      </c>
      <c r="D409" s="38">
        <v>0</v>
      </c>
      <c r="E409" s="32"/>
      <c r="F409" s="44"/>
      <c r="G409" s="23"/>
    </row>
    <row r="410" spans="1:17" ht="13.2" hidden="1" outlineLevel="2" x14ac:dyDescent="0.25">
      <c r="A410" s="18" t="s">
        <v>693</v>
      </c>
      <c r="B410" s="16"/>
      <c r="C410" s="22" t="s">
        <v>361</v>
      </c>
      <c r="D410" s="38">
        <v>0</v>
      </c>
      <c r="E410" s="32"/>
      <c r="F410" s="44"/>
      <c r="G410" s="23"/>
    </row>
    <row r="411" spans="1:17" ht="13.2" hidden="1" outlineLevel="2" x14ac:dyDescent="0.25">
      <c r="A411" s="18" t="s">
        <v>694</v>
      </c>
      <c r="B411" s="16"/>
      <c r="C411" s="22" t="s">
        <v>362</v>
      </c>
      <c r="D411" s="38">
        <v>0</v>
      </c>
      <c r="E411" s="32"/>
      <c r="F411" s="44"/>
      <c r="G411" s="23"/>
    </row>
    <row r="412" spans="1:17" ht="13.2" hidden="1" outlineLevel="2" x14ac:dyDescent="0.25">
      <c r="A412" s="18" t="s">
        <v>695</v>
      </c>
      <c r="B412" s="16"/>
      <c r="C412" s="22" t="s">
        <v>363</v>
      </c>
      <c r="D412" s="38">
        <v>0</v>
      </c>
      <c r="E412" s="32"/>
      <c r="F412" s="44"/>
      <c r="G412" s="23"/>
    </row>
    <row r="413" spans="1:17" ht="15.75" hidden="1" customHeight="1" outlineLevel="2" x14ac:dyDescent="0.25">
      <c r="A413" s="17"/>
      <c r="C413" s="23"/>
      <c r="D413" s="38"/>
      <c r="E413" s="32"/>
      <c r="F413" s="44"/>
      <c r="G413" s="23"/>
    </row>
    <row r="414" spans="1:17" s="8" customFormat="1" ht="15.6" hidden="1" customHeight="1" outlineLevel="1" collapsed="1" x14ac:dyDescent="0.25">
      <c r="C414" s="9" t="s">
        <v>63</v>
      </c>
      <c r="D414" s="40"/>
      <c r="E414" s="33"/>
      <c r="F414" s="44"/>
      <c r="H414" s="60"/>
      <c r="I414" s="60"/>
      <c r="J414" s="60"/>
      <c r="K414" s="60"/>
      <c r="L414" s="60"/>
      <c r="M414" s="60"/>
      <c r="N414" s="60"/>
      <c r="O414" s="60"/>
      <c r="P414" s="60"/>
      <c r="Q414" s="60"/>
    </row>
    <row r="415" spans="1:17" ht="13.2" hidden="1" outlineLevel="2" x14ac:dyDescent="0.25">
      <c r="A415" s="18" t="s">
        <v>696</v>
      </c>
      <c r="B415" s="16"/>
      <c r="C415" s="22" t="s">
        <v>353</v>
      </c>
      <c r="D415" s="38">
        <v>0</v>
      </c>
      <c r="E415" s="32"/>
      <c r="F415" s="44"/>
      <c r="G415" s="23"/>
    </row>
    <row r="416" spans="1:17" ht="13.2" hidden="1" outlineLevel="2" x14ac:dyDescent="0.25">
      <c r="A416" s="18" t="s">
        <v>697</v>
      </c>
      <c r="B416" s="16"/>
      <c r="C416" s="22" t="s">
        <v>364</v>
      </c>
      <c r="D416" s="38">
        <v>0</v>
      </c>
      <c r="E416" s="32"/>
      <c r="F416" s="44"/>
      <c r="G416" s="23"/>
    </row>
    <row r="417" spans="1:17" ht="13.2" hidden="1" outlineLevel="2" x14ac:dyDescent="0.25">
      <c r="A417" s="18" t="s">
        <v>698</v>
      </c>
      <c r="B417" s="16"/>
      <c r="C417" s="22" t="s">
        <v>365</v>
      </c>
      <c r="D417" s="38">
        <v>0</v>
      </c>
      <c r="E417" s="32"/>
      <c r="F417" s="44"/>
      <c r="G417" s="23"/>
    </row>
    <row r="418" spans="1:17" ht="13.2" hidden="1" outlineLevel="2" x14ac:dyDescent="0.25">
      <c r="A418" s="18" t="s">
        <v>699</v>
      </c>
      <c r="B418" s="16"/>
      <c r="C418" s="22" t="s">
        <v>366</v>
      </c>
      <c r="D418" s="38">
        <v>0</v>
      </c>
      <c r="E418" s="32"/>
      <c r="F418" s="44"/>
      <c r="G418" s="23"/>
    </row>
    <row r="419" spans="1:17" ht="13.2" hidden="1" outlineLevel="2" x14ac:dyDescent="0.25">
      <c r="A419" s="18" t="s">
        <v>700</v>
      </c>
      <c r="B419" s="16"/>
      <c r="C419" s="21" t="s">
        <v>367</v>
      </c>
      <c r="D419" s="38">
        <v>0</v>
      </c>
      <c r="E419" s="32"/>
      <c r="F419" s="44"/>
      <c r="G419" s="23"/>
    </row>
    <row r="420" spans="1:17" ht="13.2" hidden="1" outlineLevel="2" x14ac:dyDescent="0.25">
      <c r="A420" s="18" t="s">
        <v>701</v>
      </c>
      <c r="B420" s="16"/>
      <c r="C420" s="22" t="s">
        <v>368</v>
      </c>
      <c r="D420" s="38">
        <v>0</v>
      </c>
      <c r="E420" s="32"/>
      <c r="F420" s="44"/>
      <c r="G420" s="23"/>
    </row>
    <row r="421" spans="1:17" ht="13.2" hidden="1" outlineLevel="2" x14ac:dyDescent="0.25">
      <c r="A421" s="18" t="s">
        <v>702</v>
      </c>
      <c r="B421" s="16"/>
      <c r="C421" s="22" t="s">
        <v>369</v>
      </c>
      <c r="D421" s="38">
        <v>0</v>
      </c>
      <c r="E421" s="32"/>
      <c r="F421" s="44"/>
      <c r="G421" s="23"/>
    </row>
    <row r="422" spans="1:17" ht="13.2" hidden="1" outlineLevel="2" x14ac:dyDescent="0.25">
      <c r="A422" s="18" t="s">
        <v>703</v>
      </c>
      <c r="B422" s="16"/>
      <c r="C422" s="22" t="s">
        <v>370</v>
      </c>
      <c r="D422" s="38">
        <v>0</v>
      </c>
      <c r="E422" s="32"/>
      <c r="F422" s="44"/>
      <c r="G422" s="23"/>
    </row>
    <row r="423" spans="1:17" ht="13.2" hidden="1" outlineLevel="2" x14ac:dyDescent="0.25">
      <c r="A423" s="18" t="s">
        <v>704</v>
      </c>
      <c r="B423" s="16"/>
      <c r="C423" s="22" t="s">
        <v>371</v>
      </c>
      <c r="D423" s="38">
        <v>0</v>
      </c>
      <c r="E423" s="32"/>
      <c r="F423" s="44"/>
      <c r="G423" s="23"/>
    </row>
    <row r="424" spans="1:17" ht="15.75" hidden="1" customHeight="1" outlineLevel="2" x14ac:dyDescent="0.25">
      <c r="A424" s="17"/>
      <c r="C424" s="23"/>
      <c r="D424" s="38"/>
      <c r="E424" s="32"/>
      <c r="F424" s="44"/>
      <c r="G424" s="23"/>
    </row>
    <row r="425" spans="1:17" s="6" customFormat="1" ht="17.399999999999999" collapsed="1" x14ac:dyDescent="0.3">
      <c r="A425" s="54" t="s">
        <v>727</v>
      </c>
      <c r="C425" s="7" t="s">
        <v>372</v>
      </c>
      <c r="D425" s="50">
        <f>SUM(D427:D430)</f>
        <v>0</v>
      </c>
      <c r="E425" s="52">
        <f>ROWS(D427:D430)</f>
        <v>4</v>
      </c>
      <c r="F425" s="44"/>
      <c r="H425" s="59"/>
      <c r="I425" s="59"/>
      <c r="J425" s="59"/>
      <c r="K425" s="59"/>
      <c r="L425" s="59"/>
      <c r="M425" s="59"/>
      <c r="N425" s="59"/>
      <c r="O425" s="59"/>
      <c r="P425" s="59"/>
      <c r="Q425" s="59"/>
    </row>
    <row r="426" spans="1:17" s="8" customFormat="1" ht="15.6" hidden="1" customHeight="1" outlineLevel="1" collapsed="1" x14ac:dyDescent="0.25">
      <c r="C426" s="9" t="s">
        <v>373</v>
      </c>
      <c r="D426" s="40"/>
      <c r="E426" s="33"/>
      <c r="F426" s="44"/>
      <c r="H426" s="60"/>
      <c r="I426" s="60"/>
      <c r="J426" s="60"/>
      <c r="K426" s="60"/>
      <c r="L426" s="60"/>
      <c r="M426" s="60"/>
      <c r="N426" s="60"/>
      <c r="O426" s="60"/>
      <c r="P426" s="60"/>
      <c r="Q426" s="60"/>
    </row>
    <row r="427" spans="1:17" ht="13.2" hidden="1" outlineLevel="2" x14ac:dyDescent="0.25">
      <c r="A427" s="18" t="s">
        <v>705</v>
      </c>
      <c r="B427" s="16"/>
      <c r="C427" s="22" t="s">
        <v>374</v>
      </c>
      <c r="D427" s="38">
        <v>0</v>
      </c>
      <c r="E427" s="32"/>
      <c r="F427" s="44"/>
      <c r="G427" s="23"/>
    </row>
    <row r="428" spans="1:17" ht="13.2" hidden="1" outlineLevel="2" x14ac:dyDescent="0.25">
      <c r="A428" s="18" t="s">
        <v>706</v>
      </c>
      <c r="B428" s="16"/>
      <c r="C428" s="22" t="s">
        <v>375</v>
      </c>
      <c r="D428" s="38">
        <v>0</v>
      </c>
      <c r="E428" s="32"/>
      <c r="F428" s="44"/>
      <c r="G428" s="23"/>
    </row>
    <row r="429" spans="1:17" ht="13.2" hidden="1" outlineLevel="2" x14ac:dyDescent="0.25">
      <c r="A429" s="18" t="s">
        <v>707</v>
      </c>
      <c r="B429" s="16"/>
      <c r="C429" s="22" t="s">
        <v>376</v>
      </c>
      <c r="D429" s="38">
        <v>0</v>
      </c>
      <c r="E429" s="32"/>
      <c r="F429" s="44"/>
      <c r="G429" s="23"/>
    </row>
    <row r="430" spans="1:17" ht="13.2" hidden="1" outlineLevel="2" x14ac:dyDescent="0.25">
      <c r="A430" s="18" t="s">
        <v>708</v>
      </c>
      <c r="B430" s="16"/>
      <c r="C430" s="30" t="s">
        <v>377</v>
      </c>
      <c r="D430" s="38">
        <v>0</v>
      </c>
      <c r="E430" s="32"/>
      <c r="F430" s="44"/>
      <c r="G430" s="23"/>
    </row>
    <row r="431" spans="1:17" ht="13.2" hidden="1" outlineLevel="2" x14ac:dyDescent="0.25">
      <c r="A431" s="17"/>
      <c r="C431" s="31"/>
      <c r="D431" s="38"/>
      <c r="E431" s="32"/>
      <c r="F431" s="44"/>
      <c r="G431" s="23"/>
    </row>
    <row r="432" spans="1:17" s="6" customFormat="1" ht="17.399999999999999" collapsed="1" x14ac:dyDescent="0.3">
      <c r="A432" s="54" t="s">
        <v>728</v>
      </c>
      <c r="C432" s="7" t="s">
        <v>378</v>
      </c>
      <c r="D432" s="41"/>
      <c r="E432" s="34"/>
      <c r="F432" s="44"/>
      <c r="H432" s="59"/>
      <c r="I432" s="59"/>
      <c r="J432" s="59"/>
      <c r="K432" s="59"/>
      <c r="L432" s="59"/>
      <c r="M432" s="59"/>
      <c r="N432" s="59"/>
      <c r="O432" s="59"/>
      <c r="P432" s="59"/>
      <c r="Q432" s="59"/>
    </row>
    <row r="433" spans="1:17" ht="13.2" hidden="1" outlineLevel="1" x14ac:dyDescent="0.25">
      <c r="A433" s="17"/>
      <c r="C433" s="21" t="s">
        <v>379</v>
      </c>
      <c r="D433" s="38"/>
      <c r="E433" s="32"/>
      <c r="F433" s="44"/>
      <c r="G433" s="23"/>
    </row>
    <row r="434" spans="1:17" s="6" customFormat="1" ht="21" customHeight="1" collapsed="1" x14ac:dyDescent="0.3">
      <c r="A434" s="54" t="s">
        <v>729</v>
      </c>
      <c r="C434" s="7" t="s">
        <v>380</v>
      </c>
      <c r="D434" s="41"/>
      <c r="E434" s="34"/>
      <c r="F434" s="44"/>
      <c r="H434" s="59"/>
      <c r="I434" s="59"/>
      <c r="J434" s="59"/>
      <c r="K434" s="59"/>
      <c r="L434" s="59"/>
      <c r="M434" s="59"/>
      <c r="N434" s="59"/>
      <c r="O434" s="59"/>
      <c r="P434" s="59"/>
      <c r="Q434" s="59"/>
    </row>
    <row r="435" spans="1:17" ht="13.2" hidden="1" outlineLevel="1" x14ac:dyDescent="0.25">
      <c r="A435" s="17"/>
      <c r="C435" s="21" t="s">
        <v>381</v>
      </c>
      <c r="D435" s="38"/>
      <c r="E435" s="32"/>
      <c r="F435" s="44"/>
      <c r="G435" s="23"/>
    </row>
    <row r="436" spans="1:17" s="4" customFormat="1" ht="15.75" customHeight="1" x14ac:dyDescent="0.25">
      <c r="D436" s="55"/>
    </row>
    <row r="437" spans="1:17" s="4" customFormat="1" ht="15.75" customHeight="1" x14ac:dyDescent="0.25">
      <c r="D437" s="55"/>
    </row>
    <row r="438" spans="1:17" s="4" customFormat="1" ht="15.75" customHeight="1" x14ac:dyDescent="0.25">
      <c r="D438" s="55"/>
    </row>
    <row r="439" spans="1:17" s="4" customFormat="1" ht="15.75" customHeight="1" x14ac:dyDescent="0.25">
      <c r="D439" s="55"/>
    </row>
    <row r="440" spans="1:17" s="4" customFormat="1" ht="15.75" customHeight="1" x14ac:dyDescent="0.25">
      <c r="D440" s="55"/>
    </row>
    <row r="441" spans="1:17" s="4" customFormat="1" ht="15.75" customHeight="1" x14ac:dyDescent="0.25">
      <c r="D441" s="55"/>
    </row>
    <row r="442" spans="1:17" s="4" customFormat="1" ht="15.75" customHeight="1" x14ac:dyDescent="0.25">
      <c r="D442" s="55"/>
    </row>
    <row r="443" spans="1:17" s="4" customFormat="1" ht="15.75" customHeight="1" x14ac:dyDescent="0.25">
      <c r="D443" s="55"/>
    </row>
    <row r="444" spans="1:17" s="4" customFormat="1" ht="15.75" customHeight="1" x14ac:dyDescent="0.25">
      <c r="D444" s="55"/>
    </row>
    <row r="445" spans="1:17" s="4" customFormat="1" ht="15.75" customHeight="1" x14ac:dyDescent="0.25">
      <c r="D445" s="55"/>
    </row>
    <row r="446" spans="1:17" s="4" customFormat="1" ht="15.75" customHeight="1" x14ac:dyDescent="0.25">
      <c r="D446" s="55"/>
    </row>
    <row r="447" spans="1:17" s="4" customFormat="1" ht="15.75" customHeight="1" x14ac:dyDescent="0.25">
      <c r="D447" s="55"/>
    </row>
    <row r="448" spans="1:17" s="4" customFormat="1" ht="15.75" customHeight="1" x14ac:dyDescent="0.25">
      <c r="D448" s="55"/>
    </row>
    <row r="449" spans="4:4" s="4" customFormat="1" ht="15.75" customHeight="1" x14ac:dyDescent="0.25">
      <c r="D449" s="55"/>
    </row>
    <row r="450" spans="4:4" s="4" customFormat="1" ht="15.75" customHeight="1" x14ac:dyDescent="0.25">
      <c r="D450" s="55"/>
    </row>
    <row r="451" spans="4:4" s="4" customFormat="1" ht="15.75" customHeight="1" x14ac:dyDescent="0.25">
      <c r="D451" s="55"/>
    </row>
    <row r="452" spans="4:4" s="4" customFormat="1" ht="15.75" customHeight="1" x14ac:dyDescent="0.25">
      <c r="D452" s="55"/>
    </row>
    <row r="453" spans="4:4" s="4" customFormat="1" ht="15.75" customHeight="1" x14ac:dyDescent="0.25">
      <c r="D453" s="55"/>
    </row>
    <row r="454" spans="4:4" s="4" customFormat="1" ht="15.75" customHeight="1" x14ac:dyDescent="0.25">
      <c r="D454" s="55"/>
    </row>
    <row r="455" spans="4:4" s="4" customFormat="1" ht="15.75" customHeight="1" x14ac:dyDescent="0.25">
      <c r="D455" s="55"/>
    </row>
    <row r="456" spans="4:4" s="4" customFormat="1" ht="15.75" customHeight="1" x14ac:dyDescent="0.25">
      <c r="D456" s="55"/>
    </row>
    <row r="457" spans="4:4" s="4" customFormat="1" ht="15.75" customHeight="1" x14ac:dyDescent="0.25">
      <c r="D457" s="55"/>
    </row>
    <row r="458" spans="4:4" s="4" customFormat="1" ht="15.75" customHeight="1" x14ac:dyDescent="0.25">
      <c r="D458" s="55"/>
    </row>
    <row r="459" spans="4:4" s="4" customFormat="1" ht="15.75" customHeight="1" x14ac:dyDescent="0.25">
      <c r="D459" s="55"/>
    </row>
    <row r="460" spans="4:4" s="4" customFormat="1" ht="15.75" customHeight="1" x14ac:dyDescent="0.25">
      <c r="D460" s="55"/>
    </row>
    <row r="461" spans="4:4" s="4" customFormat="1" ht="15.75" customHeight="1" x14ac:dyDescent="0.25">
      <c r="D461" s="55"/>
    </row>
    <row r="462" spans="4:4" s="4" customFormat="1" ht="15.75" customHeight="1" x14ac:dyDescent="0.25">
      <c r="D462" s="55"/>
    </row>
    <row r="463" spans="4:4" s="4" customFormat="1" ht="15.75" customHeight="1" x14ac:dyDescent="0.25">
      <c r="D463" s="55"/>
    </row>
    <row r="464" spans="4:4" s="4" customFormat="1" ht="15.75" customHeight="1" x14ac:dyDescent="0.25">
      <c r="D464" s="55"/>
    </row>
    <row r="465" spans="4:4" s="4" customFormat="1" ht="15.75" customHeight="1" x14ac:dyDescent="0.25">
      <c r="D465" s="55"/>
    </row>
    <row r="466" spans="4:4" s="4" customFormat="1" ht="15.75" customHeight="1" x14ac:dyDescent="0.25">
      <c r="D466" s="55"/>
    </row>
    <row r="467" spans="4:4" s="4" customFormat="1" ht="15.75" customHeight="1" x14ac:dyDescent="0.25">
      <c r="D467" s="55"/>
    </row>
    <row r="468" spans="4:4" s="4" customFormat="1" ht="15.75" customHeight="1" x14ac:dyDescent="0.25">
      <c r="D468" s="55"/>
    </row>
    <row r="469" spans="4:4" s="4" customFormat="1" ht="15.75" customHeight="1" x14ac:dyDescent="0.25">
      <c r="D469" s="55"/>
    </row>
    <row r="470" spans="4:4" s="4" customFormat="1" ht="15.75" customHeight="1" x14ac:dyDescent="0.25">
      <c r="D470" s="55"/>
    </row>
    <row r="471" spans="4:4" s="4" customFormat="1" ht="15.75" customHeight="1" x14ac:dyDescent="0.25">
      <c r="D471" s="55"/>
    </row>
    <row r="472" spans="4:4" s="4" customFormat="1" ht="15.75" customHeight="1" x14ac:dyDescent="0.25">
      <c r="D472" s="55"/>
    </row>
    <row r="473" spans="4:4" s="4" customFormat="1" ht="15.75" customHeight="1" x14ac:dyDescent="0.25">
      <c r="D473" s="55"/>
    </row>
    <row r="474" spans="4:4" s="4" customFormat="1" ht="15.75" customHeight="1" x14ac:dyDescent="0.25">
      <c r="D474" s="55"/>
    </row>
    <row r="475" spans="4:4" s="4" customFormat="1" ht="15.75" customHeight="1" x14ac:dyDescent="0.25">
      <c r="D475" s="55"/>
    </row>
  </sheetData>
  <mergeCells count="6">
    <mergeCell ref="C6:G6"/>
    <mergeCell ref="D1:E1"/>
    <mergeCell ref="C2:G2"/>
    <mergeCell ref="C3:G3"/>
    <mergeCell ref="C4:G4"/>
    <mergeCell ref="C5:G5"/>
  </mergeCells>
  <phoneticPr fontId="27" type="noConversion"/>
  <hyperlinks>
    <hyperlink ref="C3" r:id="rId1" xr:uid="{00000000-0004-0000-0000-000000000000}"/>
    <hyperlink ref="C4" r:id="rId2" xr:uid="{00000000-0004-0000-0000-000001000000}"/>
    <hyperlink ref="C10" r:id="rId3" xr:uid="{00000000-0004-0000-0000-000004000000}"/>
    <hyperlink ref="G10" r:id="rId4" xr:uid="{00000000-0004-0000-0000-000005000000}"/>
    <hyperlink ref="C11" r:id="rId5" xr:uid="{00000000-0004-0000-0000-000006000000}"/>
    <hyperlink ref="G11" r:id="rId6" xr:uid="{00000000-0004-0000-0000-000007000000}"/>
    <hyperlink ref="C12" r:id="rId7" xr:uid="{00000000-0004-0000-0000-000008000000}"/>
    <hyperlink ref="G12" r:id="rId8" xr:uid="{00000000-0004-0000-0000-000009000000}"/>
    <hyperlink ref="C13" r:id="rId9" xr:uid="{00000000-0004-0000-0000-00000A000000}"/>
    <hyperlink ref="G13" r:id="rId10" xr:uid="{00000000-0004-0000-0000-00000B000000}"/>
    <hyperlink ref="C14" r:id="rId11" xr:uid="{00000000-0004-0000-0000-00000C000000}"/>
    <hyperlink ref="G14" r:id="rId12" xr:uid="{00000000-0004-0000-0000-00000D000000}"/>
    <hyperlink ref="C15" r:id="rId13" xr:uid="{00000000-0004-0000-0000-00000E000000}"/>
    <hyperlink ref="G15" r:id="rId14" xr:uid="{00000000-0004-0000-0000-00000F000000}"/>
    <hyperlink ref="C16" r:id="rId15" xr:uid="{00000000-0004-0000-0000-000010000000}"/>
    <hyperlink ref="G16" r:id="rId16" xr:uid="{00000000-0004-0000-0000-000011000000}"/>
    <hyperlink ref="C17" r:id="rId17" xr:uid="{00000000-0004-0000-0000-000012000000}"/>
    <hyperlink ref="G17" r:id="rId18" xr:uid="{00000000-0004-0000-0000-000013000000}"/>
    <hyperlink ref="C18" r:id="rId19" xr:uid="{00000000-0004-0000-0000-000014000000}"/>
    <hyperlink ref="G18" r:id="rId20" xr:uid="{00000000-0004-0000-0000-000015000000}"/>
    <hyperlink ref="C19" r:id="rId21" xr:uid="{00000000-0004-0000-0000-000016000000}"/>
    <hyperlink ref="G19" r:id="rId22" xr:uid="{00000000-0004-0000-0000-000017000000}"/>
    <hyperlink ref="C20" r:id="rId23" xr:uid="{00000000-0004-0000-0000-000018000000}"/>
    <hyperlink ref="G20" r:id="rId24" xr:uid="{00000000-0004-0000-0000-000019000000}"/>
    <hyperlink ref="C21" r:id="rId25" xr:uid="{00000000-0004-0000-0000-00001A000000}"/>
    <hyperlink ref="G21" r:id="rId26" xr:uid="{00000000-0004-0000-0000-00001B000000}"/>
    <hyperlink ref="C24" r:id="rId27" xr:uid="{00000000-0004-0000-0000-00001C000000}"/>
    <hyperlink ref="G24" r:id="rId28" xr:uid="{00000000-0004-0000-0000-00001D000000}"/>
    <hyperlink ref="C25" r:id="rId29" xr:uid="{00000000-0004-0000-0000-00001E000000}"/>
    <hyperlink ref="G25" r:id="rId30" xr:uid="{00000000-0004-0000-0000-00001F000000}"/>
    <hyperlink ref="C26" r:id="rId31" xr:uid="{00000000-0004-0000-0000-000020000000}"/>
    <hyperlink ref="G26" r:id="rId32" xr:uid="{00000000-0004-0000-0000-000021000000}"/>
    <hyperlink ref="C27" r:id="rId33" xr:uid="{00000000-0004-0000-0000-000022000000}"/>
    <hyperlink ref="G27" r:id="rId34" xr:uid="{00000000-0004-0000-0000-000023000000}"/>
    <hyperlink ref="C28" r:id="rId35" xr:uid="{00000000-0004-0000-0000-000024000000}"/>
    <hyperlink ref="G28" r:id="rId36" xr:uid="{00000000-0004-0000-0000-000025000000}"/>
    <hyperlink ref="C29" r:id="rId37" xr:uid="{00000000-0004-0000-0000-000026000000}"/>
    <hyperlink ref="C30" r:id="rId38" xr:uid="{00000000-0004-0000-0000-000027000000}"/>
    <hyperlink ref="C31" r:id="rId39" xr:uid="{00000000-0004-0000-0000-000028000000}"/>
    <hyperlink ref="C32" r:id="rId40" xr:uid="{00000000-0004-0000-0000-000029000000}"/>
    <hyperlink ref="C33" r:id="rId41" xr:uid="{00000000-0004-0000-0000-00002A000000}"/>
    <hyperlink ref="C34" r:id="rId42" xr:uid="{00000000-0004-0000-0000-00002B000000}"/>
    <hyperlink ref="C35" r:id="rId43" xr:uid="{00000000-0004-0000-0000-00002C000000}"/>
    <hyperlink ref="C36" r:id="rId44" xr:uid="{00000000-0004-0000-0000-00002D000000}"/>
    <hyperlink ref="C37" r:id="rId45" xr:uid="{00000000-0004-0000-0000-00002E000000}"/>
    <hyperlink ref="G37" r:id="rId46" xr:uid="{00000000-0004-0000-0000-00002F000000}"/>
    <hyperlink ref="C38" r:id="rId47" xr:uid="{00000000-0004-0000-0000-000030000000}"/>
    <hyperlink ref="C39" r:id="rId48" xr:uid="{00000000-0004-0000-0000-000031000000}"/>
    <hyperlink ref="G39" r:id="rId49" xr:uid="{00000000-0004-0000-0000-000032000000}"/>
    <hyperlink ref="C40" r:id="rId50" xr:uid="{00000000-0004-0000-0000-000033000000}"/>
    <hyperlink ref="G40" r:id="rId51" xr:uid="{00000000-0004-0000-0000-000034000000}"/>
    <hyperlink ref="C41" r:id="rId52" xr:uid="{00000000-0004-0000-0000-000035000000}"/>
    <hyperlink ref="C42" r:id="rId53" xr:uid="{00000000-0004-0000-0000-000036000000}"/>
    <hyperlink ref="C43" r:id="rId54" xr:uid="{00000000-0004-0000-0000-000037000000}"/>
    <hyperlink ref="C44" r:id="rId55" xr:uid="{00000000-0004-0000-0000-000038000000}"/>
    <hyperlink ref="C45" r:id="rId56" xr:uid="{00000000-0004-0000-0000-000039000000}"/>
    <hyperlink ref="C46" r:id="rId57" xr:uid="{00000000-0004-0000-0000-00003A000000}"/>
    <hyperlink ref="G46" r:id="rId58" xr:uid="{00000000-0004-0000-0000-00003B000000}"/>
    <hyperlink ref="C47" r:id="rId59" xr:uid="{00000000-0004-0000-0000-00003C000000}"/>
    <hyperlink ref="C48" r:id="rId60" xr:uid="{00000000-0004-0000-0000-00003D000000}"/>
    <hyperlink ref="C49" r:id="rId61" xr:uid="{00000000-0004-0000-0000-00003E000000}"/>
    <hyperlink ref="C52" r:id="rId62" xr:uid="{00000000-0004-0000-0000-00003F000000}"/>
    <hyperlink ref="C53" r:id="rId63" xr:uid="{00000000-0004-0000-0000-000040000000}"/>
    <hyperlink ref="C54" r:id="rId64" xr:uid="{00000000-0004-0000-0000-000041000000}"/>
    <hyperlink ref="C55" r:id="rId65" xr:uid="{00000000-0004-0000-0000-000042000000}"/>
    <hyperlink ref="G55" r:id="rId66" xr:uid="{00000000-0004-0000-0000-000043000000}"/>
    <hyperlink ref="C56" r:id="rId67" xr:uid="{00000000-0004-0000-0000-000044000000}"/>
    <hyperlink ref="G56" r:id="rId68" xr:uid="{00000000-0004-0000-0000-000045000000}"/>
    <hyperlink ref="C60" r:id="rId69" xr:uid="{00000000-0004-0000-0000-000046000000}"/>
    <hyperlink ref="C61" r:id="rId70" xr:uid="{00000000-0004-0000-0000-000047000000}"/>
    <hyperlink ref="C62" r:id="rId71" xr:uid="{00000000-0004-0000-0000-000048000000}"/>
    <hyperlink ref="G62" r:id="rId72" xr:uid="{00000000-0004-0000-0000-000049000000}"/>
    <hyperlink ref="C63" r:id="rId73" xr:uid="{00000000-0004-0000-0000-00004A000000}"/>
    <hyperlink ref="C66" r:id="rId74" xr:uid="{00000000-0004-0000-0000-00004B000000}"/>
    <hyperlink ref="G66" r:id="rId75" xr:uid="{00000000-0004-0000-0000-00004C000000}"/>
    <hyperlink ref="C67" r:id="rId76" xr:uid="{00000000-0004-0000-0000-00004D000000}"/>
    <hyperlink ref="G67" r:id="rId77" xr:uid="{00000000-0004-0000-0000-00004E000000}"/>
    <hyperlink ref="C68" r:id="rId78" xr:uid="{00000000-0004-0000-0000-00004F000000}"/>
    <hyperlink ref="C69" r:id="rId79" xr:uid="{00000000-0004-0000-0000-000050000000}"/>
    <hyperlink ref="C70" r:id="rId80" xr:uid="{00000000-0004-0000-0000-000051000000}"/>
    <hyperlink ref="C71" r:id="rId81" xr:uid="{00000000-0004-0000-0000-000052000000}"/>
    <hyperlink ref="C72" r:id="rId82" xr:uid="{00000000-0004-0000-0000-000053000000}"/>
    <hyperlink ref="C73" r:id="rId83" xr:uid="{00000000-0004-0000-0000-000054000000}"/>
    <hyperlink ref="C74" r:id="rId84" xr:uid="{00000000-0004-0000-0000-000055000000}"/>
    <hyperlink ref="G74" r:id="rId85" xr:uid="{00000000-0004-0000-0000-000056000000}"/>
    <hyperlink ref="C75" r:id="rId86" xr:uid="{00000000-0004-0000-0000-000057000000}"/>
    <hyperlink ref="C76" r:id="rId87" xr:uid="{00000000-0004-0000-0000-000058000000}"/>
    <hyperlink ref="C77" r:id="rId88" xr:uid="{00000000-0004-0000-0000-000059000000}"/>
    <hyperlink ref="C78" r:id="rId89" xr:uid="{00000000-0004-0000-0000-00005A000000}"/>
    <hyperlink ref="C79" r:id="rId90" xr:uid="{00000000-0004-0000-0000-00005B000000}"/>
    <hyperlink ref="C80" r:id="rId91" xr:uid="{00000000-0004-0000-0000-00005C000000}"/>
    <hyperlink ref="C81" r:id="rId92" xr:uid="{00000000-0004-0000-0000-00005D000000}"/>
    <hyperlink ref="C84" r:id="rId93" xr:uid="{00000000-0004-0000-0000-00005E000000}"/>
    <hyperlink ref="C85" r:id="rId94" xr:uid="{00000000-0004-0000-0000-00005F000000}"/>
    <hyperlink ref="C86" r:id="rId95" xr:uid="{00000000-0004-0000-0000-000060000000}"/>
    <hyperlink ref="C87" r:id="rId96" xr:uid="{00000000-0004-0000-0000-000061000000}"/>
    <hyperlink ref="C88" r:id="rId97" xr:uid="{00000000-0004-0000-0000-000062000000}"/>
    <hyperlink ref="C89" r:id="rId98" xr:uid="{00000000-0004-0000-0000-000063000000}"/>
    <hyperlink ref="C90" r:id="rId99" xr:uid="{00000000-0004-0000-0000-000064000000}"/>
    <hyperlink ref="C91" r:id="rId100" xr:uid="{00000000-0004-0000-0000-000065000000}"/>
    <hyperlink ref="C92" r:id="rId101" xr:uid="{00000000-0004-0000-0000-000066000000}"/>
    <hyperlink ref="G92" r:id="rId102" xr:uid="{00000000-0004-0000-0000-000067000000}"/>
    <hyperlink ref="C93" r:id="rId103" xr:uid="{00000000-0004-0000-0000-000068000000}"/>
    <hyperlink ref="C94" r:id="rId104" xr:uid="{00000000-0004-0000-0000-000069000000}"/>
    <hyperlink ref="C95" r:id="rId105" xr:uid="{00000000-0004-0000-0000-00006A000000}"/>
    <hyperlink ref="C96" r:id="rId106" xr:uid="{00000000-0004-0000-0000-00006B000000}"/>
    <hyperlink ref="C97" r:id="rId107" xr:uid="{00000000-0004-0000-0000-00006C000000}"/>
    <hyperlink ref="C98" r:id="rId108" xr:uid="{00000000-0004-0000-0000-00006D000000}"/>
    <hyperlink ref="C102" r:id="rId109" xr:uid="{00000000-0004-0000-0000-00006E000000}"/>
    <hyperlink ref="C103" r:id="rId110" xr:uid="{00000000-0004-0000-0000-00006F000000}"/>
    <hyperlink ref="C104" r:id="rId111" xr:uid="{00000000-0004-0000-0000-000070000000}"/>
    <hyperlink ref="C105" r:id="rId112" xr:uid="{00000000-0004-0000-0000-000071000000}"/>
    <hyperlink ref="C106" r:id="rId113" xr:uid="{00000000-0004-0000-0000-000072000000}"/>
    <hyperlink ref="C109" r:id="rId114" xr:uid="{00000000-0004-0000-0000-000073000000}"/>
    <hyperlink ref="C110" r:id="rId115" xr:uid="{00000000-0004-0000-0000-000074000000}"/>
    <hyperlink ref="C111" r:id="rId116" xr:uid="{00000000-0004-0000-0000-000075000000}"/>
    <hyperlink ref="C112" r:id="rId117" xr:uid="{00000000-0004-0000-0000-000076000000}"/>
    <hyperlink ref="G112" r:id="rId118" xr:uid="{00000000-0004-0000-0000-000077000000}"/>
    <hyperlink ref="C113" r:id="rId119" xr:uid="{00000000-0004-0000-0000-000078000000}"/>
    <hyperlink ref="C114" r:id="rId120" xr:uid="{00000000-0004-0000-0000-000079000000}"/>
    <hyperlink ref="C115" r:id="rId121" xr:uid="{00000000-0004-0000-0000-00007A000000}"/>
    <hyperlink ref="C116" r:id="rId122" xr:uid="{00000000-0004-0000-0000-00007B000000}"/>
    <hyperlink ref="C117" r:id="rId123" xr:uid="{00000000-0004-0000-0000-00007C000000}"/>
    <hyperlink ref="C118" r:id="rId124" xr:uid="{00000000-0004-0000-0000-00007D000000}"/>
    <hyperlink ref="C121" r:id="rId125" xr:uid="{00000000-0004-0000-0000-00007E000000}"/>
    <hyperlink ref="C122" r:id="rId126" xr:uid="{00000000-0004-0000-0000-00007F000000}"/>
    <hyperlink ref="C123" r:id="rId127" xr:uid="{00000000-0004-0000-0000-000080000000}"/>
    <hyperlink ref="C124" r:id="rId128" xr:uid="{00000000-0004-0000-0000-000081000000}"/>
    <hyperlink ref="C125" r:id="rId129" xr:uid="{00000000-0004-0000-0000-000082000000}"/>
    <hyperlink ref="C126" r:id="rId130" xr:uid="{00000000-0004-0000-0000-000083000000}"/>
    <hyperlink ref="C127" r:id="rId131" xr:uid="{00000000-0004-0000-0000-000084000000}"/>
    <hyperlink ref="C131" r:id="rId132" xr:uid="{00000000-0004-0000-0000-000085000000}"/>
    <hyperlink ref="C132" r:id="rId133" xr:uid="{00000000-0004-0000-0000-000086000000}"/>
    <hyperlink ref="C133" r:id="rId134" xr:uid="{00000000-0004-0000-0000-000087000000}"/>
    <hyperlink ref="C134" r:id="rId135" xr:uid="{00000000-0004-0000-0000-000088000000}"/>
    <hyperlink ref="C135" r:id="rId136" xr:uid="{00000000-0004-0000-0000-000089000000}"/>
    <hyperlink ref="G135" r:id="rId137" xr:uid="{00000000-0004-0000-0000-00008A000000}"/>
    <hyperlink ref="C136" r:id="rId138" xr:uid="{00000000-0004-0000-0000-00008B000000}"/>
    <hyperlink ref="C137" r:id="rId139" xr:uid="{00000000-0004-0000-0000-00008C000000}"/>
    <hyperlink ref="C138" r:id="rId140" xr:uid="{00000000-0004-0000-0000-00008D000000}"/>
    <hyperlink ref="C139" r:id="rId141" xr:uid="{00000000-0004-0000-0000-00008E000000}"/>
    <hyperlink ref="C142" r:id="rId142" xr:uid="{00000000-0004-0000-0000-00008F000000}"/>
    <hyperlink ref="C143" r:id="rId143" xr:uid="{00000000-0004-0000-0000-000090000000}"/>
    <hyperlink ref="C144" r:id="rId144" xr:uid="{00000000-0004-0000-0000-000091000000}"/>
    <hyperlink ref="C145" r:id="rId145" xr:uid="{00000000-0004-0000-0000-000092000000}"/>
    <hyperlink ref="C146" r:id="rId146" xr:uid="{00000000-0004-0000-0000-000093000000}"/>
    <hyperlink ref="C147" r:id="rId147" xr:uid="{00000000-0004-0000-0000-000094000000}"/>
    <hyperlink ref="C148" r:id="rId148" xr:uid="{00000000-0004-0000-0000-000095000000}"/>
    <hyperlink ref="C151" r:id="rId149" xr:uid="{00000000-0004-0000-0000-000096000000}"/>
    <hyperlink ref="C152" r:id="rId150" xr:uid="{00000000-0004-0000-0000-000097000000}"/>
    <hyperlink ref="C153" r:id="rId151" xr:uid="{00000000-0004-0000-0000-000098000000}"/>
    <hyperlink ref="C154" r:id="rId152" xr:uid="{00000000-0004-0000-0000-000099000000}"/>
    <hyperlink ref="C161" r:id="rId153" xr:uid="{00000000-0004-0000-0000-00009A000000}"/>
    <hyperlink ref="C162" r:id="rId154" xr:uid="{00000000-0004-0000-0000-00009B000000}"/>
    <hyperlink ref="C163" r:id="rId155" xr:uid="{00000000-0004-0000-0000-00009C000000}"/>
    <hyperlink ref="C164" r:id="rId156" xr:uid="{00000000-0004-0000-0000-00009D000000}"/>
    <hyperlink ref="C165" r:id="rId157" xr:uid="{00000000-0004-0000-0000-00009E000000}"/>
    <hyperlink ref="C166" r:id="rId158" xr:uid="{00000000-0004-0000-0000-00009F000000}"/>
    <hyperlink ref="C167" r:id="rId159" xr:uid="{00000000-0004-0000-0000-0000A0000000}"/>
    <hyperlink ref="C168" r:id="rId160" xr:uid="{00000000-0004-0000-0000-0000A1000000}"/>
    <hyperlink ref="C171" r:id="rId161" xr:uid="{00000000-0004-0000-0000-0000A2000000}"/>
    <hyperlink ref="C172" r:id="rId162" xr:uid="{00000000-0004-0000-0000-0000A3000000}"/>
    <hyperlink ref="C173" r:id="rId163" xr:uid="{00000000-0004-0000-0000-0000A4000000}"/>
    <hyperlink ref="C177" r:id="rId164" xr:uid="{00000000-0004-0000-0000-0000A5000000}"/>
    <hyperlink ref="C178" r:id="rId165" xr:uid="{00000000-0004-0000-0000-0000A6000000}"/>
    <hyperlink ref="C179" r:id="rId166" xr:uid="{00000000-0004-0000-0000-0000A7000000}"/>
    <hyperlink ref="C180" r:id="rId167" xr:uid="{00000000-0004-0000-0000-0000A8000000}"/>
    <hyperlink ref="C181" r:id="rId168" xr:uid="{00000000-0004-0000-0000-0000A9000000}"/>
    <hyperlink ref="C182" r:id="rId169" xr:uid="{00000000-0004-0000-0000-0000AA000000}"/>
    <hyperlink ref="C183" r:id="rId170" xr:uid="{00000000-0004-0000-0000-0000AB000000}"/>
    <hyperlink ref="C184" r:id="rId171" xr:uid="{00000000-0004-0000-0000-0000AC000000}"/>
    <hyperlink ref="C185" r:id="rId172" xr:uid="{00000000-0004-0000-0000-0000AD000000}"/>
    <hyperlink ref="C188" r:id="rId173" xr:uid="{00000000-0004-0000-0000-0000AE000000}"/>
    <hyperlink ref="C189" r:id="rId174" xr:uid="{00000000-0004-0000-0000-0000AF000000}"/>
    <hyperlink ref="C190" r:id="rId175" xr:uid="{00000000-0004-0000-0000-0000B0000000}"/>
    <hyperlink ref="C191" r:id="rId176" xr:uid="{00000000-0004-0000-0000-0000B1000000}"/>
    <hyperlink ref="C192" r:id="rId177" xr:uid="{00000000-0004-0000-0000-0000B2000000}"/>
    <hyperlink ref="C193" r:id="rId178" xr:uid="{00000000-0004-0000-0000-0000B3000000}"/>
    <hyperlink ref="C194" r:id="rId179" xr:uid="{00000000-0004-0000-0000-0000B4000000}"/>
    <hyperlink ref="C195" r:id="rId180" xr:uid="{00000000-0004-0000-0000-0000B5000000}"/>
    <hyperlink ref="C199" r:id="rId181" xr:uid="{00000000-0004-0000-0000-0000B6000000}"/>
    <hyperlink ref="C200" r:id="rId182" xr:uid="{00000000-0004-0000-0000-0000B7000000}"/>
    <hyperlink ref="C201" r:id="rId183" xr:uid="{00000000-0004-0000-0000-0000B8000000}"/>
    <hyperlink ref="C202" r:id="rId184" xr:uid="{00000000-0004-0000-0000-0000B9000000}"/>
    <hyperlink ref="C203" r:id="rId185" xr:uid="{00000000-0004-0000-0000-0000BA000000}"/>
    <hyperlink ref="C204" r:id="rId186" xr:uid="{00000000-0004-0000-0000-0000BB000000}"/>
    <hyperlink ref="C205" r:id="rId187" xr:uid="{00000000-0004-0000-0000-0000BC000000}"/>
    <hyperlink ref="C206" r:id="rId188" xr:uid="{00000000-0004-0000-0000-0000BD000000}"/>
    <hyperlink ref="C207" r:id="rId189" xr:uid="{00000000-0004-0000-0000-0000BE000000}"/>
    <hyperlink ref="C208" r:id="rId190" xr:uid="{00000000-0004-0000-0000-0000BF000000}"/>
    <hyperlink ref="C209" r:id="rId191" xr:uid="{00000000-0004-0000-0000-0000C0000000}"/>
    <hyperlink ref="C210" r:id="rId192" xr:uid="{00000000-0004-0000-0000-0000C1000000}"/>
    <hyperlink ref="C211" r:id="rId193" xr:uid="{00000000-0004-0000-0000-0000C2000000}"/>
    <hyperlink ref="C212" r:id="rId194" xr:uid="{00000000-0004-0000-0000-0000C3000000}"/>
    <hyperlink ref="C213" r:id="rId195" xr:uid="{00000000-0004-0000-0000-0000C4000000}"/>
    <hyperlink ref="C214" r:id="rId196" xr:uid="{00000000-0004-0000-0000-0000C5000000}"/>
    <hyperlink ref="C217" r:id="rId197" xr:uid="{00000000-0004-0000-0000-0000C6000000}"/>
    <hyperlink ref="C218" r:id="rId198" xr:uid="{00000000-0004-0000-0000-0000C7000000}"/>
    <hyperlink ref="C219" r:id="rId199" xr:uid="{00000000-0004-0000-0000-0000C8000000}"/>
    <hyperlink ref="C220" r:id="rId200" xr:uid="{00000000-0004-0000-0000-0000C9000000}"/>
    <hyperlink ref="C221" r:id="rId201" xr:uid="{00000000-0004-0000-0000-0000CA000000}"/>
    <hyperlink ref="C222" r:id="rId202" xr:uid="{00000000-0004-0000-0000-0000CB000000}"/>
    <hyperlink ref="C223" r:id="rId203" xr:uid="{00000000-0004-0000-0000-0000CC000000}"/>
    <hyperlink ref="C224" r:id="rId204" xr:uid="{00000000-0004-0000-0000-0000CD000000}"/>
    <hyperlink ref="C225" r:id="rId205" xr:uid="{00000000-0004-0000-0000-0000CE000000}"/>
    <hyperlink ref="C226" r:id="rId206" xr:uid="{00000000-0004-0000-0000-0000CF000000}"/>
    <hyperlink ref="C227" r:id="rId207" xr:uid="{00000000-0004-0000-0000-0000D0000000}"/>
    <hyperlink ref="C228" r:id="rId208" xr:uid="{00000000-0004-0000-0000-0000D1000000}"/>
    <hyperlink ref="C229" r:id="rId209" xr:uid="{00000000-0004-0000-0000-0000D2000000}"/>
    <hyperlink ref="C230" r:id="rId210" xr:uid="{00000000-0004-0000-0000-0000D3000000}"/>
    <hyperlink ref="C231" r:id="rId211" xr:uid="{00000000-0004-0000-0000-0000D4000000}"/>
    <hyperlink ref="C232" r:id="rId212" xr:uid="{00000000-0004-0000-0000-0000D5000000}"/>
    <hyperlink ref="C233" r:id="rId213" xr:uid="{00000000-0004-0000-0000-0000D6000000}"/>
    <hyperlink ref="C234" r:id="rId214" xr:uid="{00000000-0004-0000-0000-0000D7000000}"/>
    <hyperlink ref="C237" r:id="rId215" xr:uid="{00000000-0004-0000-0000-0000D8000000}"/>
    <hyperlink ref="C238" r:id="rId216" xr:uid="{00000000-0004-0000-0000-0000D9000000}"/>
    <hyperlink ref="C239" r:id="rId217" xr:uid="{00000000-0004-0000-0000-0000DA000000}"/>
    <hyperlink ref="C240" r:id="rId218" xr:uid="{00000000-0004-0000-0000-0000DB000000}"/>
    <hyperlink ref="C241" r:id="rId219" xr:uid="{00000000-0004-0000-0000-0000DC000000}"/>
    <hyperlink ref="C242" r:id="rId220" xr:uid="{00000000-0004-0000-0000-0000DD000000}"/>
    <hyperlink ref="C243" r:id="rId221" xr:uid="{00000000-0004-0000-0000-0000DE000000}"/>
    <hyperlink ref="C247" r:id="rId222" xr:uid="{00000000-0004-0000-0000-0000DF000000}"/>
    <hyperlink ref="C248" r:id="rId223" xr:uid="{00000000-0004-0000-0000-0000E0000000}"/>
    <hyperlink ref="C251" r:id="rId224" xr:uid="{00000000-0004-0000-0000-0000E1000000}"/>
    <hyperlink ref="C252" r:id="rId225" xr:uid="{00000000-0004-0000-0000-0000E2000000}"/>
    <hyperlink ref="C256" r:id="rId226" xr:uid="{00000000-0004-0000-0000-0000E3000000}"/>
    <hyperlink ref="C257" r:id="rId227" xr:uid="{00000000-0004-0000-0000-0000E4000000}"/>
    <hyperlink ref="C258" r:id="rId228" xr:uid="{00000000-0004-0000-0000-0000E5000000}"/>
    <hyperlink ref="C259" r:id="rId229" xr:uid="{00000000-0004-0000-0000-0000E6000000}"/>
    <hyperlink ref="C262" r:id="rId230" xr:uid="{00000000-0004-0000-0000-0000E7000000}"/>
    <hyperlink ref="C263" r:id="rId231" xr:uid="{00000000-0004-0000-0000-0000E8000000}"/>
    <hyperlink ref="C264" r:id="rId232" xr:uid="{00000000-0004-0000-0000-0000E9000000}"/>
    <hyperlink ref="C265" r:id="rId233" xr:uid="{00000000-0004-0000-0000-0000EA000000}"/>
    <hyperlink ref="C266" r:id="rId234" xr:uid="{00000000-0004-0000-0000-0000EB000000}"/>
    <hyperlink ref="C267" r:id="rId235" xr:uid="{00000000-0004-0000-0000-0000EC000000}"/>
    <hyperlink ref="C268" r:id="rId236" xr:uid="{00000000-0004-0000-0000-0000ED000000}"/>
    <hyperlink ref="C269" r:id="rId237" xr:uid="{00000000-0004-0000-0000-0000EE000000}"/>
    <hyperlink ref="C270" r:id="rId238" xr:uid="{00000000-0004-0000-0000-0000EF000000}"/>
    <hyperlink ref="C273" r:id="rId239" xr:uid="{00000000-0004-0000-0000-0000F0000000}"/>
    <hyperlink ref="C274" r:id="rId240" xr:uid="{00000000-0004-0000-0000-0000F1000000}"/>
    <hyperlink ref="C275" r:id="rId241" xr:uid="{00000000-0004-0000-0000-0000F2000000}"/>
    <hyperlink ref="C276" r:id="rId242" xr:uid="{00000000-0004-0000-0000-0000F3000000}"/>
    <hyperlink ref="C277" r:id="rId243" xr:uid="{00000000-0004-0000-0000-0000F4000000}"/>
    <hyperlink ref="C281" r:id="rId244" xr:uid="{00000000-0004-0000-0000-0000F5000000}"/>
    <hyperlink ref="C282" r:id="rId245" xr:uid="{00000000-0004-0000-0000-0000F6000000}"/>
    <hyperlink ref="C283" r:id="rId246" xr:uid="{00000000-0004-0000-0000-0000F7000000}"/>
    <hyperlink ref="C284" r:id="rId247" xr:uid="{00000000-0004-0000-0000-0000F8000000}"/>
    <hyperlink ref="C285" r:id="rId248" xr:uid="{00000000-0004-0000-0000-0000F9000000}"/>
    <hyperlink ref="C288" r:id="rId249" xr:uid="{00000000-0004-0000-0000-0000FA000000}"/>
    <hyperlink ref="C289" r:id="rId250" xr:uid="{00000000-0004-0000-0000-0000FB000000}"/>
    <hyperlink ref="C290" r:id="rId251" xr:uid="{00000000-0004-0000-0000-0000FC000000}"/>
    <hyperlink ref="C291" r:id="rId252" xr:uid="{00000000-0004-0000-0000-0000FD000000}"/>
    <hyperlink ref="C295" r:id="rId253" xr:uid="{00000000-0004-0000-0000-0000FE000000}"/>
    <hyperlink ref="C296" r:id="rId254" xr:uid="{00000000-0004-0000-0000-0000FF000000}"/>
    <hyperlink ref="C297" r:id="rId255" xr:uid="{00000000-0004-0000-0000-000000010000}"/>
    <hyperlink ref="C298" r:id="rId256" xr:uid="{00000000-0004-0000-0000-000001010000}"/>
    <hyperlink ref="C299" r:id="rId257" xr:uid="{00000000-0004-0000-0000-000002010000}"/>
    <hyperlink ref="C303" r:id="rId258" xr:uid="{00000000-0004-0000-0000-000003010000}"/>
    <hyperlink ref="C304" r:id="rId259" xr:uid="{00000000-0004-0000-0000-000004010000}"/>
    <hyperlink ref="C305" r:id="rId260" xr:uid="{00000000-0004-0000-0000-000005010000}"/>
    <hyperlink ref="C306" r:id="rId261" xr:uid="{00000000-0004-0000-0000-000006010000}"/>
    <hyperlink ref="C307" r:id="rId262" xr:uid="{00000000-0004-0000-0000-000007010000}"/>
    <hyperlink ref="C308" r:id="rId263" xr:uid="{00000000-0004-0000-0000-000008010000}"/>
    <hyperlink ref="C311" r:id="rId264" xr:uid="{00000000-0004-0000-0000-000009010000}"/>
    <hyperlink ref="C312" r:id="rId265" xr:uid="{00000000-0004-0000-0000-00000A010000}"/>
    <hyperlink ref="C313" r:id="rId266" xr:uid="{00000000-0004-0000-0000-00000B010000}"/>
    <hyperlink ref="C314" r:id="rId267" xr:uid="{00000000-0004-0000-0000-00000C010000}"/>
    <hyperlink ref="C318" r:id="rId268" xr:uid="{00000000-0004-0000-0000-00000D010000}"/>
    <hyperlink ref="C319" r:id="rId269" xr:uid="{00000000-0004-0000-0000-00000E010000}"/>
    <hyperlink ref="G319" r:id="rId270" xr:uid="{00000000-0004-0000-0000-00000F010000}"/>
    <hyperlink ref="C320" r:id="rId271" xr:uid="{00000000-0004-0000-0000-000010010000}"/>
    <hyperlink ref="C321" r:id="rId272" xr:uid="{00000000-0004-0000-0000-000011010000}"/>
    <hyperlink ref="G323" r:id="rId273" xr:uid="{00000000-0004-0000-0000-000012010000}"/>
    <hyperlink ref="C324" r:id="rId274" xr:uid="{00000000-0004-0000-0000-000013010000}"/>
    <hyperlink ref="C327" r:id="rId275" xr:uid="{00000000-0004-0000-0000-000014010000}"/>
    <hyperlink ref="C328" r:id="rId276" xr:uid="{00000000-0004-0000-0000-000015010000}"/>
    <hyperlink ref="C329" r:id="rId277" xr:uid="{00000000-0004-0000-0000-000016010000}"/>
    <hyperlink ref="C330" r:id="rId278" xr:uid="{00000000-0004-0000-0000-000017010000}"/>
    <hyperlink ref="C331" r:id="rId279" xr:uid="{00000000-0004-0000-0000-000018010000}"/>
    <hyperlink ref="C332" r:id="rId280" xr:uid="{00000000-0004-0000-0000-000019010000}"/>
    <hyperlink ref="G332" r:id="rId281" xr:uid="{00000000-0004-0000-0000-00001A010000}"/>
    <hyperlink ref="C333" r:id="rId282" xr:uid="{00000000-0004-0000-0000-00001B010000}"/>
    <hyperlink ref="C337" r:id="rId283" xr:uid="{00000000-0004-0000-0000-00001C010000}"/>
    <hyperlink ref="C338" r:id="rId284" xr:uid="{00000000-0004-0000-0000-00001D010000}"/>
    <hyperlink ref="C339" r:id="rId285" xr:uid="{00000000-0004-0000-0000-00001E010000}"/>
    <hyperlink ref="C340" r:id="rId286" xr:uid="{00000000-0004-0000-0000-00001F010000}"/>
    <hyperlink ref="C341" r:id="rId287" xr:uid="{00000000-0004-0000-0000-000020010000}"/>
    <hyperlink ref="C342" r:id="rId288" xr:uid="{00000000-0004-0000-0000-000021010000}"/>
    <hyperlink ref="C343" r:id="rId289" xr:uid="{00000000-0004-0000-0000-000022010000}"/>
    <hyperlink ref="C347" r:id="rId290" xr:uid="{00000000-0004-0000-0000-000023010000}"/>
    <hyperlink ref="C348" r:id="rId291" xr:uid="{00000000-0004-0000-0000-000024010000}"/>
    <hyperlink ref="C351" r:id="rId292" xr:uid="{00000000-0004-0000-0000-000025010000}"/>
    <hyperlink ref="C352" r:id="rId293" xr:uid="{00000000-0004-0000-0000-000026010000}"/>
    <hyperlink ref="C353" r:id="rId294" xr:uid="{00000000-0004-0000-0000-000027010000}"/>
    <hyperlink ref="C354" r:id="rId295" xr:uid="{00000000-0004-0000-0000-000028010000}"/>
    <hyperlink ref="C355" r:id="rId296" xr:uid="{00000000-0004-0000-0000-000029010000}"/>
    <hyperlink ref="C356" r:id="rId297" xr:uid="{00000000-0004-0000-0000-00002A010000}"/>
    <hyperlink ref="C357" r:id="rId298" xr:uid="{00000000-0004-0000-0000-00002B010000}"/>
    <hyperlink ref="C358" r:id="rId299" xr:uid="{00000000-0004-0000-0000-00002C010000}"/>
    <hyperlink ref="C359" r:id="rId300" xr:uid="{00000000-0004-0000-0000-00002D010000}"/>
    <hyperlink ref="C360" r:id="rId301" xr:uid="{00000000-0004-0000-0000-00002E010000}"/>
    <hyperlink ref="C361" r:id="rId302" xr:uid="{00000000-0004-0000-0000-00002F010000}"/>
    <hyperlink ref="C362" r:id="rId303" xr:uid="{00000000-0004-0000-0000-000030010000}"/>
    <hyperlink ref="C363" r:id="rId304" xr:uid="{00000000-0004-0000-0000-000031010000}"/>
    <hyperlink ref="C364" r:id="rId305" xr:uid="{00000000-0004-0000-0000-000032010000}"/>
    <hyperlink ref="C367" r:id="rId306" xr:uid="{00000000-0004-0000-0000-000033010000}"/>
    <hyperlink ref="C371" r:id="rId307" xr:uid="{00000000-0004-0000-0000-000034010000}"/>
    <hyperlink ref="C372" r:id="rId308" xr:uid="{00000000-0004-0000-0000-000035010000}"/>
    <hyperlink ref="C373" r:id="rId309" xr:uid="{00000000-0004-0000-0000-000036010000}"/>
    <hyperlink ref="C374" r:id="rId310" xr:uid="{00000000-0004-0000-0000-000037010000}"/>
    <hyperlink ref="C375" r:id="rId311" xr:uid="{00000000-0004-0000-0000-000038010000}"/>
    <hyperlink ref="C376" r:id="rId312" xr:uid="{00000000-0004-0000-0000-000039010000}"/>
    <hyperlink ref="C377" r:id="rId313" xr:uid="{00000000-0004-0000-0000-00003A010000}"/>
    <hyperlink ref="C378" r:id="rId314" xr:uid="{00000000-0004-0000-0000-00003B010000}"/>
    <hyperlink ref="C379" r:id="rId315" xr:uid="{00000000-0004-0000-0000-00003C010000}"/>
    <hyperlink ref="C380" r:id="rId316" xr:uid="{00000000-0004-0000-0000-00003D010000}"/>
    <hyperlink ref="C381" r:id="rId317" xr:uid="{00000000-0004-0000-0000-00003E010000}"/>
    <hyperlink ref="C382" r:id="rId318" xr:uid="{00000000-0004-0000-0000-00003F010000}"/>
    <hyperlink ref="C385" r:id="rId319" xr:uid="{00000000-0004-0000-0000-000040010000}"/>
    <hyperlink ref="C386" r:id="rId320" xr:uid="{00000000-0004-0000-0000-000041010000}"/>
    <hyperlink ref="C387" r:id="rId321" xr:uid="{00000000-0004-0000-0000-000042010000}"/>
    <hyperlink ref="C388" r:id="rId322" xr:uid="{00000000-0004-0000-0000-000043010000}"/>
    <hyperlink ref="C389" r:id="rId323" xr:uid="{00000000-0004-0000-0000-000044010000}"/>
    <hyperlink ref="C390" r:id="rId324" xr:uid="{00000000-0004-0000-0000-000045010000}"/>
    <hyperlink ref="C391" r:id="rId325" xr:uid="{00000000-0004-0000-0000-000046010000}"/>
    <hyperlink ref="C392" r:id="rId326" xr:uid="{00000000-0004-0000-0000-000047010000}"/>
    <hyperlink ref="C393" r:id="rId327" xr:uid="{00000000-0004-0000-0000-000048010000}"/>
    <hyperlink ref="C394" r:id="rId328" xr:uid="{00000000-0004-0000-0000-000049010000}"/>
    <hyperlink ref="C395" r:id="rId329" xr:uid="{00000000-0004-0000-0000-00004A010000}"/>
    <hyperlink ref="C396" r:id="rId330" xr:uid="{00000000-0004-0000-0000-00004B010000}"/>
    <hyperlink ref="C397" r:id="rId331" xr:uid="{00000000-0004-0000-0000-00004C010000}"/>
    <hyperlink ref="C400" r:id="rId332" xr:uid="{00000000-0004-0000-0000-00004D010000}"/>
    <hyperlink ref="C401" r:id="rId333" xr:uid="{00000000-0004-0000-0000-00004E010000}"/>
    <hyperlink ref="C405" r:id="rId334" xr:uid="{00000000-0004-0000-0000-00004F010000}"/>
    <hyperlink ref="C406" r:id="rId335" xr:uid="{00000000-0004-0000-0000-000050010000}"/>
    <hyperlink ref="C407" r:id="rId336" xr:uid="{00000000-0004-0000-0000-000051010000}"/>
    <hyperlink ref="C408" r:id="rId337" xr:uid="{00000000-0004-0000-0000-000052010000}"/>
    <hyperlink ref="C409" r:id="rId338" xr:uid="{00000000-0004-0000-0000-000053010000}"/>
    <hyperlink ref="C410" r:id="rId339" xr:uid="{00000000-0004-0000-0000-000054010000}"/>
    <hyperlink ref="C411" r:id="rId340" xr:uid="{00000000-0004-0000-0000-000055010000}"/>
    <hyperlink ref="C412" r:id="rId341" xr:uid="{00000000-0004-0000-0000-000056010000}"/>
    <hyperlink ref="C415" r:id="rId342" xr:uid="{00000000-0004-0000-0000-000057010000}"/>
    <hyperlink ref="C416" r:id="rId343" xr:uid="{00000000-0004-0000-0000-000058010000}"/>
    <hyperlink ref="C417" r:id="rId344" xr:uid="{00000000-0004-0000-0000-000059010000}"/>
    <hyperlink ref="C418" r:id="rId345" xr:uid="{00000000-0004-0000-0000-00005A010000}"/>
    <hyperlink ref="C419" r:id="rId346" xr:uid="{00000000-0004-0000-0000-00005B010000}"/>
    <hyperlink ref="C420" r:id="rId347" xr:uid="{00000000-0004-0000-0000-00005C010000}"/>
    <hyperlink ref="C421" r:id="rId348" xr:uid="{00000000-0004-0000-0000-00005D010000}"/>
    <hyperlink ref="C422" r:id="rId349" xr:uid="{00000000-0004-0000-0000-00005E010000}"/>
    <hyperlink ref="C423" r:id="rId350" xr:uid="{00000000-0004-0000-0000-00005F010000}"/>
    <hyperlink ref="C427" r:id="rId351" xr:uid="{00000000-0004-0000-0000-000060010000}"/>
    <hyperlink ref="C428" r:id="rId352" xr:uid="{00000000-0004-0000-0000-000061010000}"/>
    <hyperlink ref="C429" r:id="rId353" xr:uid="{00000000-0004-0000-0000-000062010000}"/>
    <hyperlink ref="C430" r:id="rId354" xr:uid="{00000000-0004-0000-0000-000063010000}"/>
    <hyperlink ref="C433" r:id="rId355" xr:uid="{00000000-0004-0000-0000-000064010000}"/>
    <hyperlink ref="C435" r:id="rId356" xr:uid="{00000000-0004-0000-0000-000065010000}"/>
    <hyperlink ref="C6" r:id="rId357" xr:uid="{00000000-0004-0000-0000-000003000000}"/>
    <hyperlink ref="C5" r:id="rId358" xr:uid="{00000000-0004-0000-0000-000002000000}"/>
  </hyperlinks>
  <pageMargins left="0.7" right="0.7" top="0.75" bottom="0.75" header="0.3" footer="0.3"/>
  <pageSetup paperSize="9" orientation="portrait" r:id="rId3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4110-B4FE-4CEE-BFE8-5274C97F478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Yadav</dc:creator>
  <cp:lastModifiedBy>Ajay Yadav</cp:lastModifiedBy>
  <dcterms:created xsi:type="dcterms:W3CDTF">2022-02-07T14:12:31Z</dcterms:created>
  <dcterms:modified xsi:type="dcterms:W3CDTF">2022-02-08T10:44:40Z</dcterms:modified>
</cp:coreProperties>
</file>