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3880" yWindow="660" windowWidth="26800" windowHeight="18340" tabRatio="500"/>
  </bookViews>
  <sheets>
    <sheet name="jvb_pivot.csv (2)" sheetId="2" r:id="rId1"/>
    <sheet name="jvb_pivot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B13" i="2"/>
  <c r="B14" i="2"/>
  <c r="B15" i="2"/>
  <c r="B16" i="2"/>
  <c r="B17" i="2"/>
  <c r="B18" i="2"/>
  <c r="B12" i="2"/>
  <c r="G3" i="2"/>
  <c r="G4" i="2"/>
  <c r="G5" i="2"/>
  <c r="G6" i="2"/>
  <c r="G7" i="2"/>
  <c r="G8" i="2"/>
  <c r="G2" i="2"/>
</calcChain>
</file>

<file path=xl/sharedStrings.xml><?xml version="1.0" encoding="utf-8"?>
<sst xmlns="http://schemas.openxmlformats.org/spreadsheetml/2006/main" count="12" uniqueCount="11">
  <si>
    <t>join_year</t>
  </si>
  <si>
    <t>joined while child 1-2</t>
  </si>
  <si>
    <t>joined while child 3-5</t>
  </si>
  <si>
    <t>joined while child 5 or older</t>
  </si>
  <si>
    <t>joined while child under 1</t>
  </si>
  <si>
    <t>joined while due</t>
  </si>
  <si>
    <t>1-2 Years Old</t>
  </si>
  <si>
    <t>3-5 Years Old</t>
  </si>
  <si>
    <t>&gt; 5 Years Old</t>
  </si>
  <si>
    <t>&lt; 1 Year Old</t>
  </si>
  <si>
    <t>Still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</si>
</sst>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Child</a:t>
            </a:r>
            <a:r>
              <a:rPr lang="en-US" sz="2800" baseline="0"/>
              <a:t> Age When Member Joined</a:t>
            </a:r>
            <a:endParaRPr lang="en-US" sz="2800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'jvb_pivot.csv (2)'!$B$1</c:f>
              <c:strCache>
                <c:ptCount val="1"/>
                <c:pt idx="0">
                  <c:v>Still Due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(2)'!$B$2:$B$8</c:f>
              <c:numCache>
                <c:formatCode>General</c:formatCode>
                <c:ptCount val="7"/>
                <c:pt idx="0">
                  <c:v>434.0</c:v>
                </c:pt>
                <c:pt idx="1">
                  <c:v>595.0</c:v>
                </c:pt>
                <c:pt idx="2">
                  <c:v>565.0</c:v>
                </c:pt>
                <c:pt idx="3">
                  <c:v>672.0</c:v>
                </c:pt>
                <c:pt idx="4">
                  <c:v>718.0</c:v>
                </c:pt>
                <c:pt idx="5">
                  <c:v>767.0</c:v>
                </c:pt>
                <c:pt idx="6">
                  <c:v>396.0</c:v>
                </c:pt>
              </c:numCache>
            </c:numRef>
          </c:val>
        </c:ser>
        <c:ser>
          <c:idx val="1"/>
          <c:order val="1"/>
          <c:tx>
            <c:strRef>
              <c:f>'jvb_pivot.csv (2)'!$C$1</c:f>
              <c:strCache>
                <c:ptCount val="1"/>
                <c:pt idx="0">
                  <c:v>&lt; 1 Year Old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(2)'!$C$2:$C$8</c:f>
              <c:numCache>
                <c:formatCode>General</c:formatCode>
                <c:ptCount val="7"/>
                <c:pt idx="0">
                  <c:v>68.0</c:v>
                </c:pt>
                <c:pt idx="1">
                  <c:v>107.0</c:v>
                </c:pt>
                <c:pt idx="2">
                  <c:v>90.0</c:v>
                </c:pt>
                <c:pt idx="3">
                  <c:v>114.0</c:v>
                </c:pt>
                <c:pt idx="4">
                  <c:v>100.0</c:v>
                </c:pt>
                <c:pt idx="5">
                  <c:v>116.0</c:v>
                </c:pt>
                <c:pt idx="6">
                  <c:v>62.0</c:v>
                </c:pt>
              </c:numCache>
            </c:numRef>
          </c:val>
        </c:ser>
        <c:ser>
          <c:idx val="2"/>
          <c:order val="2"/>
          <c:tx>
            <c:strRef>
              <c:f>'jvb_pivot.csv (2)'!$D$1</c:f>
              <c:strCache>
                <c:ptCount val="1"/>
                <c:pt idx="0">
                  <c:v>1-2 Years Old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(2)'!$D$2:$D$8</c:f>
              <c:numCache>
                <c:formatCode>General</c:formatCode>
                <c:ptCount val="7"/>
                <c:pt idx="0">
                  <c:v>165.0</c:v>
                </c:pt>
                <c:pt idx="1">
                  <c:v>154.0</c:v>
                </c:pt>
                <c:pt idx="2">
                  <c:v>137.0</c:v>
                </c:pt>
                <c:pt idx="3">
                  <c:v>123.0</c:v>
                </c:pt>
                <c:pt idx="4">
                  <c:v>134.0</c:v>
                </c:pt>
                <c:pt idx="5">
                  <c:v>138.0</c:v>
                </c:pt>
                <c:pt idx="6">
                  <c:v>55.0</c:v>
                </c:pt>
              </c:numCache>
            </c:numRef>
          </c:val>
        </c:ser>
        <c:ser>
          <c:idx val="3"/>
          <c:order val="3"/>
          <c:tx>
            <c:strRef>
              <c:f>'jvb_pivot.csv (2)'!$E$1</c:f>
              <c:strCache>
                <c:ptCount val="1"/>
                <c:pt idx="0">
                  <c:v>3-5 Years Old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(2)'!$E$2:$E$8</c:f>
              <c:numCache>
                <c:formatCode>General</c:formatCode>
                <c:ptCount val="7"/>
                <c:pt idx="0">
                  <c:v>223.0</c:v>
                </c:pt>
                <c:pt idx="1">
                  <c:v>213.0</c:v>
                </c:pt>
                <c:pt idx="2">
                  <c:v>179.0</c:v>
                </c:pt>
                <c:pt idx="3">
                  <c:v>157.0</c:v>
                </c:pt>
                <c:pt idx="4">
                  <c:v>143.0</c:v>
                </c:pt>
                <c:pt idx="5">
                  <c:v>151.0</c:v>
                </c:pt>
                <c:pt idx="6">
                  <c:v>63.0</c:v>
                </c:pt>
              </c:numCache>
            </c:numRef>
          </c:val>
        </c:ser>
        <c:ser>
          <c:idx val="4"/>
          <c:order val="4"/>
          <c:tx>
            <c:strRef>
              <c:f>'jvb_pivot.csv (2)'!$F$1</c:f>
              <c:strCache>
                <c:ptCount val="1"/>
                <c:pt idx="0">
                  <c:v>&gt; 5 Years Old</c:v>
                </c:pt>
              </c:strCache>
            </c:strRef>
          </c:tx>
          <c:invertIfNegative val="0"/>
          <c:cat>
            <c:numRef>
              <c:f>'jvb_pivot.csv (2)'!$A$2:$A$8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'jvb_pivot.csv (2)'!$F$2:$F$8</c:f>
              <c:numCache>
                <c:formatCode>General</c:formatCode>
                <c:ptCount val="7"/>
                <c:pt idx="0">
                  <c:v>392.0</c:v>
                </c:pt>
                <c:pt idx="1">
                  <c:v>381.0</c:v>
                </c:pt>
                <c:pt idx="2">
                  <c:v>300.0</c:v>
                </c:pt>
                <c:pt idx="3">
                  <c:v>312.0</c:v>
                </c:pt>
                <c:pt idx="4">
                  <c:v>320.0</c:v>
                </c:pt>
                <c:pt idx="5">
                  <c:v>299.0</c:v>
                </c:pt>
                <c:pt idx="6">
                  <c:v>118.0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31924776"/>
        <c:axId val="2132748904"/>
        <c:axId val="0"/>
      </c:bar3DChart>
      <c:catAx>
        <c:axId val="213192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2748904"/>
        <c:crosses val="autoZero"/>
        <c:auto val="1"/>
        <c:lblAlgn val="ctr"/>
        <c:lblOffset val="100"/>
        <c:noMultiLvlLbl val="0"/>
      </c:catAx>
      <c:valAx>
        <c:axId val="21327489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319247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9</xdr:row>
      <xdr:rowOff>127000</xdr:rowOff>
    </xdr:from>
    <xdr:to>
      <xdr:col>20</xdr:col>
      <xdr:colOff>342900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2" sqref="B12:G18"/>
    </sheetView>
  </sheetViews>
  <sheetFormatPr baseColWidth="10" defaultRowHeight="15" x14ac:dyDescent="0"/>
  <cols>
    <col min="1" max="6" width="10.83203125" customWidth="1"/>
  </cols>
  <sheetData>
    <row r="1" spans="1:7">
      <c r="A1" t="s">
        <v>0</v>
      </c>
      <c r="B1" t="s">
        <v>10</v>
      </c>
      <c r="C1" t="s">
        <v>9</v>
      </c>
      <c r="D1" t="s">
        <v>6</v>
      </c>
      <c r="E1" t="s">
        <v>7</v>
      </c>
      <c r="F1" t="s">
        <v>8</v>
      </c>
    </row>
    <row r="2" spans="1:7">
      <c r="A2">
        <v>2010</v>
      </c>
      <c r="B2">
        <v>434</v>
      </c>
      <c r="C2">
        <v>68</v>
      </c>
      <c r="D2">
        <v>165</v>
      </c>
      <c r="E2">
        <v>223</v>
      </c>
      <c r="F2">
        <v>392</v>
      </c>
      <c r="G2">
        <f>+SUM(B2:F2)</f>
        <v>1282</v>
      </c>
    </row>
    <row r="3" spans="1:7">
      <c r="A3">
        <v>2011</v>
      </c>
      <c r="B3">
        <v>595</v>
      </c>
      <c r="C3">
        <v>107</v>
      </c>
      <c r="D3">
        <v>154</v>
      </c>
      <c r="E3">
        <v>213</v>
      </c>
      <c r="F3">
        <v>381</v>
      </c>
      <c r="G3">
        <f t="shared" ref="G3:G8" si="0">+SUM(B3:F3)</f>
        <v>1450</v>
      </c>
    </row>
    <row r="4" spans="1:7">
      <c r="A4">
        <v>2012</v>
      </c>
      <c r="B4">
        <v>565</v>
      </c>
      <c r="C4">
        <v>90</v>
      </c>
      <c r="D4">
        <v>137</v>
      </c>
      <c r="E4">
        <v>179</v>
      </c>
      <c r="F4">
        <v>300</v>
      </c>
      <c r="G4">
        <f t="shared" si="0"/>
        <v>1271</v>
      </c>
    </row>
    <row r="5" spans="1:7">
      <c r="A5">
        <v>2013</v>
      </c>
      <c r="B5">
        <v>672</v>
      </c>
      <c r="C5">
        <v>114</v>
      </c>
      <c r="D5">
        <v>123</v>
      </c>
      <c r="E5">
        <v>157</v>
      </c>
      <c r="F5">
        <v>312</v>
      </c>
      <c r="G5">
        <f t="shared" si="0"/>
        <v>1378</v>
      </c>
    </row>
    <row r="6" spans="1:7">
      <c r="A6">
        <v>2014</v>
      </c>
      <c r="B6">
        <v>718</v>
      </c>
      <c r="C6">
        <v>100</v>
      </c>
      <c r="D6">
        <v>134</v>
      </c>
      <c r="E6">
        <v>143</v>
      </c>
      <c r="F6">
        <v>320</v>
      </c>
      <c r="G6">
        <f t="shared" si="0"/>
        <v>1415</v>
      </c>
    </row>
    <row r="7" spans="1:7">
      <c r="A7">
        <v>2015</v>
      </c>
      <c r="B7">
        <v>767</v>
      </c>
      <c r="C7">
        <v>116</v>
      </c>
      <c r="D7">
        <v>138</v>
      </c>
      <c r="E7">
        <v>151</v>
      </c>
      <c r="F7">
        <v>299</v>
      </c>
      <c r="G7">
        <f t="shared" si="0"/>
        <v>1471</v>
      </c>
    </row>
    <row r="8" spans="1:7">
      <c r="A8">
        <v>2016</v>
      </c>
      <c r="B8">
        <v>396</v>
      </c>
      <c r="C8">
        <v>62</v>
      </c>
      <c r="D8">
        <v>55</v>
      </c>
      <c r="E8">
        <v>63</v>
      </c>
      <c r="F8">
        <v>118</v>
      </c>
      <c r="G8">
        <f t="shared" si="0"/>
        <v>694</v>
      </c>
    </row>
    <row r="12" spans="1:7">
      <c r="A12">
        <v>2010</v>
      </c>
      <c r="B12" s="1">
        <f>+B2/$G2</f>
        <v>0.33853354134165364</v>
      </c>
      <c r="C12" s="1">
        <f t="shared" ref="C12:F12" si="1">+C2/$G2</f>
        <v>5.3042121684867397E-2</v>
      </c>
      <c r="D12" s="1">
        <f t="shared" si="1"/>
        <v>0.12870514820592824</v>
      </c>
      <c r="E12" s="1">
        <f t="shared" si="1"/>
        <v>0.17394695787831513</v>
      </c>
      <c r="F12" s="1">
        <f t="shared" si="1"/>
        <v>0.30577223088923555</v>
      </c>
    </row>
    <row r="13" spans="1:7">
      <c r="A13">
        <v>2011</v>
      </c>
      <c r="B13" s="1">
        <f t="shared" ref="B13:F18" si="2">+B3/$G3</f>
        <v>0.41034482758620688</v>
      </c>
      <c r="C13" s="1">
        <f t="shared" si="2"/>
        <v>7.379310344827586E-2</v>
      </c>
      <c r="D13" s="1">
        <f t="shared" si="2"/>
        <v>0.10620689655172413</v>
      </c>
      <c r="E13" s="1">
        <f t="shared" si="2"/>
        <v>0.14689655172413793</v>
      </c>
      <c r="F13" s="1">
        <f t="shared" si="2"/>
        <v>0.26275862068965516</v>
      </c>
    </row>
    <row r="14" spans="1:7">
      <c r="A14">
        <v>2012</v>
      </c>
      <c r="B14" s="1">
        <f t="shared" si="2"/>
        <v>0.44453186467348543</v>
      </c>
      <c r="C14" s="1">
        <f t="shared" si="2"/>
        <v>7.0810385523210076E-2</v>
      </c>
      <c r="D14" s="1">
        <f t="shared" si="2"/>
        <v>0.10778914240755311</v>
      </c>
      <c r="E14" s="1">
        <f t="shared" si="2"/>
        <v>0.14083398898505115</v>
      </c>
      <c r="F14" s="1">
        <f t="shared" si="2"/>
        <v>0.23603461841070023</v>
      </c>
    </row>
    <row r="15" spans="1:7">
      <c r="A15">
        <v>2013</v>
      </c>
      <c r="B15" s="1">
        <f t="shared" si="2"/>
        <v>0.48766328011611032</v>
      </c>
      <c r="C15" s="1">
        <f t="shared" si="2"/>
        <v>8.2728592162554432E-2</v>
      </c>
      <c r="D15" s="1">
        <f t="shared" si="2"/>
        <v>8.9259796806966621E-2</v>
      </c>
      <c r="E15" s="1">
        <f t="shared" si="2"/>
        <v>0.11393323657474601</v>
      </c>
      <c r="F15" s="1">
        <f t="shared" si="2"/>
        <v>0.22641509433962265</v>
      </c>
    </row>
    <row r="16" spans="1:7">
      <c r="A16">
        <v>2014</v>
      </c>
      <c r="B16" s="1">
        <f t="shared" si="2"/>
        <v>0.50742049469964667</v>
      </c>
      <c r="C16" s="1">
        <f t="shared" si="2"/>
        <v>7.0671378091872794E-2</v>
      </c>
      <c r="D16" s="1">
        <f t="shared" si="2"/>
        <v>9.4699646643109536E-2</v>
      </c>
      <c r="E16" s="1">
        <f t="shared" si="2"/>
        <v>0.10106007067137809</v>
      </c>
      <c r="F16" s="1">
        <f t="shared" si="2"/>
        <v>0.22614840989399293</v>
      </c>
    </row>
    <row r="17" spans="1:6">
      <c r="A17">
        <v>2015</v>
      </c>
      <c r="B17" s="1">
        <f t="shared" si="2"/>
        <v>0.52141400407885796</v>
      </c>
      <c r="C17" s="1">
        <f t="shared" si="2"/>
        <v>7.8857919782460914E-2</v>
      </c>
      <c r="D17" s="1">
        <f t="shared" si="2"/>
        <v>9.3813732154996596E-2</v>
      </c>
      <c r="E17" s="1">
        <f t="shared" si="2"/>
        <v>0.1026512576478586</v>
      </c>
      <c r="F17" s="1">
        <f t="shared" si="2"/>
        <v>0.20326308633582596</v>
      </c>
    </row>
    <row r="18" spans="1:6">
      <c r="A18">
        <v>2016</v>
      </c>
      <c r="B18" s="1">
        <f t="shared" si="2"/>
        <v>0.57060518731988474</v>
      </c>
      <c r="C18" s="1">
        <f t="shared" si="2"/>
        <v>8.9337175792507204E-2</v>
      </c>
      <c r="D18" s="1">
        <f t="shared" si="2"/>
        <v>7.9250720461095103E-2</v>
      </c>
      <c r="E18" s="1">
        <f t="shared" si="2"/>
        <v>9.077809798270893E-2</v>
      </c>
      <c r="F18" s="1">
        <f t="shared" si="2"/>
        <v>0.17002881844380405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baseColWidth="10" defaultRowHeight="15" x14ac:dyDescent="0"/>
  <cols>
    <col min="1" max="1" width="8.83203125" bestFit="1" customWidth="1"/>
    <col min="2" max="2" width="14.6640625" bestFit="1" customWidth="1"/>
    <col min="3" max="3" width="22.1640625" bestFit="1" customWidth="1"/>
    <col min="4" max="5" width="18.5" bestFit="1" customWidth="1"/>
    <col min="6" max="6" width="23.83203125" bestFit="1" customWidth="1"/>
  </cols>
  <sheetData>
    <row r="1" spans="1:6">
      <c r="A1" t="s">
        <v>0</v>
      </c>
      <c r="B1" t="s">
        <v>5</v>
      </c>
      <c r="C1" t="s">
        <v>4</v>
      </c>
      <c r="D1" t="s">
        <v>1</v>
      </c>
      <c r="E1" t="s">
        <v>2</v>
      </c>
      <c r="F1" t="s">
        <v>3</v>
      </c>
    </row>
    <row r="2" spans="1:6">
      <c r="A2">
        <v>2002</v>
      </c>
      <c r="B2">
        <v>0</v>
      </c>
      <c r="C2">
        <v>0</v>
      </c>
      <c r="D2">
        <v>5</v>
      </c>
      <c r="E2">
        <v>0</v>
      </c>
      <c r="F2">
        <v>0</v>
      </c>
    </row>
    <row r="3" spans="1:6">
      <c r="A3">
        <v>2003</v>
      </c>
      <c r="B3">
        <v>16</v>
      </c>
      <c r="C3">
        <v>1</v>
      </c>
      <c r="D3">
        <v>17</v>
      </c>
      <c r="E3">
        <v>3</v>
      </c>
      <c r="F3">
        <v>2</v>
      </c>
    </row>
    <row r="4" spans="1:6">
      <c r="A4">
        <v>2004</v>
      </c>
      <c r="B4">
        <v>18</v>
      </c>
      <c r="C4">
        <v>7</v>
      </c>
      <c r="D4">
        <v>16</v>
      </c>
      <c r="E4">
        <v>16</v>
      </c>
      <c r="F4">
        <v>5</v>
      </c>
    </row>
    <row r="5" spans="1:6">
      <c r="A5">
        <v>2005</v>
      </c>
      <c r="B5">
        <v>46</v>
      </c>
      <c r="C5">
        <v>4</v>
      </c>
      <c r="D5">
        <v>24</v>
      </c>
      <c r="E5">
        <v>20</v>
      </c>
      <c r="F5">
        <v>17</v>
      </c>
    </row>
    <row r="6" spans="1:6">
      <c r="A6">
        <v>2006</v>
      </c>
      <c r="B6">
        <v>88</v>
      </c>
      <c r="C6">
        <v>5</v>
      </c>
      <c r="D6">
        <v>12</v>
      </c>
      <c r="E6">
        <v>12</v>
      </c>
      <c r="F6">
        <v>30</v>
      </c>
    </row>
    <row r="7" spans="1:6">
      <c r="A7">
        <v>2007</v>
      </c>
      <c r="B7">
        <v>146</v>
      </c>
      <c r="C7">
        <v>14</v>
      </c>
      <c r="D7">
        <v>31</v>
      </c>
      <c r="E7">
        <v>22</v>
      </c>
      <c r="F7">
        <v>54</v>
      </c>
    </row>
    <row r="8" spans="1:6">
      <c r="A8">
        <v>2008</v>
      </c>
      <c r="B8">
        <v>118</v>
      </c>
      <c r="C8">
        <v>12</v>
      </c>
      <c r="D8">
        <v>18</v>
      </c>
      <c r="E8">
        <v>16</v>
      </c>
      <c r="F8">
        <v>27</v>
      </c>
    </row>
    <row r="9" spans="1:6">
      <c r="A9">
        <v>2009</v>
      </c>
      <c r="B9">
        <v>242</v>
      </c>
      <c r="C9">
        <v>35</v>
      </c>
      <c r="D9">
        <v>167</v>
      </c>
      <c r="E9">
        <v>196</v>
      </c>
      <c r="F9">
        <v>271</v>
      </c>
    </row>
    <row r="10" spans="1:6">
      <c r="A10">
        <v>2010</v>
      </c>
      <c r="B10">
        <v>434</v>
      </c>
      <c r="C10">
        <v>68</v>
      </c>
      <c r="D10">
        <v>165</v>
      </c>
      <c r="E10">
        <v>223</v>
      </c>
      <c r="F10">
        <v>392</v>
      </c>
    </row>
    <row r="11" spans="1:6">
      <c r="A11">
        <v>2011</v>
      </c>
      <c r="B11">
        <v>595</v>
      </c>
      <c r="C11">
        <v>107</v>
      </c>
      <c r="D11">
        <v>154</v>
      </c>
      <c r="E11">
        <v>213</v>
      </c>
      <c r="F11">
        <v>381</v>
      </c>
    </row>
    <row r="12" spans="1:6">
      <c r="A12">
        <v>2012</v>
      </c>
      <c r="B12">
        <v>565</v>
      </c>
      <c r="C12">
        <v>90</v>
      </c>
      <c r="D12">
        <v>137</v>
      </c>
      <c r="E12">
        <v>179</v>
      </c>
      <c r="F12">
        <v>300</v>
      </c>
    </row>
    <row r="13" spans="1:6">
      <c r="A13">
        <v>2013</v>
      </c>
      <c r="B13">
        <v>672</v>
      </c>
      <c r="C13">
        <v>114</v>
      </c>
      <c r="D13">
        <v>123</v>
      </c>
      <c r="E13">
        <v>157</v>
      </c>
      <c r="F13">
        <v>312</v>
      </c>
    </row>
    <row r="14" spans="1:6">
      <c r="A14">
        <v>2014</v>
      </c>
      <c r="B14">
        <v>718</v>
      </c>
      <c r="C14">
        <v>100</v>
      </c>
      <c r="D14">
        <v>134</v>
      </c>
      <c r="E14">
        <v>143</v>
      </c>
      <c r="F14">
        <v>320</v>
      </c>
    </row>
    <row r="15" spans="1:6">
      <c r="A15">
        <v>2015</v>
      </c>
      <c r="B15">
        <v>767</v>
      </c>
      <c r="C15">
        <v>116</v>
      </c>
      <c r="D15">
        <v>138</v>
      </c>
      <c r="E15">
        <v>151</v>
      </c>
      <c r="F15">
        <v>299</v>
      </c>
    </row>
    <row r="16" spans="1:6">
      <c r="A16">
        <v>2016</v>
      </c>
      <c r="B16">
        <v>396</v>
      </c>
      <c r="C16">
        <v>62</v>
      </c>
      <c r="D16">
        <v>55</v>
      </c>
      <c r="E16">
        <v>63</v>
      </c>
      <c r="F16">
        <v>118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jvb_pivot.csv (2)</vt:lpstr>
      <vt:lpstr>jvb_pivot.csv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Bentley</dc:creator>
  <cp:lastModifiedBy>Joshua Bentley</cp:lastModifiedBy>
  <dcterms:created xsi:type="dcterms:W3CDTF">2016-12-04T17:59:06Z</dcterms:created>
  <dcterms:modified xsi:type="dcterms:W3CDTF">2016-12-05T01:07:30Z</dcterms:modified>
</cp:coreProperties>
</file>