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6320" windowHeight="17540" tabRatio="500"/>
  </bookViews>
  <sheets>
    <sheet name="corr grid 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" i="1" l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C33" i="1"/>
  <c r="C34" i="1"/>
  <c r="C35" i="1"/>
  <c r="C36" i="1"/>
  <c r="C37" i="1"/>
  <c r="C38" i="1"/>
  <c r="C39" i="1"/>
  <c r="C47" i="1"/>
  <c r="C48" i="1"/>
  <c r="C49" i="1"/>
  <c r="C40" i="1"/>
  <c r="C51" i="1"/>
  <c r="C41" i="1"/>
  <c r="C42" i="1"/>
  <c r="C43" i="1"/>
  <c r="C44" i="1"/>
  <c r="C45" i="1"/>
  <c r="C46" i="1"/>
  <c r="C50" i="1"/>
  <c r="C53" i="1"/>
  <c r="C54" i="1"/>
  <c r="C55" i="1"/>
  <c r="C56" i="1"/>
  <c r="C52" i="1"/>
  <c r="C62" i="1"/>
  <c r="C57" i="1"/>
  <c r="C58" i="1"/>
  <c r="C59" i="1"/>
  <c r="C60" i="1"/>
  <c r="C61" i="1"/>
  <c r="C64" i="1"/>
</calcChain>
</file>

<file path=xl/sharedStrings.xml><?xml version="1.0" encoding="utf-8"?>
<sst xmlns="http://schemas.openxmlformats.org/spreadsheetml/2006/main" count="62" uniqueCount="32">
  <si>
    <t>Departure Cancellations</t>
  </si>
  <si>
    <t>Arrival Cancellations</t>
  </si>
  <si>
    <t>Departure Diversions</t>
  </si>
  <si>
    <t>Arrival Diversions</t>
  </si>
  <si>
    <t>Key</t>
  </si>
  <si>
    <t>LocID</t>
  </si>
  <si>
    <t>ALIAS</t>
  </si>
  <si>
    <t>FAA REGION</t>
  </si>
  <si>
    <t>COUNTY</t>
  </si>
  <si>
    <t>CITY</t>
  </si>
  <si>
    <t>STATE</t>
  </si>
  <si>
    <t>AP Type</t>
  </si>
  <si>
    <t>Latitude</t>
  </si>
  <si>
    <t>Longitude</t>
  </si>
  <si>
    <t>Boundary Data Available</t>
  </si>
  <si>
    <t>airport</t>
  </si>
  <si>
    <t>year</t>
  </si>
  <si>
    <t>departures for metric computation</t>
  </si>
  <si>
    <t>arrivals for metric computation</t>
  </si>
  <si>
    <t>percent on-time gate departures</t>
  </si>
  <si>
    <t>percent on-time airport departures</t>
  </si>
  <si>
    <t>percent on-time gate arrivals</t>
  </si>
  <si>
    <t>average_gate_departure_delay</t>
  </si>
  <si>
    <t>average_taxi_out_time</t>
  </si>
  <si>
    <t>average taxi out delay</t>
  </si>
  <si>
    <t>average airport departure delay</t>
  </si>
  <si>
    <t>average airborne delay</t>
  </si>
  <si>
    <t>average taxi in delay</t>
  </si>
  <si>
    <t>average block delay</t>
  </si>
  <si>
    <t>average gate arrival delay</t>
  </si>
  <si>
    <t>Roder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</si>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</sst>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2" borderId="0" xfId="0" applyNumberFormat="1" applyFill="1"/>
    <xf numFmtId="0" fontId="0" fillId="3" borderId="0" xfId="0" applyFill="1" applyAlignment="1">
      <alignment wrapText="1"/>
    </xf>
    <xf numFmtId="2" fontId="0" fillId="3" borderId="0" xfId="0" applyNumberFormat="1" applyFill="1"/>
    <xf numFmtId="2" fontId="1" fillId="3" borderId="0" xfId="0" applyNumberFormat="1" applyFont="1" applyFill="1"/>
    <xf numFmtId="0" fontId="0" fillId="3" borderId="0" xfId="0" applyFill="1"/>
    <xf numFmtId="0" fontId="2" fillId="3" borderId="0" xfId="0" applyFont="1" applyFill="1" applyAlignment="1">
      <alignment wrapText="1"/>
    </xf>
    <xf numFmtId="2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20" sqref="T20"/>
    </sheetView>
  </sheetViews>
  <sheetFormatPr baseColWidth="10" defaultRowHeight="15" x14ac:dyDescent="0"/>
  <cols>
    <col min="1" max="1" width="6.1640625" bestFit="1" customWidth="1"/>
    <col min="2" max="2" width="29.83203125" bestFit="1" customWidth="1"/>
    <col min="3" max="3" width="10.1640625" bestFit="1" customWidth="1"/>
    <col min="4" max="4" width="10.1640625" style="7" bestFit="1" customWidth="1"/>
    <col min="5" max="6" width="9.6640625" style="7" bestFit="1" customWidth="1"/>
    <col min="7" max="7" width="5.33203125" style="10" hidden="1" customWidth="1"/>
    <col min="8" max="8" width="5.6640625" style="10" hidden="1" customWidth="1"/>
    <col min="9" max="9" width="5.83203125" style="10" hidden="1" customWidth="1"/>
    <col min="10" max="10" width="7.6640625" style="7" hidden="1" customWidth="1"/>
    <col min="11" max="11" width="8.1640625" hidden="1" customWidth="1"/>
    <col min="12" max="12" width="5.33203125" hidden="1" customWidth="1"/>
    <col min="13" max="13" width="6.1640625" hidden="1" customWidth="1"/>
    <col min="14" max="14" width="7.83203125" hidden="1" customWidth="1"/>
    <col min="15" max="15" width="8" hidden="1" customWidth="1"/>
    <col min="16" max="16" width="9.33203125" hidden="1" customWidth="1"/>
    <col min="17" max="17" width="8.83203125" style="10" hidden="1" customWidth="1"/>
    <col min="18" max="18" width="6.83203125" style="10" hidden="1" customWidth="1"/>
    <col min="19" max="19" width="5.33203125" style="10" hidden="1" customWidth="1"/>
    <col min="20" max="20" width="11.5" bestFit="1" customWidth="1"/>
    <col min="21" max="21" width="11.5" style="7" bestFit="1" customWidth="1"/>
    <col min="22" max="22" width="10.6640625" style="7" bestFit="1" customWidth="1"/>
    <col min="23" max="23" width="10.83203125" style="7" bestFit="1" customWidth="1"/>
    <col min="24" max="25" width="10.6640625" style="7" bestFit="1" customWidth="1"/>
    <col min="26" max="26" width="10.33203125" style="7" bestFit="1" customWidth="1"/>
    <col min="27" max="27" width="7.6640625" bestFit="1" customWidth="1"/>
    <col min="28" max="28" width="13.5" bestFit="1" customWidth="1"/>
    <col min="29" max="29" width="8" bestFit="1" customWidth="1"/>
    <col min="30" max="30" width="7.6640625" bestFit="1" customWidth="1"/>
    <col min="31" max="31" width="10.33203125" bestFit="1" customWidth="1"/>
    <col min="32" max="32" width="10.33203125" style="7" bestFit="1" customWidth="1"/>
  </cols>
  <sheetData>
    <row r="1" spans="1:32" ht="60">
      <c r="A1" t="s">
        <v>30</v>
      </c>
      <c r="B1" t="s">
        <v>31</v>
      </c>
      <c r="C1" s="1" t="s">
        <v>0</v>
      </c>
      <c r="D1" s="4" t="s">
        <v>1</v>
      </c>
      <c r="E1" s="4" t="s">
        <v>2</v>
      </c>
      <c r="F1" s="4" t="s">
        <v>3</v>
      </c>
      <c r="G1" s="8" t="s">
        <v>4</v>
      </c>
      <c r="H1" s="8" t="s">
        <v>5</v>
      </c>
      <c r="I1" s="8" t="s">
        <v>6</v>
      </c>
      <c r="J1" s="4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8" t="s">
        <v>14</v>
      </c>
      <c r="R1" s="8" t="s">
        <v>15</v>
      </c>
      <c r="S1" s="8" t="s">
        <v>16</v>
      </c>
      <c r="T1" s="1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4" t="s">
        <v>29</v>
      </c>
    </row>
    <row r="2" spans="1:32">
      <c r="A2">
        <v>1</v>
      </c>
      <c r="B2" t="s">
        <v>0</v>
      </c>
      <c r="C2" s="2"/>
      <c r="D2" s="5">
        <v>0.99886924781800002</v>
      </c>
      <c r="E2" s="5">
        <v>0.81419309954200003</v>
      </c>
      <c r="F2" s="5">
        <v>0.81505791876199996</v>
      </c>
      <c r="G2" s="9">
        <v>-5.5252990012E-2</v>
      </c>
      <c r="H2" s="9">
        <v>8.4502753502600003E-2</v>
      </c>
      <c r="I2" s="9">
        <v>0.175545740497</v>
      </c>
      <c r="J2" s="5">
        <v>2.4928288488300001E-2</v>
      </c>
      <c r="K2" s="2">
        <v>-0.117974949207</v>
      </c>
      <c r="L2" s="2">
        <v>-6.2350647717800002E-2</v>
      </c>
      <c r="M2" s="2">
        <v>3.9570538742300002E-2</v>
      </c>
      <c r="N2" s="2">
        <v>-0.127394817863</v>
      </c>
      <c r="O2" s="2">
        <v>-3.8081714484299999E-2</v>
      </c>
      <c r="P2" s="2">
        <v>9.0160051857800003E-2</v>
      </c>
      <c r="Q2" s="9">
        <v>0.13249773311400001</v>
      </c>
      <c r="R2" s="9">
        <v>-0.13574048431999999</v>
      </c>
      <c r="S2" s="9">
        <v>0.18832740556200001</v>
      </c>
      <c r="T2" s="2">
        <v>0.41288637534700001</v>
      </c>
      <c r="U2" s="5">
        <v>0.41294782495799998</v>
      </c>
      <c r="V2" s="5">
        <v>1.8529222408999999E-3</v>
      </c>
      <c r="W2" s="5">
        <v>-6.3333182253399997E-2</v>
      </c>
      <c r="X2" s="5">
        <v>5.1383922308700002E-2</v>
      </c>
      <c r="Y2" s="5">
        <v>4.79747156151E-2</v>
      </c>
      <c r="Z2" s="5">
        <v>0.186542292315</v>
      </c>
      <c r="AA2" s="2">
        <v>0.21001849153300001</v>
      </c>
      <c r="AB2" s="2">
        <v>0.123236982907</v>
      </c>
      <c r="AC2" s="2">
        <v>-1.8077631432399999E-3</v>
      </c>
      <c r="AD2" s="2">
        <v>0.37493751087600002</v>
      </c>
      <c r="AE2" s="2">
        <v>-8.7271051081899993E-3</v>
      </c>
      <c r="AF2" s="5">
        <v>2.4567077643100001E-3</v>
      </c>
    </row>
    <row r="3" spans="1:32" s="7" customFormat="1">
      <c r="A3" s="7">
        <v>2</v>
      </c>
      <c r="B3" s="7" t="s">
        <v>1</v>
      </c>
      <c r="C3" s="6">
        <v>0.99886924781800002</v>
      </c>
      <c r="D3" s="5"/>
      <c r="E3" s="6">
        <v>0.82801188302899997</v>
      </c>
      <c r="F3" s="6">
        <v>0.82118258562900004</v>
      </c>
      <c r="G3" s="9">
        <v>-6.1563247447299997E-2</v>
      </c>
      <c r="H3" s="9">
        <v>8.48294467568E-2</v>
      </c>
      <c r="I3" s="9">
        <v>0.17452826930099999</v>
      </c>
      <c r="J3" s="5">
        <v>1.8997367256899999E-2</v>
      </c>
      <c r="K3" s="5">
        <v>-0.122396423202</v>
      </c>
      <c r="L3" s="5">
        <v>-5.8627380738499997E-2</v>
      </c>
      <c r="M3" s="5">
        <v>3.2820833262700001E-2</v>
      </c>
      <c r="N3" s="5">
        <v>-0.12572700557399999</v>
      </c>
      <c r="O3" s="5">
        <v>-3.9262735519499999E-2</v>
      </c>
      <c r="P3" s="5">
        <v>9.0394362362000005E-2</v>
      </c>
      <c r="Q3" s="9">
        <v>0.13645718770500001</v>
      </c>
      <c r="R3" s="9">
        <v>-0.13458602591999999</v>
      </c>
      <c r="S3" s="9">
        <v>0.18252258449799999</v>
      </c>
      <c r="T3" s="5">
        <v>0.41723622671299998</v>
      </c>
      <c r="U3" s="5">
        <v>0.41730660039599998</v>
      </c>
      <c r="V3" s="5">
        <v>-2.7573230397900002E-3</v>
      </c>
      <c r="W3" s="5">
        <v>-6.9110664173599998E-2</v>
      </c>
      <c r="X3" s="5">
        <v>4.8857606267400003E-2</v>
      </c>
      <c r="Y3" s="5">
        <v>5.2578986656500001E-2</v>
      </c>
      <c r="Z3" s="5">
        <v>0.188935652905</v>
      </c>
      <c r="AA3" s="5">
        <v>0.21166321454799999</v>
      </c>
      <c r="AB3" s="5">
        <v>0.128794200054</v>
      </c>
      <c r="AC3" s="5">
        <v>6.30619431157E-3</v>
      </c>
      <c r="AD3" s="5">
        <v>0.37402105507599998</v>
      </c>
      <c r="AE3" s="5">
        <v>-6.8026843814400001E-3</v>
      </c>
      <c r="AF3" s="5">
        <v>6.2795842941999998E-3</v>
      </c>
    </row>
    <row r="4" spans="1:32" s="7" customFormat="1">
      <c r="A4" s="7">
        <v>3</v>
      </c>
      <c r="B4" s="7" t="s">
        <v>2</v>
      </c>
      <c r="C4" s="6">
        <v>0.81419309954200003</v>
      </c>
      <c r="D4" s="5">
        <v>0.82801188302899997</v>
      </c>
      <c r="E4" s="6"/>
      <c r="F4" s="6">
        <v>0.865896929032</v>
      </c>
      <c r="G4" s="9">
        <v>-7.1557260506500006E-2</v>
      </c>
      <c r="H4" s="9">
        <v>-2.39722859831E-2</v>
      </c>
      <c r="I4" s="9">
        <v>0.116877364687</v>
      </c>
      <c r="J4" s="5">
        <v>-4.1600405560100001E-2</v>
      </c>
      <c r="K4" s="5">
        <v>-0.130388189264</v>
      </c>
      <c r="L4" s="5">
        <v>-0.151800440269</v>
      </c>
      <c r="M4" s="5">
        <v>1.5628201834099999E-2</v>
      </c>
      <c r="N4" s="5">
        <v>-0.16984821987000001</v>
      </c>
      <c r="O4" s="5">
        <v>-4.5791603488400001E-2</v>
      </c>
      <c r="P4" s="5">
        <v>0.111733462476</v>
      </c>
      <c r="Q4" s="9">
        <v>0.13847732282299999</v>
      </c>
      <c r="R4" s="9">
        <v>-0.12575965153900001</v>
      </c>
      <c r="S4" s="9">
        <v>9.9653375552800003E-2</v>
      </c>
      <c r="T4" s="5">
        <v>0.53222251964199996</v>
      </c>
      <c r="U4" s="5">
        <v>0.532186091212</v>
      </c>
      <c r="V4" s="5">
        <v>1.2497417297199999E-2</v>
      </c>
      <c r="W4" s="5">
        <v>-6.5786011879100006E-2</v>
      </c>
      <c r="X4" s="5">
        <v>5.9720894950300002E-2</v>
      </c>
      <c r="Y4" s="5">
        <v>4.3775866639200002E-2</v>
      </c>
      <c r="Z4" s="5">
        <v>0.27165859503200002</v>
      </c>
      <c r="AA4" s="5">
        <v>0.23849423794800001</v>
      </c>
      <c r="AB4" s="5">
        <v>0.129797467444</v>
      </c>
      <c r="AC4" s="5">
        <v>7.8696618126699994E-2</v>
      </c>
      <c r="AD4" s="5">
        <v>0.41400717438000001</v>
      </c>
      <c r="AE4" s="5">
        <v>0.11818978100499999</v>
      </c>
      <c r="AF4" s="5">
        <v>1.7785735126299999E-2</v>
      </c>
    </row>
    <row r="5" spans="1:32" s="7" customFormat="1">
      <c r="A5" s="7">
        <v>4</v>
      </c>
      <c r="B5" s="7" t="s">
        <v>3</v>
      </c>
      <c r="C5" s="6">
        <v>0.81505791876199996</v>
      </c>
      <c r="D5" s="5">
        <v>0.82118258562900004</v>
      </c>
      <c r="E5" s="6">
        <v>0.865896929032</v>
      </c>
      <c r="F5" s="6"/>
      <c r="G5" s="9">
        <v>-2.7637810316699998E-2</v>
      </c>
      <c r="H5" s="9">
        <v>2.7061137586000001E-2</v>
      </c>
      <c r="I5" s="9">
        <v>0.17124594308300001</v>
      </c>
      <c r="J5" s="5">
        <v>-8.6258566938199992E-3</v>
      </c>
      <c r="K5" s="5">
        <v>-3.9663358065900003E-2</v>
      </c>
      <c r="L5" s="5">
        <v>-0.106758844926</v>
      </c>
      <c r="M5" s="5">
        <v>7.7137295298300004E-2</v>
      </c>
      <c r="N5" s="5">
        <v>-0.19259723712400001</v>
      </c>
      <c r="O5" s="5">
        <v>-3.60212382183E-2</v>
      </c>
      <c r="P5" s="5">
        <v>0.10955367725</v>
      </c>
      <c r="Q5" s="9">
        <v>0.11653206616</v>
      </c>
      <c r="R5" s="9">
        <v>-0.15486012728699999</v>
      </c>
      <c r="S5" s="9">
        <v>0.19404981536099999</v>
      </c>
      <c r="T5" s="5">
        <v>0.52749853666799995</v>
      </c>
      <c r="U5" s="5">
        <v>0.52867528830599997</v>
      </c>
      <c r="V5" s="5">
        <v>-2.4786335040699999E-2</v>
      </c>
      <c r="W5" s="5">
        <v>-7.3530836165699998E-2</v>
      </c>
      <c r="X5" s="5">
        <v>4.5463603117599997E-2</v>
      </c>
      <c r="Y5" s="5">
        <v>8.4310924043599994E-2</v>
      </c>
      <c r="Z5" s="5">
        <v>0.18033271590200001</v>
      </c>
      <c r="AA5" s="5">
        <v>0.17631301629900001</v>
      </c>
      <c r="AB5" s="5">
        <v>0.144979198413</v>
      </c>
      <c r="AC5" s="5">
        <v>9.7760715914799994E-3</v>
      </c>
      <c r="AD5" s="5">
        <v>0.49531181624100001</v>
      </c>
      <c r="AE5" s="5">
        <v>0.13156542572999999</v>
      </c>
      <c r="AF5" s="5">
        <v>3.6263100489900002E-2</v>
      </c>
    </row>
    <row r="6" spans="1:32" s="10" customFormat="1">
      <c r="A6" s="10">
        <v>5</v>
      </c>
      <c r="B6" s="10" t="s">
        <v>4</v>
      </c>
      <c r="C6" s="9">
        <v>-5.5252990012E-2</v>
      </c>
      <c r="D6" s="9">
        <v>-6.1563247447299997E-2</v>
      </c>
      <c r="E6" s="9">
        <v>-7.1557260506500006E-2</v>
      </c>
      <c r="F6" s="9">
        <v>-2.7637810316699998E-2</v>
      </c>
      <c r="G6" s="9"/>
      <c r="H6" s="9">
        <v>2.5412464747699998E-2</v>
      </c>
      <c r="I6" s="9">
        <v>-0.395484514615</v>
      </c>
      <c r="J6" s="9">
        <v>0.14649165422900001</v>
      </c>
      <c r="K6" s="9">
        <v>6.34592389264E-2</v>
      </c>
      <c r="L6" s="9">
        <v>0.16637102545999999</v>
      </c>
      <c r="M6" s="9">
        <v>0.73708428098400003</v>
      </c>
      <c r="N6" s="9">
        <v>-5.9320960005800001E-5</v>
      </c>
      <c r="O6" s="9">
        <v>-0.12179357219</v>
      </c>
      <c r="P6" s="9">
        <v>-3.1894396901400002E-2</v>
      </c>
      <c r="Q6" s="9">
        <v>-0.82675338679499999</v>
      </c>
      <c r="R6" s="9">
        <v>-0.143145709215</v>
      </c>
      <c r="S6" s="9">
        <v>2.9060215934699998E-2</v>
      </c>
      <c r="T6" s="9">
        <v>2.17530643844E-2</v>
      </c>
      <c r="U6" s="9">
        <v>2.21712243639E-2</v>
      </c>
      <c r="V6" s="9">
        <v>-8.1467048503699999E-2</v>
      </c>
      <c r="W6" s="9">
        <v>-0.113082061037</v>
      </c>
      <c r="X6" s="9">
        <v>-0.107425689453</v>
      </c>
      <c r="Y6" s="9">
        <v>5.7374387711900003E-2</v>
      </c>
      <c r="Z6" s="9">
        <v>2.4405802134099999E-2</v>
      </c>
      <c r="AA6" s="9">
        <v>5.2712224857999999E-2</v>
      </c>
      <c r="AB6" s="9">
        <v>7.4457743454799996E-2</v>
      </c>
      <c r="AC6" s="9">
        <v>4.8600360744800002E-3</v>
      </c>
      <c r="AD6" s="9">
        <v>7.38742489596E-2</v>
      </c>
      <c r="AE6" s="9">
        <v>1.76733850343E-2</v>
      </c>
      <c r="AF6" s="9">
        <v>9.2495418459900003E-2</v>
      </c>
    </row>
    <row r="7" spans="1:32" s="10" customFormat="1">
      <c r="A7" s="10">
        <v>6</v>
      </c>
      <c r="B7" s="10" t="s">
        <v>5</v>
      </c>
      <c r="C7" s="9">
        <v>8.4502753502600003E-2</v>
      </c>
      <c r="D7" s="9">
        <v>8.48294467568E-2</v>
      </c>
      <c r="E7" s="9">
        <v>-2.39722859831E-2</v>
      </c>
      <c r="F7" s="9">
        <v>2.7061137586000001E-2</v>
      </c>
      <c r="G7" s="9">
        <v>2.5412464747699998E-2</v>
      </c>
      <c r="H7" s="9"/>
      <c r="I7" s="9">
        <v>0.28848795781800002</v>
      </c>
      <c r="J7" s="9">
        <v>0.12639673073300001</v>
      </c>
      <c r="K7" s="9">
        <v>3.2089097146999999E-2</v>
      </c>
      <c r="L7" s="9">
        <v>0.39351970892100002</v>
      </c>
      <c r="M7" s="9">
        <v>6.7871095271700002E-2</v>
      </c>
      <c r="N7" s="9">
        <v>-4.0209466563799999E-3</v>
      </c>
      <c r="O7" s="9">
        <v>-0.22571106424199999</v>
      </c>
      <c r="P7" s="9">
        <v>-7.7084576178999997E-2</v>
      </c>
      <c r="Q7" s="9">
        <v>5.1567346819999998E-2</v>
      </c>
      <c r="R7" s="9">
        <v>-0.18567342457200001</v>
      </c>
      <c r="S7" s="9">
        <v>6.2172313432199998E-2</v>
      </c>
      <c r="T7" s="9">
        <v>0.15399400224000001</v>
      </c>
      <c r="U7" s="9">
        <v>0.156145868647</v>
      </c>
      <c r="V7" s="9">
        <v>-6.1717257175500001E-2</v>
      </c>
      <c r="W7" s="9">
        <v>-0.10173433942600001</v>
      </c>
      <c r="X7" s="9">
        <v>2.7940977534200002E-3</v>
      </c>
      <c r="Y7" s="9">
        <v>2.48017426976E-2</v>
      </c>
      <c r="Z7" s="9">
        <v>-2.4667416312999998E-2</v>
      </c>
      <c r="AA7" s="9">
        <v>5.9949181278499998E-2</v>
      </c>
      <c r="AB7" s="9">
        <v>5.2084201007699997E-2</v>
      </c>
      <c r="AC7" s="9">
        <v>0.16136756533999999</v>
      </c>
      <c r="AD7" s="9">
        <v>0.156360564954</v>
      </c>
      <c r="AE7" s="9">
        <v>-0.13357537086900001</v>
      </c>
      <c r="AF7" s="9">
        <v>-2.1481033756400002E-2</v>
      </c>
    </row>
    <row r="8" spans="1:32" s="10" customFormat="1">
      <c r="A8" s="10">
        <v>7</v>
      </c>
      <c r="B8" s="10" t="s">
        <v>6</v>
      </c>
      <c r="C8" s="9">
        <v>0.175545740497</v>
      </c>
      <c r="D8" s="9">
        <v>0.17452826930099999</v>
      </c>
      <c r="E8" s="9">
        <v>0.116877364687</v>
      </c>
      <c r="F8" s="9">
        <v>0.17124594308300001</v>
      </c>
      <c r="G8" s="9">
        <v>-0.395484514615</v>
      </c>
      <c r="H8" s="9">
        <v>0.28848795781800002</v>
      </c>
      <c r="I8" s="9"/>
      <c r="J8" s="9">
        <v>-5.6386268020100001E-2</v>
      </c>
      <c r="K8" s="9">
        <v>3.60922068335E-4</v>
      </c>
      <c r="L8" s="9">
        <v>0.17986794352300001</v>
      </c>
      <c r="M8" s="9">
        <v>-1.39566358226E-2</v>
      </c>
      <c r="N8" s="9">
        <v>-5.1111726061500003E-2</v>
      </c>
      <c r="O8" s="9">
        <v>-0.11027341541299999</v>
      </c>
      <c r="P8" s="9">
        <v>7.2450647219100004E-3</v>
      </c>
      <c r="Q8" s="9">
        <v>0.62369838553900003</v>
      </c>
      <c r="R8" s="9">
        <v>-0.189837650222</v>
      </c>
      <c r="S8" s="9">
        <v>0.15397894596200001</v>
      </c>
      <c r="T8" s="9">
        <v>0.21181815910499999</v>
      </c>
      <c r="U8" s="9">
        <v>0.210998580775</v>
      </c>
      <c r="V8" s="9">
        <v>5.0510030376999998E-2</v>
      </c>
      <c r="W8" s="9">
        <v>8.7740076436300003E-3</v>
      </c>
      <c r="X8" s="9">
        <v>8.1238619270300003E-2</v>
      </c>
      <c r="Y8" s="9">
        <v>-1.29582576576E-2</v>
      </c>
      <c r="Z8" s="9">
        <v>0.13537657774600001</v>
      </c>
      <c r="AA8" s="9">
        <v>0.112212803569</v>
      </c>
      <c r="AB8" s="9">
        <v>3.2102059523599999E-2</v>
      </c>
      <c r="AC8" s="9">
        <v>0.11517501539900001</v>
      </c>
      <c r="AD8" s="9">
        <v>0.229291501097</v>
      </c>
      <c r="AE8" s="9">
        <v>0.113839151569</v>
      </c>
      <c r="AF8" s="9">
        <v>1.4193341342199999E-2</v>
      </c>
    </row>
    <row r="9" spans="1:32" s="7" customFormat="1">
      <c r="A9" s="7">
        <v>8</v>
      </c>
      <c r="B9" s="7" t="s">
        <v>7</v>
      </c>
      <c r="C9" s="5">
        <v>2.4928288488300001E-2</v>
      </c>
      <c r="D9" s="5">
        <v>1.8997367256899999E-2</v>
      </c>
      <c r="E9" s="5">
        <v>-4.1600405560100001E-2</v>
      </c>
      <c r="F9" s="5">
        <v>-8.6258566938199992E-3</v>
      </c>
      <c r="G9" s="9">
        <v>0.14649165422900001</v>
      </c>
      <c r="H9" s="9">
        <v>0.12639673073300001</v>
      </c>
      <c r="I9" s="9">
        <v>-5.6386268020100001E-2</v>
      </c>
      <c r="J9" s="5"/>
      <c r="K9" s="5">
        <v>0.129401682554</v>
      </c>
      <c r="L9" s="5">
        <v>-1.09584971164E-2</v>
      </c>
      <c r="M9" s="5">
        <v>0.21021267302499999</v>
      </c>
      <c r="N9" s="5">
        <v>8.5916681003699993E-2</v>
      </c>
      <c r="O9" s="5">
        <v>7.1239185578599998E-2</v>
      </c>
      <c r="P9" s="5">
        <v>-0.84239496572799999</v>
      </c>
      <c r="Q9" s="9">
        <v>-7.0677515479699998E-2</v>
      </c>
      <c r="R9" s="9">
        <v>0.12874457870700001</v>
      </c>
      <c r="S9" s="9">
        <v>-0.22931870115299999</v>
      </c>
      <c r="T9" s="5">
        <v>7.0081088317600002E-3</v>
      </c>
      <c r="U9" s="5">
        <v>5.5041053448200003E-3</v>
      </c>
      <c r="V9" s="5">
        <v>0.15551896486</v>
      </c>
      <c r="W9" s="5">
        <v>0.16134684911700001</v>
      </c>
      <c r="X9" s="5">
        <v>7.9725553874100005E-2</v>
      </c>
      <c r="Y9" s="5">
        <v>-0.14980583503600001</v>
      </c>
      <c r="Z9" s="5">
        <v>3.5128973339299999E-2</v>
      </c>
      <c r="AA9" s="5">
        <v>-9.9903452260299997E-3</v>
      </c>
      <c r="AB9" s="5">
        <v>-0.14984543243199999</v>
      </c>
      <c r="AC9" s="5">
        <v>0.15653365788500001</v>
      </c>
      <c r="AD9" s="5">
        <v>6.9103113883200007E-2</v>
      </c>
      <c r="AE9" s="5">
        <v>0.32139060912700002</v>
      </c>
      <c r="AF9" s="5">
        <v>-5.1720177309900001E-2</v>
      </c>
    </row>
    <row r="10" spans="1:32">
      <c r="A10">
        <v>9</v>
      </c>
      <c r="B10" t="s">
        <v>8</v>
      </c>
      <c r="C10" s="2">
        <v>-0.117974949207</v>
      </c>
      <c r="D10" s="5">
        <v>-0.122396423202</v>
      </c>
      <c r="E10" s="5">
        <v>-0.130388189264</v>
      </c>
      <c r="F10" s="5">
        <v>-3.9663358065900003E-2</v>
      </c>
      <c r="G10" s="9">
        <v>6.34592389264E-2</v>
      </c>
      <c r="H10" s="9">
        <v>3.2089097146999999E-2</v>
      </c>
      <c r="I10" s="9">
        <v>3.60922068335E-4</v>
      </c>
      <c r="J10" s="5">
        <v>0.129401682554</v>
      </c>
      <c r="K10" s="2"/>
      <c r="L10" s="2">
        <v>0.216802916707</v>
      </c>
      <c r="M10" s="2">
        <v>5.3057862335399997E-2</v>
      </c>
      <c r="N10" s="2">
        <v>1.37260195273E-2</v>
      </c>
      <c r="O10" s="2">
        <v>3.0945574538000001E-3</v>
      </c>
      <c r="P10" s="2">
        <v>-0.155327650569</v>
      </c>
      <c r="Q10" s="9">
        <v>-0.101275734815</v>
      </c>
      <c r="R10" s="9">
        <v>-1.8608680253199999E-3</v>
      </c>
      <c r="S10" s="9">
        <v>-5.5360004918000002E-3</v>
      </c>
      <c r="T10" s="2">
        <v>-9.7023875342999999E-2</v>
      </c>
      <c r="U10" s="5">
        <v>-9.7573492481000001E-2</v>
      </c>
      <c r="V10" s="5">
        <v>0.19681928165599999</v>
      </c>
      <c r="W10" s="5">
        <v>0.24290554232200001</v>
      </c>
      <c r="X10" s="5">
        <v>0.116999778465</v>
      </c>
      <c r="Y10" s="5">
        <v>-0.16675238430100001</v>
      </c>
      <c r="Z10" s="5">
        <v>-0.124436042207</v>
      </c>
      <c r="AA10" s="2">
        <v>-0.11549733703700001</v>
      </c>
      <c r="AB10" s="2">
        <v>-0.20915451358199999</v>
      </c>
      <c r="AC10" s="2">
        <v>-4.3994516897199999E-2</v>
      </c>
      <c r="AD10" s="2">
        <v>-2.5704157957300001E-2</v>
      </c>
      <c r="AE10" s="2">
        <v>-1.3115508582E-2</v>
      </c>
      <c r="AF10" s="5">
        <v>-0.108230613401</v>
      </c>
    </row>
    <row r="11" spans="1:32">
      <c r="A11">
        <v>10</v>
      </c>
      <c r="B11" t="s">
        <v>9</v>
      </c>
      <c r="C11" s="2">
        <v>-6.2350647717800002E-2</v>
      </c>
      <c r="D11" s="5">
        <v>-5.8627380738499997E-2</v>
      </c>
      <c r="E11" s="5">
        <v>-0.151800440269</v>
      </c>
      <c r="F11" s="5">
        <v>-0.106758844926</v>
      </c>
      <c r="G11" s="9">
        <v>0.16637102545999999</v>
      </c>
      <c r="H11" s="9">
        <v>0.39351970892100002</v>
      </c>
      <c r="I11" s="9">
        <v>0.17986794352300001</v>
      </c>
      <c r="J11" s="5">
        <v>-1.09584971164E-2</v>
      </c>
      <c r="K11" s="2">
        <v>0.216802916707</v>
      </c>
      <c r="L11" s="2"/>
      <c r="M11" s="2">
        <v>-4.8621635803800002E-2</v>
      </c>
      <c r="N11" s="2">
        <v>4.5470062630099999E-2</v>
      </c>
      <c r="O11" s="2">
        <v>-0.20926194155399999</v>
      </c>
      <c r="P11" s="2">
        <v>7.2137195987799996E-2</v>
      </c>
      <c r="Q11" s="9">
        <v>-0.19430305958999999</v>
      </c>
      <c r="R11" s="9">
        <v>-0.152638546727</v>
      </c>
      <c r="S11" s="9">
        <v>4.3432275306099999E-2</v>
      </c>
      <c r="T11" s="2">
        <v>-4.46742614491E-2</v>
      </c>
      <c r="U11" s="5">
        <v>-4.3494170483799999E-2</v>
      </c>
      <c r="V11" s="5">
        <v>0.13426165400599999</v>
      </c>
      <c r="W11" s="5">
        <v>6.8403254647599998E-2</v>
      </c>
      <c r="X11" s="5">
        <v>0.176080112565</v>
      </c>
      <c r="Y11" s="5">
        <v>-0.18421388712</v>
      </c>
      <c r="Z11" s="5">
        <v>-5.4910740025800001E-2</v>
      </c>
      <c r="AA11" s="2">
        <v>0.10121453648500001</v>
      </c>
      <c r="AB11" s="2">
        <v>-0.129104672818</v>
      </c>
      <c r="AC11" s="2">
        <v>-2.6990817198800001E-2</v>
      </c>
      <c r="AD11" s="2">
        <v>1.5656907994200001E-2</v>
      </c>
      <c r="AE11" s="2">
        <v>-0.23655101836</v>
      </c>
      <c r="AF11" s="5">
        <v>-0.185171968173</v>
      </c>
    </row>
    <row r="12" spans="1:32">
      <c r="A12">
        <v>11</v>
      </c>
      <c r="B12" t="s">
        <v>10</v>
      </c>
      <c r="C12" s="2">
        <v>3.9570538742300002E-2</v>
      </c>
      <c r="D12" s="5">
        <v>3.2820833262700001E-2</v>
      </c>
      <c r="E12" s="5">
        <v>1.5628201834099999E-2</v>
      </c>
      <c r="F12" s="5">
        <v>7.7137295298300004E-2</v>
      </c>
      <c r="G12" s="9">
        <v>0.73708428098400003</v>
      </c>
      <c r="H12" s="9">
        <v>6.7871095271700002E-2</v>
      </c>
      <c r="I12" s="9">
        <v>-1.39566358226E-2</v>
      </c>
      <c r="J12" s="5">
        <v>0.21021267302499999</v>
      </c>
      <c r="K12" s="2">
        <v>5.3057862335399997E-2</v>
      </c>
      <c r="L12" s="2">
        <v>-4.8621635803800002E-2</v>
      </c>
      <c r="M12" s="2"/>
      <c r="N12" s="2">
        <v>-0.13781198252999999</v>
      </c>
      <c r="O12" s="2">
        <v>-0.19833077741999999</v>
      </c>
      <c r="P12" s="2">
        <v>-0.11137018941600001</v>
      </c>
      <c r="Q12" s="9">
        <v>-0.27625747531299999</v>
      </c>
      <c r="R12" s="9">
        <v>-0.26111205247199998</v>
      </c>
      <c r="S12" s="9">
        <v>0.16277243965800001</v>
      </c>
      <c r="T12" s="2">
        <v>3.2860600563399997E-2</v>
      </c>
      <c r="U12" s="5">
        <v>3.1324617806099998E-2</v>
      </c>
      <c r="V12" s="5">
        <v>-8.7364272696100004E-2</v>
      </c>
      <c r="W12" s="5">
        <v>-9.6631114161200002E-2</v>
      </c>
      <c r="X12" s="5">
        <v>-0.12391273238599999</v>
      </c>
      <c r="Y12" s="5">
        <v>0.10386603296499999</v>
      </c>
      <c r="Z12" s="5">
        <v>5.8265000525199999E-2</v>
      </c>
      <c r="AA12" s="2">
        <v>1.7280233828000001E-2</v>
      </c>
      <c r="AB12" s="2">
        <v>0.106797669856</v>
      </c>
      <c r="AC12" s="2">
        <v>1.1540204253500001E-2</v>
      </c>
      <c r="AD12" s="2">
        <v>0.121384960379</v>
      </c>
      <c r="AE12" s="2">
        <v>0.101801694639</v>
      </c>
      <c r="AF12" s="5">
        <v>0.158518745563</v>
      </c>
    </row>
    <row r="13" spans="1:32">
      <c r="A13">
        <v>12</v>
      </c>
      <c r="B13" t="s">
        <v>11</v>
      </c>
      <c r="C13" s="2">
        <v>-0.127394817863</v>
      </c>
      <c r="D13" s="5">
        <v>-0.12572700557399999</v>
      </c>
      <c r="E13" s="5">
        <v>-0.16984821987000001</v>
      </c>
      <c r="F13" s="5">
        <v>-0.19259723712400001</v>
      </c>
      <c r="G13" s="9">
        <v>-5.9320960005800001E-5</v>
      </c>
      <c r="H13" s="9">
        <v>-4.0209466563799999E-3</v>
      </c>
      <c r="I13" s="9">
        <v>-5.1111726061500003E-2</v>
      </c>
      <c r="J13" s="5">
        <v>8.5916681003699993E-2</v>
      </c>
      <c r="K13" s="2">
        <v>1.37260195273E-2</v>
      </c>
      <c r="L13" s="2">
        <v>4.5470062630099999E-2</v>
      </c>
      <c r="M13" s="2">
        <v>-0.13781198252999999</v>
      </c>
      <c r="N13" s="2"/>
      <c r="O13" s="2">
        <v>0.32354320785700003</v>
      </c>
      <c r="P13" s="2">
        <v>-0.17302013262599999</v>
      </c>
      <c r="Q13" s="9">
        <v>-0.15563243006300001</v>
      </c>
      <c r="R13" s="9">
        <v>0.181224894385</v>
      </c>
      <c r="S13" s="9">
        <v>-4.36075434404E-2</v>
      </c>
      <c r="T13" s="2">
        <v>-0.138933111705</v>
      </c>
      <c r="U13" s="5">
        <v>-0.13636894004799999</v>
      </c>
      <c r="V13" s="5">
        <v>-7.3861165141399995E-2</v>
      </c>
      <c r="W13" s="5">
        <v>-4.3165937560799998E-2</v>
      </c>
      <c r="X13" s="5">
        <v>-4.1094445541000002E-2</v>
      </c>
      <c r="Y13" s="5">
        <v>6.6804837585100002E-2</v>
      </c>
      <c r="Z13" s="5">
        <v>-7.6500215396499996E-2</v>
      </c>
      <c r="AA13" s="2">
        <v>-8.9027337313299995E-2</v>
      </c>
      <c r="AB13" s="2">
        <v>3.3902839570400002E-2</v>
      </c>
      <c r="AC13" s="2">
        <v>2.73786384285E-2</v>
      </c>
      <c r="AD13" s="2">
        <v>-0.23368447492</v>
      </c>
      <c r="AE13" s="2">
        <v>1.0123984438199999E-3</v>
      </c>
      <c r="AF13" s="5">
        <v>1.7556715662E-2</v>
      </c>
    </row>
    <row r="14" spans="1:32">
      <c r="A14">
        <v>13</v>
      </c>
      <c r="B14" t="s">
        <v>12</v>
      </c>
      <c r="C14" s="2">
        <v>-3.8081714484299999E-2</v>
      </c>
      <c r="D14" s="5">
        <v>-3.9262735519499999E-2</v>
      </c>
      <c r="E14" s="5">
        <v>-4.5791603488400001E-2</v>
      </c>
      <c r="F14" s="5">
        <v>-3.60212382183E-2</v>
      </c>
      <c r="G14" s="9">
        <v>-0.12179357219</v>
      </c>
      <c r="H14" s="9">
        <v>-0.22571106424199999</v>
      </c>
      <c r="I14" s="9">
        <v>-0.11027341541299999</v>
      </c>
      <c r="J14" s="5">
        <v>7.1239185578599998E-2</v>
      </c>
      <c r="K14" s="2">
        <v>3.0945574538000001E-3</v>
      </c>
      <c r="L14" s="2">
        <v>-0.20926194155399999</v>
      </c>
      <c r="M14" s="2">
        <v>-0.19833077741999999</v>
      </c>
      <c r="N14" s="2">
        <v>0.32354320785700003</v>
      </c>
      <c r="O14" s="2"/>
      <c r="P14" s="2">
        <v>-2.2344817307400001E-2</v>
      </c>
      <c r="Q14" s="9">
        <v>-5.5120211930400004E-3</v>
      </c>
      <c r="R14" s="9">
        <v>0.851435949897</v>
      </c>
      <c r="S14" s="9">
        <v>-0.53282799212999998</v>
      </c>
      <c r="T14" s="2">
        <v>-9.5866537802899998E-2</v>
      </c>
      <c r="U14" s="5">
        <v>-9.2546710340599997E-2</v>
      </c>
      <c r="V14" s="5">
        <v>-3.13105505472E-2</v>
      </c>
      <c r="W14" s="5">
        <v>-2.94274141882E-2</v>
      </c>
      <c r="X14" s="5">
        <v>-7.4542606589900001E-2</v>
      </c>
      <c r="Y14" s="5">
        <v>-1.0545032299300001E-2</v>
      </c>
      <c r="Z14" s="5">
        <v>-6.8106856911299999E-3</v>
      </c>
      <c r="AA14" s="2">
        <v>1.8843951442699999E-2</v>
      </c>
      <c r="AB14" s="2">
        <v>-1.0269666780000001E-2</v>
      </c>
      <c r="AC14" s="2">
        <v>5.9350474993000002E-2</v>
      </c>
      <c r="AD14" s="2">
        <v>-6.3293633445299993E-2</v>
      </c>
      <c r="AE14" s="2">
        <v>0.12744417386699999</v>
      </c>
      <c r="AF14" s="5">
        <v>-1.7368995790200001E-2</v>
      </c>
    </row>
    <row r="15" spans="1:32">
      <c r="A15">
        <v>14</v>
      </c>
      <c r="B15" t="s">
        <v>13</v>
      </c>
      <c r="C15" s="2">
        <v>9.0160051857800003E-2</v>
      </c>
      <c r="D15" s="5">
        <v>9.0394362362000005E-2</v>
      </c>
      <c r="E15" s="5">
        <v>0.111733462476</v>
      </c>
      <c r="F15" s="5">
        <v>0.10955367725</v>
      </c>
      <c r="G15" s="9">
        <v>-3.1894396901400002E-2</v>
      </c>
      <c r="H15" s="9">
        <v>-7.7084576178999997E-2</v>
      </c>
      <c r="I15" s="9">
        <v>7.2450647219100004E-3</v>
      </c>
      <c r="J15" s="5">
        <v>-0.84239496572799999</v>
      </c>
      <c r="K15" s="2">
        <v>-0.155327650569</v>
      </c>
      <c r="L15" s="2">
        <v>7.2137195987799996E-2</v>
      </c>
      <c r="M15" s="2">
        <v>-0.11137018941600001</v>
      </c>
      <c r="N15" s="2">
        <v>-0.17302013262599999</v>
      </c>
      <c r="O15" s="2">
        <v>-2.2344817307400001E-2</v>
      </c>
      <c r="P15" s="2"/>
      <c r="Q15" s="9">
        <v>-2.7949530968900001E-3</v>
      </c>
      <c r="R15" s="9">
        <v>-0.13356374622299999</v>
      </c>
      <c r="S15" s="9">
        <v>0.204358730559</v>
      </c>
      <c r="T15" s="2">
        <v>1.41139666531E-2</v>
      </c>
      <c r="U15" s="5">
        <v>1.7843063414699999E-2</v>
      </c>
      <c r="V15" s="5">
        <v>-0.11705637022900001</v>
      </c>
      <c r="W15" s="5">
        <v>-0.12291598401000001</v>
      </c>
      <c r="X15" s="5">
        <v>-8.8734363516199996E-2</v>
      </c>
      <c r="Y15" s="5">
        <v>0.10137970048100001</v>
      </c>
      <c r="Z15" s="5">
        <v>-4.6183776661999999E-2</v>
      </c>
      <c r="AA15" s="2">
        <v>3.0595027809499999E-2</v>
      </c>
      <c r="AB15" s="2">
        <v>0.106987401988</v>
      </c>
      <c r="AC15" s="2">
        <v>-0.30081905696700001</v>
      </c>
      <c r="AD15" s="2">
        <v>6.9274557321400004E-3</v>
      </c>
      <c r="AE15" s="2">
        <v>-0.39001771320900003</v>
      </c>
      <c r="AF15" s="5">
        <v>3.8363359953799997E-2</v>
      </c>
    </row>
    <row r="16" spans="1:32" s="10" customFormat="1">
      <c r="A16" s="10">
        <v>15</v>
      </c>
      <c r="B16" s="10" t="s">
        <v>14</v>
      </c>
      <c r="C16" s="9">
        <v>0.13249773311400001</v>
      </c>
      <c r="D16" s="9">
        <v>0.13645718770500001</v>
      </c>
      <c r="E16" s="9">
        <v>0.13847732282299999</v>
      </c>
      <c r="F16" s="9">
        <v>0.11653206616</v>
      </c>
      <c r="G16" s="9">
        <v>-0.82675338679499999</v>
      </c>
      <c r="H16" s="9">
        <v>5.1567346819999998E-2</v>
      </c>
      <c r="I16" s="9">
        <v>0.62369838553900003</v>
      </c>
      <c r="J16" s="9">
        <v>-7.0677515479699998E-2</v>
      </c>
      <c r="K16" s="9">
        <v>-0.101275734815</v>
      </c>
      <c r="L16" s="9">
        <v>-0.19430305958999999</v>
      </c>
      <c r="M16" s="9">
        <v>-0.27625747531299999</v>
      </c>
      <c r="N16" s="9">
        <v>-0.15563243006300001</v>
      </c>
      <c r="O16" s="9">
        <v>-5.5120211930400004E-3</v>
      </c>
      <c r="P16" s="9">
        <v>-2.7949530968900001E-3</v>
      </c>
      <c r="Q16" s="9"/>
      <c r="R16" s="9">
        <v>-2.19616391073E-2</v>
      </c>
      <c r="S16" s="9">
        <v>0.10287105151000001</v>
      </c>
      <c r="T16" s="9">
        <v>6.8556782276799996E-2</v>
      </c>
      <c r="U16" s="9">
        <v>6.6912562844500006E-2</v>
      </c>
      <c r="V16" s="9">
        <v>5.53504983602E-2</v>
      </c>
      <c r="W16" s="9">
        <v>5.5080876310799998E-2</v>
      </c>
      <c r="X16" s="9">
        <v>6.1531567946499999E-2</v>
      </c>
      <c r="Y16" s="9">
        <v>-1.21209080041E-2</v>
      </c>
      <c r="Z16" s="9">
        <v>8.5522743247699998E-2</v>
      </c>
      <c r="AA16" s="9">
        <v>3.1755830776100002E-2</v>
      </c>
      <c r="AB16" s="9">
        <v>3.3326577091700001E-4</v>
      </c>
      <c r="AC16" s="9">
        <v>4.1706190964499998E-2</v>
      </c>
      <c r="AD16" s="9">
        <v>5.2363768866700001E-2</v>
      </c>
      <c r="AE16" s="9">
        <v>5.6083274866000003E-2</v>
      </c>
      <c r="AF16" s="9">
        <v>-2.6325020618900002E-3</v>
      </c>
    </row>
    <row r="17" spans="1:32" s="10" customFormat="1">
      <c r="A17" s="10">
        <v>16</v>
      </c>
      <c r="B17" s="10" t="s">
        <v>15</v>
      </c>
      <c r="C17" s="9">
        <v>-0.13574048431999999</v>
      </c>
      <c r="D17" s="9">
        <v>-0.13458602591999999</v>
      </c>
      <c r="E17" s="9">
        <v>-0.12575965153900001</v>
      </c>
      <c r="F17" s="9">
        <v>-0.15486012728699999</v>
      </c>
      <c r="G17" s="9">
        <v>-0.143145709215</v>
      </c>
      <c r="H17" s="9">
        <v>-0.18567342457200001</v>
      </c>
      <c r="I17" s="9">
        <v>-0.189837650222</v>
      </c>
      <c r="J17" s="9">
        <v>0.12874457870700001</v>
      </c>
      <c r="K17" s="9">
        <v>-1.8608680253199999E-3</v>
      </c>
      <c r="L17" s="9">
        <v>-0.152638546727</v>
      </c>
      <c r="M17" s="9">
        <v>-0.26111205247199998</v>
      </c>
      <c r="N17" s="9">
        <v>0.181224894385</v>
      </c>
      <c r="O17" s="9">
        <v>0.851435949897</v>
      </c>
      <c r="P17" s="9">
        <v>-0.13356374622299999</v>
      </c>
      <c r="Q17" s="9">
        <v>-2.19616391073E-2</v>
      </c>
      <c r="R17" s="9"/>
      <c r="S17" s="9">
        <v>-0.75416006872499997</v>
      </c>
      <c r="T17" s="9">
        <v>-0.199910042191</v>
      </c>
      <c r="U17" s="9">
        <v>-0.19757895427700001</v>
      </c>
      <c r="V17" s="9">
        <v>1.6851583280800001E-2</v>
      </c>
      <c r="W17" s="9">
        <v>6.4317290020599993E-2</v>
      </c>
      <c r="X17" s="9">
        <v>-6.0812285202700003E-2</v>
      </c>
      <c r="Y17" s="9">
        <v>-8.1122956015399997E-2</v>
      </c>
      <c r="Z17" s="9">
        <v>-0.129195084466</v>
      </c>
      <c r="AA17" s="9">
        <v>-9.1130950954599999E-2</v>
      </c>
      <c r="AB17" s="9">
        <v>-0.121510926743</v>
      </c>
      <c r="AC17" s="9">
        <v>8.7199352064899996E-2</v>
      </c>
      <c r="AD17" s="9">
        <v>-0.18906301488899999</v>
      </c>
      <c r="AE17" s="9">
        <v>0.190631597653</v>
      </c>
      <c r="AF17" s="9">
        <v>-6.6135610907799999E-2</v>
      </c>
    </row>
    <row r="18" spans="1:32" s="10" customFormat="1">
      <c r="A18" s="10">
        <v>17</v>
      </c>
      <c r="B18" s="10" t="s">
        <v>16</v>
      </c>
      <c r="C18" s="9">
        <v>0.18832740556200001</v>
      </c>
      <c r="D18" s="9">
        <v>0.18252258449799999</v>
      </c>
      <c r="E18" s="9">
        <v>9.9653375552800003E-2</v>
      </c>
      <c r="F18" s="9">
        <v>0.19404981536099999</v>
      </c>
      <c r="G18" s="9">
        <v>2.9060215934699998E-2</v>
      </c>
      <c r="H18" s="9">
        <v>6.2172313432199998E-2</v>
      </c>
      <c r="I18" s="9">
        <v>0.15397894596200001</v>
      </c>
      <c r="J18" s="9">
        <v>-0.22931870115299999</v>
      </c>
      <c r="K18" s="9">
        <v>-5.5360004918000002E-3</v>
      </c>
      <c r="L18" s="9">
        <v>4.3432275306099999E-2</v>
      </c>
      <c r="M18" s="9">
        <v>0.16277243965800001</v>
      </c>
      <c r="N18" s="9">
        <v>-4.36075434404E-2</v>
      </c>
      <c r="O18" s="9">
        <v>-0.53282799212999998</v>
      </c>
      <c r="P18" s="9">
        <v>0.204358730559</v>
      </c>
      <c r="Q18" s="9">
        <v>0.10287105151000001</v>
      </c>
      <c r="R18" s="9">
        <v>-0.75416006872499997</v>
      </c>
      <c r="S18" s="9"/>
      <c r="T18" s="9">
        <v>0.105995452042</v>
      </c>
      <c r="U18" s="9">
        <v>0.10445831283900001</v>
      </c>
      <c r="V18" s="9">
        <v>-0.16636927476899999</v>
      </c>
      <c r="W18" s="9">
        <v>-0.194160410629</v>
      </c>
      <c r="X18" s="9">
        <v>-5.0357929446699999E-2</v>
      </c>
      <c r="Y18" s="9">
        <v>0.25086886231599997</v>
      </c>
      <c r="Z18" s="9">
        <v>7.58372988114E-2</v>
      </c>
      <c r="AA18" s="9">
        <v>5.0298594057600003E-2</v>
      </c>
      <c r="AB18" s="9">
        <v>0.26739101289700001</v>
      </c>
      <c r="AC18" s="9">
        <v>-9.9892149665900001E-2</v>
      </c>
      <c r="AD18" s="9">
        <v>0.15243262358099999</v>
      </c>
      <c r="AE18" s="9">
        <v>-0.25787154275599999</v>
      </c>
      <c r="AF18" s="9">
        <v>0.159726845507</v>
      </c>
    </row>
    <row r="19" spans="1:32">
      <c r="A19">
        <v>18</v>
      </c>
      <c r="B19" t="s">
        <v>17</v>
      </c>
      <c r="C19" s="2">
        <v>0.41288637534700001</v>
      </c>
      <c r="D19" s="5">
        <v>0.41723622671299998</v>
      </c>
      <c r="E19" s="5">
        <v>0.53222251964199996</v>
      </c>
      <c r="F19" s="5">
        <v>0.52749853666799995</v>
      </c>
      <c r="G19" s="9">
        <v>2.17530643844E-2</v>
      </c>
      <c r="H19" s="9">
        <v>0.15399400224000001</v>
      </c>
      <c r="I19" s="9">
        <v>0.21181815910499999</v>
      </c>
      <c r="J19" s="5">
        <v>7.0081088317600002E-3</v>
      </c>
      <c r="K19" s="2">
        <v>-9.7023875342999999E-2</v>
      </c>
      <c r="L19" s="2">
        <v>-4.46742614491E-2</v>
      </c>
      <c r="M19" s="2">
        <v>3.2860600563399997E-2</v>
      </c>
      <c r="N19" s="2">
        <v>-0.138933111705</v>
      </c>
      <c r="O19" s="2">
        <v>-9.5866537802899998E-2</v>
      </c>
      <c r="P19" s="2">
        <v>1.41139666531E-2</v>
      </c>
      <c r="Q19" s="9">
        <v>6.8556782276799996E-2</v>
      </c>
      <c r="R19" s="9">
        <v>-0.199910042191</v>
      </c>
      <c r="S19" s="9">
        <v>0.105995452042</v>
      </c>
      <c r="T19" s="2"/>
      <c r="U19" s="5">
        <v>0.99993637902900001</v>
      </c>
      <c r="V19" s="5">
        <v>0.14645563177099999</v>
      </c>
      <c r="W19" s="5">
        <v>-0.103937247259</v>
      </c>
      <c r="X19" s="5">
        <v>0.29248726317099999</v>
      </c>
      <c r="Y19" s="5">
        <v>-0.110022883381</v>
      </c>
      <c r="Z19" s="5">
        <v>0.68120988582899999</v>
      </c>
      <c r="AA19" s="2">
        <v>0.63846551931899997</v>
      </c>
      <c r="AB19" s="2">
        <v>0.12553377434400001</v>
      </c>
      <c r="AC19" s="2">
        <v>0.38496525913599999</v>
      </c>
      <c r="AD19" s="3">
        <v>0.82484386758499995</v>
      </c>
      <c r="AE19" s="2">
        <v>0.20255778487199999</v>
      </c>
      <c r="AF19" s="5">
        <v>-0.13681664604999999</v>
      </c>
    </row>
    <row r="20" spans="1:32" s="7" customFormat="1" ht="15" customHeight="1">
      <c r="A20" s="7">
        <v>19</v>
      </c>
      <c r="B20" s="7" t="s">
        <v>18</v>
      </c>
      <c r="C20" s="5">
        <v>0.41294782495799998</v>
      </c>
      <c r="D20" s="5">
        <v>0.41730660039599998</v>
      </c>
      <c r="E20" s="5">
        <v>0.532186091212</v>
      </c>
      <c r="F20" s="5">
        <v>0.52867528830599997</v>
      </c>
      <c r="G20" s="9">
        <v>2.21712243639E-2</v>
      </c>
      <c r="H20" s="9">
        <v>0.156145868647</v>
      </c>
      <c r="I20" s="9">
        <v>0.210998580775</v>
      </c>
      <c r="J20" s="5">
        <v>5.5041053448200003E-3</v>
      </c>
      <c r="K20" s="5">
        <v>-9.7573492481000001E-2</v>
      </c>
      <c r="L20" s="5">
        <v>-4.3494170483799999E-2</v>
      </c>
      <c r="M20" s="5">
        <v>3.1324617806099998E-2</v>
      </c>
      <c r="N20" s="5">
        <v>-0.13636894004799999</v>
      </c>
      <c r="O20" s="5">
        <v>-9.2546710340599997E-2</v>
      </c>
      <c r="P20" s="5">
        <v>1.7843063414699999E-2</v>
      </c>
      <c r="Q20" s="9">
        <v>6.6912562844500006E-2</v>
      </c>
      <c r="R20" s="9">
        <v>-0.19757895427700001</v>
      </c>
      <c r="S20" s="9">
        <v>0.10445831283900001</v>
      </c>
      <c r="T20" s="5">
        <v>0.99993637902900001</v>
      </c>
      <c r="U20" s="5"/>
      <c r="V20" s="5">
        <v>0.14436128508500001</v>
      </c>
      <c r="W20" s="5">
        <v>-0.10596408735</v>
      </c>
      <c r="X20" s="5">
        <v>0.29016603578299999</v>
      </c>
      <c r="Y20" s="5">
        <v>-0.108184509034</v>
      </c>
      <c r="Z20" s="5">
        <v>0.67987512216400003</v>
      </c>
      <c r="AA20" s="5">
        <v>0.63849561881899997</v>
      </c>
      <c r="AB20" s="5">
        <v>0.12728778048100001</v>
      </c>
      <c r="AC20" s="5">
        <v>0.384660566491</v>
      </c>
      <c r="AD20" s="5">
        <v>0.82478223749000001</v>
      </c>
      <c r="AE20" s="5">
        <v>0.200917816699</v>
      </c>
      <c r="AF20" s="5">
        <v>-0.135330385478</v>
      </c>
    </row>
    <row r="21" spans="1:32" s="7" customFormat="1">
      <c r="A21" s="7">
        <v>20</v>
      </c>
      <c r="B21" s="7" t="s">
        <v>19</v>
      </c>
      <c r="C21" s="5">
        <v>1.8529222408999999E-3</v>
      </c>
      <c r="D21" s="5">
        <v>-2.7573230397900002E-3</v>
      </c>
      <c r="E21" s="5">
        <v>1.2497417297199999E-2</v>
      </c>
      <c r="F21" s="5">
        <v>-2.4786335040699999E-2</v>
      </c>
      <c r="G21" s="9">
        <v>-8.1467048503699999E-2</v>
      </c>
      <c r="H21" s="9">
        <v>-6.1717257175500001E-2</v>
      </c>
      <c r="I21" s="9">
        <v>5.0510030376999998E-2</v>
      </c>
      <c r="J21" s="5">
        <v>0.15551896486</v>
      </c>
      <c r="K21" s="5">
        <v>0.19681928165599999</v>
      </c>
      <c r="L21" s="5">
        <v>0.13426165400599999</v>
      </c>
      <c r="M21" s="5">
        <v>-8.7364272696100004E-2</v>
      </c>
      <c r="N21" s="5">
        <v>-7.3861165141399995E-2</v>
      </c>
      <c r="O21" s="5">
        <v>-3.13105505472E-2</v>
      </c>
      <c r="P21" s="5">
        <v>-0.11705637022900001</v>
      </c>
      <c r="Q21" s="9">
        <v>5.53504983602E-2</v>
      </c>
      <c r="R21" s="9">
        <v>1.6851583280800001E-2</v>
      </c>
      <c r="S21" s="9">
        <v>-0.16636927476899999</v>
      </c>
      <c r="T21" s="5">
        <v>0.14645563177099999</v>
      </c>
      <c r="U21" s="5">
        <v>0.14436128508500001</v>
      </c>
      <c r="V21" s="5"/>
      <c r="W21" s="5">
        <v>0.91102159872599997</v>
      </c>
      <c r="X21" s="5">
        <v>0.86775791177799999</v>
      </c>
      <c r="Y21" s="5">
        <v>-0.95767523660099996</v>
      </c>
      <c r="Z21" s="5">
        <v>9.2480328346400006E-2</v>
      </c>
      <c r="AA21" s="5">
        <v>0.15822181589699999</v>
      </c>
      <c r="AB21" s="5">
        <v>-0.85504523744299998</v>
      </c>
      <c r="AC21" s="5">
        <v>-0.25578342872900001</v>
      </c>
      <c r="AD21" s="5">
        <v>0.13692628891200001</v>
      </c>
      <c r="AE21" s="5">
        <v>-0.31759572117700002</v>
      </c>
      <c r="AF21" s="5">
        <v>-0.81136600482900001</v>
      </c>
    </row>
    <row r="22" spans="1:32" s="7" customFormat="1" ht="15" customHeight="1">
      <c r="A22" s="7">
        <v>21</v>
      </c>
      <c r="B22" s="7" t="s">
        <v>20</v>
      </c>
      <c r="C22" s="5">
        <v>-6.3333182253399997E-2</v>
      </c>
      <c r="D22" s="5">
        <v>-6.9110664173599998E-2</v>
      </c>
      <c r="E22" s="5">
        <v>-6.5786011879100006E-2</v>
      </c>
      <c r="F22" s="5">
        <v>-7.3530836165699998E-2</v>
      </c>
      <c r="G22" s="9">
        <v>-0.113082061037</v>
      </c>
      <c r="H22" s="9">
        <v>-0.10173433942600001</v>
      </c>
      <c r="I22" s="9">
        <v>8.7740076436300003E-3</v>
      </c>
      <c r="J22" s="5">
        <v>0.16134684911700001</v>
      </c>
      <c r="K22" s="5">
        <v>0.24290554232200001</v>
      </c>
      <c r="L22" s="5">
        <v>6.8403254647599998E-2</v>
      </c>
      <c r="M22" s="5">
        <v>-9.6631114161200002E-2</v>
      </c>
      <c r="N22" s="5">
        <v>-4.3165937560799998E-2</v>
      </c>
      <c r="O22" s="5">
        <v>-2.94274141882E-2</v>
      </c>
      <c r="P22" s="5">
        <v>-0.12291598401000001</v>
      </c>
      <c r="Q22" s="9">
        <v>5.5080876310799998E-2</v>
      </c>
      <c r="R22" s="9">
        <v>6.4317290020599993E-2</v>
      </c>
      <c r="S22" s="9">
        <v>-0.194160410629</v>
      </c>
      <c r="T22" s="5">
        <v>-0.103937247259</v>
      </c>
      <c r="U22" s="5">
        <v>-0.10596408735</v>
      </c>
      <c r="V22" s="5">
        <v>0.91102159872599997</v>
      </c>
      <c r="W22" s="5"/>
      <c r="X22" s="5">
        <v>0.76448256797400005</v>
      </c>
      <c r="Y22" s="5">
        <v>-0.90815368043699995</v>
      </c>
      <c r="Z22" s="5">
        <v>-0.26849172410900002</v>
      </c>
      <c r="AA22" s="5">
        <v>-0.254685385283</v>
      </c>
      <c r="AB22" s="5">
        <v>-0.96085979313500003</v>
      </c>
      <c r="AC22" s="5">
        <v>-0.48443368553600002</v>
      </c>
      <c r="AD22" s="5">
        <v>-0.10829502810699999</v>
      </c>
      <c r="AE22" s="5">
        <v>-0.34643255852999999</v>
      </c>
      <c r="AF22" s="5">
        <v>-0.77705171306200005</v>
      </c>
    </row>
    <row r="23" spans="1:32" s="7" customFormat="1" ht="15" customHeight="1">
      <c r="A23" s="7">
        <v>22</v>
      </c>
      <c r="B23" s="7" t="s">
        <v>21</v>
      </c>
      <c r="C23" s="5">
        <v>5.1383922308700002E-2</v>
      </c>
      <c r="D23" s="5">
        <v>4.8857606267400003E-2</v>
      </c>
      <c r="E23" s="5">
        <v>5.9720894950300002E-2</v>
      </c>
      <c r="F23" s="5">
        <v>4.5463603117599997E-2</v>
      </c>
      <c r="G23" s="9">
        <v>-0.107425689453</v>
      </c>
      <c r="H23" s="9">
        <v>2.7940977534200002E-3</v>
      </c>
      <c r="I23" s="9">
        <v>8.1238619270300003E-2</v>
      </c>
      <c r="J23" s="5">
        <v>7.9725553874100005E-2</v>
      </c>
      <c r="K23" s="5">
        <v>0.116999778465</v>
      </c>
      <c r="L23" s="5">
        <v>0.176080112565</v>
      </c>
      <c r="M23" s="5">
        <v>-0.12391273238599999</v>
      </c>
      <c r="N23" s="5">
        <v>-4.1094445541000002E-2</v>
      </c>
      <c r="O23" s="5">
        <v>-7.4542606589900001E-2</v>
      </c>
      <c r="P23" s="5">
        <v>-8.8734363516199996E-2</v>
      </c>
      <c r="Q23" s="9">
        <v>6.1531567946499999E-2</v>
      </c>
      <c r="R23" s="9">
        <v>-6.0812285202700003E-2</v>
      </c>
      <c r="S23" s="9">
        <v>-5.0357929446699999E-2</v>
      </c>
      <c r="T23" s="5">
        <v>0.29248726317099999</v>
      </c>
      <c r="U23" s="5">
        <v>0.29016603578299999</v>
      </c>
      <c r="V23" s="5">
        <v>0.86775791177799999</v>
      </c>
      <c r="W23" s="5">
        <v>0.76448256797400005</v>
      </c>
      <c r="X23" s="5"/>
      <c r="Y23" s="5">
        <v>-0.88243946420599995</v>
      </c>
      <c r="Z23" s="5">
        <v>0.102499156418</v>
      </c>
      <c r="AA23" s="5">
        <v>0.18645714673800001</v>
      </c>
      <c r="AB23" s="5">
        <v>-0.76842858791400004</v>
      </c>
      <c r="AC23" s="5">
        <v>-0.21716871170300001</v>
      </c>
      <c r="AD23" s="5">
        <v>0.22692780550399999</v>
      </c>
      <c r="AE23" s="5">
        <v>-0.35940568072899998</v>
      </c>
      <c r="AF23" s="5">
        <v>-0.95075507716300001</v>
      </c>
    </row>
    <row r="24" spans="1:32" s="7" customFormat="1" ht="15" customHeight="1">
      <c r="A24" s="7">
        <v>23</v>
      </c>
      <c r="B24" s="7" t="s">
        <v>22</v>
      </c>
      <c r="C24" s="5">
        <v>4.79747156151E-2</v>
      </c>
      <c r="D24" s="5">
        <v>5.2578986656500001E-2</v>
      </c>
      <c r="E24" s="5">
        <v>4.3775866639200002E-2</v>
      </c>
      <c r="F24" s="5">
        <v>8.4310924043599994E-2</v>
      </c>
      <c r="G24" s="9">
        <v>5.7374387711900003E-2</v>
      </c>
      <c r="H24" s="9">
        <v>2.48017426976E-2</v>
      </c>
      <c r="I24" s="9">
        <v>-1.29582576576E-2</v>
      </c>
      <c r="J24" s="5">
        <v>-0.14980583503600001</v>
      </c>
      <c r="K24" s="5">
        <v>-0.16675238430100001</v>
      </c>
      <c r="L24" s="5">
        <v>-0.18421388712</v>
      </c>
      <c r="M24" s="5">
        <v>0.10386603296499999</v>
      </c>
      <c r="N24" s="5">
        <v>6.6804837585100002E-2</v>
      </c>
      <c r="O24" s="5">
        <v>-1.0545032299300001E-2</v>
      </c>
      <c r="P24" s="5">
        <v>0.10137970048100001</v>
      </c>
      <c r="Q24" s="9">
        <v>-1.21209080041E-2</v>
      </c>
      <c r="R24" s="9">
        <v>-8.1122956015399997E-2</v>
      </c>
      <c r="S24" s="9">
        <v>0.25086886231599997</v>
      </c>
      <c r="T24" s="5">
        <v>-0.110022883381</v>
      </c>
      <c r="U24" s="5">
        <v>-0.108184509034</v>
      </c>
      <c r="V24" s="5">
        <v>-0.95767523660099996</v>
      </c>
      <c r="W24" s="5">
        <v>-0.90815368043699995</v>
      </c>
      <c r="X24" s="5">
        <v>-0.88243946420599995</v>
      </c>
      <c r="Y24" s="5"/>
      <c r="Z24" s="5">
        <v>2.6270094232499999E-2</v>
      </c>
      <c r="AA24" s="5">
        <v>-5.2707181942300001E-2</v>
      </c>
      <c r="AB24" s="5">
        <v>0.93060061194599997</v>
      </c>
      <c r="AC24" s="5">
        <v>0.29489176916799997</v>
      </c>
      <c r="AD24" s="5">
        <v>-8.2908885599900006E-2</v>
      </c>
      <c r="AE24" s="5">
        <v>0.321591566951</v>
      </c>
      <c r="AF24" s="5">
        <v>0.89210515661599998</v>
      </c>
    </row>
    <row r="25" spans="1:32" s="7" customFormat="1">
      <c r="A25" s="7">
        <v>24</v>
      </c>
      <c r="B25" s="7" t="s">
        <v>23</v>
      </c>
      <c r="C25" s="5">
        <v>0.186542292315</v>
      </c>
      <c r="D25" s="5">
        <v>0.188935652905</v>
      </c>
      <c r="E25" s="5">
        <v>0.27165859503200002</v>
      </c>
      <c r="F25" s="5">
        <v>0.18033271590200001</v>
      </c>
      <c r="G25" s="9">
        <v>2.4405802134099999E-2</v>
      </c>
      <c r="H25" s="9">
        <v>-2.4667416312999998E-2</v>
      </c>
      <c r="I25" s="9">
        <v>0.13537657774600001</v>
      </c>
      <c r="J25" s="5">
        <v>3.5128973339299999E-2</v>
      </c>
      <c r="K25" s="5">
        <v>-0.124436042207</v>
      </c>
      <c r="L25" s="5">
        <v>-5.4910740025800001E-2</v>
      </c>
      <c r="M25" s="5">
        <v>5.8265000525199999E-2</v>
      </c>
      <c r="N25" s="5">
        <v>-7.6500215396499996E-2</v>
      </c>
      <c r="O25" s="5">
        <v>-6.8106856911299999E-3</v>
      </c>
      <c r="P25" s="5">
        <v>-4.6183776661999999E-2</v>
      </c>
      <c r="Q25" s="9">
        <v>8.5522743247699998E-2</v>
      </c>
      <c r="R25" s="9">
        <v>-0.129195084466</v>
      </c>
      <c r="S25" s="9">
        <v>7.58372988114E-2</v>
      </c>
      <c r="T25" s="5">
        <v>0.68120988582899999</v>
      </c>
      <c r="U25" s="5">
        <v>0.67987512216400003</v>
      </c>
      <c r="V25" s="5">
        <v>9.2480328346400006E-2</v>
      </c>
      <c r="W25" s="5">
        <v>-0.26849172410900002</v>
      </c>
      <c r="X25" s="5">
        <v>0.102499156418</v>
      </c>
      <c r="Y25" s="5">
        <v>2.6270094232499999E-2</v>
      </c>
      <c r="Z25" s="5"/>
      <c r="AA25" s="5">
        <v>0.87939651867799995</v>
      </c>
      <c r="AB25" s="5">
        <v>0.343114493164</v>
      </c>
      <c r="AC25" s="5">
        <v>0.62924842128199998</v>
      </c>
      <c r="AD25" s="5">
        <v>0.57192839198500001</v>
      </c>
      <c r="AE25" s="5">
        <v>0.241857633057</v>
      </c>
      <c r="AF25" s="5">
        <v>7.9991143532799999E-2</v>
      </c>
    </row>
    <row r="26" spans="1:32">
      <c r="A26">
        <v>25</v>
      </c>
      <c r="B26" t="s">
        <v>24</v>
      </c>
      <c r="C26" s="2">
        <v>0.21001849153300001</v>
      </c>
      <c r="D26" s="5">
        <v>0.21166321454799999</v>
      </c>
      <c r="E26" s="5">
        <v>0.23849423794800001</v>
      </c>
      <c r="F26" s="5">
        <v>0.17631301629900001</v>
      </c>
      <c r="G26" s="9">
        <v>5.2712224857999999E-2</v>
      </c>
      <c r="H26" s="9">
        <v>5.9949181278499998E-2</v>
      </c>
      <c r="I26" s="9">
        <v>0.112212803569</v>
      </c>
      <c r="J26" s="5">
        <v>-9.9903452260299997E-3</v>
      </c>
      <c r="K26" s="2">
        <v>-0.11549733703700001</v>
      </c>
      <c r="L26" s="2">
        <v>0.10121453648500001</v>
      </c>
      <c r="M26" s="2">
        <v>1.7280233828000001E-2</v>
      </c>
      <c r="N26" s="2">
        <v>-8.9027337313299995E-2</v>
      </c>
      <c r="O26" s="2">
        <v>1.8843951442699999E-2</v>
      </c>
      <c r="P26" s="2">
        <v>3.0595027809499999E-2</v>
      </c>
      <c r="Q26" s="9">
        <v>3.1755830776100002E-2</v>
      </c>
      <c r="R26" s="9">
        <v>-9.1130950954599999E-2</v>
      </c>
      <c r="S26" s="9">
        <v>5.0298594057600003E-2</v>
      </c>
      <c r="T26" s="2">
        <v>0.63846551931899997</v>
      </c>
      <c r="U26" s="5">
        <v>0.63849561881899997</v>
      </c>
      <c r="V26" s="5">
        <v>0.15822181589699999</v>
      </c>
      <c r="W26" s="5">
        <v>-0.254685385283</v>
      </c>
      <c r="X26" s="5">
        <v>0.18645714673800001</v>
      </c>
      <c r="Y26" s="5">
        <v>-5.2707181942300001E-2</v>
      </c>
      <c r="Z26" s="5">
        <v>0.87939651867799995</v>
      </c>
      <c r="AA26" s="2"/>
      <c r="AB26" s="2">
        <v>0.31349423574899998</v>
      </c>
      <c r="AC26" s="2">
        <v>0.55682418413699997</v>
      </c>
      <c r="AD26" s="2">
        <v>0.63561381856900001</v>
      </c>
      <c r="AE26" s="2">
        <v>0.108178798693</v>
      </c>
      <c r="AF26" s="5">
        <v>-1.4720531050200001E-2</v>
      </c>
    </row>
    <row r="27" spans="1:32">
      <c r="A27">
        <v>26</v>
      </c>
      <c r="B27" t="s">
        <v>25</v>
      </c>
      <c r="C27" s="2">
        <v>0.123236982907</v>
      </c>
      <c r="D27" s="5">
        <v>0.128794200054</v>
      </c>
      <c r="E27" s="5">
        <v>0.129797467444</v>
      </c>
      <c r="F27" s="5">
        <v>0.144979198413</v>
      </c>
      <c r="G27" s="9">
        <v>7.4457743454799996E-2</v>
      </c>
      <c r="H27" s="9">
        <v>5.2084201007699997E-2</v>
      </c>
      <c r="I27" s="9">
        <v>3.2102059523599999E-2</v>
      </c>
      <c r="J27" s="5">
        <v>-0.14984543243199999</v>
      </c>
      <c r="K27" s="2">
        <v>-0.20915451358199999</v>
      </c>
      <c r="L27" s="2">
        <v>-0.129104672818</v>
      </c>
      <c r="M27" s="2">
        <v>0.106797669856</v>
      </c>
      <c r="N27" s="2">
        <v>3.3902839570400002E-2</v>
      </c>
      <c r="O27" s="2">
        <v>-1.0269666780000001E-2</v>
      </c>
      <c r="P27" s="2">
        <v>0.106987401988</v>
      </c>
      <c r="Q27" s="9">
        <v>3.3326577091700001E-4</v>
      </c>
      <c r="R27" s="9">
        <v>-0.121510926743</v>
      </c>
      <c r="S27" s="9">
        <v>0.26739101289700001</v>
      </c>
      <c r="T27" s="2">
        <v>0.12553377434400001</v>
      </c>
      <c r="U27" s="5">
        <v>0.12728778048100001</v>
      </c>
      <c r="V27" s="5">
        <v>-0.85504523744299998</v>
      </c>
      <c r="W27" s="5">
        <v>-0.96085979313500003</v>
      </c>
      <c r="X27" s="5">
        <v>-0.76842858791400004</v>
      </c>
      <c r="Y27" s="5">
        <v>0.93060061194599997</v>
      </c>
      <c r="Z27" s="5">
        <v>0.343114493164</v>
      </c>
      <c r="AA27" s="2">
        <v>0.31349423574899998</v>
      </c>
      <c r="AB27" s="2"/>
      <c r="AC27" s="2">
        <v>0.486443795708</v>
      </c>
      <c r="AD27" s="2">
        <v>0.146206509904</v>
      </c>
      <c r="AE27" s="2">
        <v>0.340110120317</v>
      </c>
      <c r="AF27" s="5">
        <v>0.83948016117299995</v>
      </c>
    </row>
    <row r="28" spans="1:32">
      <c r="A28">
        <v>27</v>
      </c>
      <c r="B28" t="s">
        <v>26</v>
      </c>
      <c r="C28" s="2">
        <v>-1.8077631432399999E-3</v>
      </c>
      <c r="D28" s="5">
        <v>6.30619431157E-3</v>
      </c>
      <c r="E28" s="5">
        <v>7.8696618126699994E-2</v>
      </c>
      <c r="F28" s="5">
        <v>9.7760715914799994E-3</v>
      </c>
      <c r="G28" s="9">
        <v>4.8600360744800002E-3</v>
      </c>
      <c r="H28" s="9">
        <v>0.16136756533999999</v>
      </c>
      <c r="I28" s="9">
        <v>0.11517501539900001</v>
      </c>
      <c r="J28" s="5">
        <v>0.15653365788500001</v>
      </c>
      <c r="K28" s="2">
        <v>-4.3994516897199999E-2</v>
      </c>
      <c r="L28" s="2">
        <v>-2.6990817198800001E-2</v>
      </c>
      <c r="M28" s="2">
        <v>1.1540204253500001E-2</v>
      </c>
      <c r="N28" s="2">
        <v>2.73786384285E-2</v>
      </c>
      <c r="O28" s="2">
        <v>5.9350474993000002E-2</v>
      </c>
      <c r="P28" s="2">
        <v>-0.30081905696700001</v>
      </c>
      <c r="Q28" s="9">
        <v>4.1706190964499998E-2</v>
      </c>
      <c r="R28" s="9">
        <v>8.7199352064899996E-2</v>
      </c>
      <c r="S28" s="9">
        <v>-9.9892149665900001E-2</v>
      </c>
      <c r="T28" s="2">
        <v>0.38496525913599999</v>
      </c>
      <c r="U28" s="5">
        <v>0.384660566491</v>
      </c>
      <c r="V28" s="5">
        <v>-0.25578342872900001</v>
      </c>
      <c r="W28" s="5">
        <v>-0.48443368553600002</v>
      </c>
      <c r="X28" s="5">
        <v>-0.21716871170300001</v>
      </c>
      <c r="Y28" s="5">
        <v>0.29489176916799997</v>
      </c>
      <c r="Z28" s="5">
        <v>0.62924842128199998</v>
      </c>
      <c r="AA28" s="2">
        <v>0.55682418413699997</v>
      </c>
      <c r="AB28" s="2">
        <v>0.486443795708</v>
      </c>
      <c r="AC28" s="2"/>
      <c r="AD28" s="2">
        <v>0.23479731937500001</v>
      </c>
      <c r="AE28" s="2">
        <v>0.46351922679399998</v>
      </c>
      <c r="AF28" s="5">
        <v>0.29641902008900001</v>
      </c>
    </row>
    <row r="29" spans="1:32">
      <c r="A29">
        <v>28</v>
      </c>
      <c r="B29" t="s">
        <v>27</v>
      </c>
      <c r="C29" s="2">
        <v>0.37493751087600002</v>
      </c>
      <c r="D29" s="5">
        <v>0.37402105507599998</v>
      </c>
      <c r="E29" s="5">
        <v>0.41400717438000001</v>
      </c>
      <c r="F29" s="5">
        <v>0.49531181624100001</v>
      </c>
      <c r="G29" s="9">
        <v>7.38742489596E-2</v>
      </c>
      <c r="H29" s="9">
        <v>0.156360564954</v>
      </c>
      <c r="I29" s="9">
        <v>0.229291501097</v>
      </c>
      <c r="J29" s="5">
        <v>6.9103113883200007E-2</v>
      </c>
      <c r="K29" s="2">
        <v>-2.5704157957300001E-2</v>
      </c>
      <c r="L29" s="2">
        <v>1.5656907994200001E-2</v>
      </c>
      <c r="M29" s="2">
        <v>0.121384960379</v>
      </c>
      <c r="N29" s="2">
        <v>-0.23368447492</v>
      </c>
      <c r="O29" s="2">
        <v>-6.3293633445299993E-2</v>
      </c>
      <c r="P29" s="2">
        <v>6.9274557321400004E-3</v>
      </c>
      <c r="Q29" s="9">
        <v>5.2363768866700001E-2</v>
      </c>
      <c r="R29" s="9">
        <v>-0.18906301488899999</v>
      </c>
      <c r="S29" s="9">
        <v>0.15243262358099999</v>
      </c>
      <c r="T29" s="3">
        <v>0.82484386758499995</v>
      </c>
      <c r="U29" s="5">
        <v>0.82478223749000001</v>
      </c>
      <c r="V29" s="5">
        <v>0.13692628891200001</v>
      </c>
      <c r="W29" s="5">
        <v>-0.10829502810699999</v>
      </c>
      <c r="X29" s="5">
        <v>0.22692780550399999</v>
      </c>
      <c r="Y29" s="5">
        <v>-8.2908885599900006E-2</v>
      </c>
      <c r="Z29" s="5">
        <v>0.57192839198500001</v>
      </c>
      <c r="AA29" s="2">
        <v>0.63561381856900001</v>
      </c>
      <c r="AB29" s="2">
        <v>0.146206509904</v>
      </c>
      <c r="AC29" s="2">
        <v>0.23479731937500001</v>
      </c>
      <c r="AD29" s="2"/>
      <c r="AE29" s="2">
        <v>0.22955841567800001</v>
      </c>
      <c r="AF29" s="5">
        <v>-6.4446373612099997E-2</v>
      </c>
    </row>
    <row r="30" spans="1:32">
      <c r="A30">
        <v>29</v>
      </c>
      <c r="B30" t="s">
        <v>28</v>
      </c>
      <c r="C30" s="2">
        <v>-8.7271051081899993E-3</v>
      </c>
      <c r="D30" s="5">
        <v>-6.8026843814400001E-3</v>
      </c>
      <c r="E30" s="5">
        <v>0.11818978100499999</v>
      </c>
      <c r="F30" s="5">
        <v>0.13156542572999999</v>
      </c>
      <c r="G30" s="9">
        <v>1.76733850343E-2</v>
      </c>
      <c r="H30" s="9">
        <v>-0.13357537086900001</v>
      </c>
      <c r="I30" s="9">
        <v>0.113839151569</v>
      </c>
      <c r="J30" s="5">
        <v>0.32139060912700002</v>
      </c>
      <c r="K30" s="2">
        <v>-1.3115508582E-2</v>
      </c>
      <c r="L30" s="2">
        <v>-0.23655101836</v>
      </c>
      <c r="M30" s="2">
        <v>0.101801694639</v>
      </c>
      <c r="N30" s="2">
        <v>1.0123984438199999E-3</v>
      </c>
      <c r="O30" s="2">
        <v>0.12744417386699999</v>
      </c>
      <c r="P30" s="2">
        <v>-0.39001771320900003</v>
      </c>
      <c r="Q30" s="9">
        <v>5.6083274866000003E-2</v>
      </c>
      <c r="R30" s="9">
        <v>0.190631597653</v>
      </c>
      <c r="S30" s="9">
        <v>-0.25787154275599999</v>
      </c>
      <c r="T30" s="2">
        <v>0.20255778487199999</v>
      </c>
      <c r="U30" s="5">
        <v>0.200917816699</v>
      </c>
      <c r="V30" s="5">
        <v>-0.31759572117700002</v>
      </c>
      <c r="W30" s="5">
        <v>-0.34643255852999999</v>
      </c>
      <c r="X30" s="5">
        <v>-0.35940568072899998</v>
      </c>
      <c r="Y30" s="5">
        <v>0.321591566951</v>
      </c>
      <c r="Z30" s="5">
        <v>0.241857633057</v>
      </c>
      <c r="AA30" s="2">
        <v>0.108178798693</v>
      </c>
      <c r="AB30" s="2">
        <v>0.340110120317</v>
      </c>
      <c r="AC30" s="2">
        <v>0.46351922679399998</v>
      </c>
      <c r="AD30" s="2">
        <v>0.22955841567800001</v>
      </c>
      <c r="AE30" s="2"/>
      <c r="AF30" s="5">
        <v>0.42118642353000002</v>
      </c>
    </row>
    <row r="31" spans="1:32" s="7" customFormat="1">
      <c r="A31" s="7">
        <v>30</v>
      </c>
      <c r="B31" s="7" t="s">
        <v>29</v>
      </c>
      <c r="C31" s="5">
        <v>2.4567077643100001E-3</v>
      </c>
      <c r="D31" s="5">
        <v>6.2795842941999998E-3</v>
      </c>
      <c r="E31" s="5">
        <v>1.7785735126299999E-2</v>
      </c>
      <c r="F31" s="5">
        <v>3.6263100489900002E-2</v>
      </c>
      <c r="G31" s="9">
        <v>9.2495418459900003E-2</v>
      </c>
      <c r="H31" s="9">
        <v>-2.1481033756400002E-2</v>
      </c>
      <c r="I31" s="9">
        <v>1.4193341342199999E-2</v>
      </c>
      <c r="J31" s="5">
        <v>-5.1720177309900001E-2</v>
      </c>
      <c r="K31" s="5">
        <v>-0.108230613401</v>
      </c>
      <c r="L31" s="5">
        <v>-0.185171968173</v>
      </c>
      <c r="M31" s="5">
        <v>0.158518745563</v>
      </c>
      <c r="N31" s="5">
        <v>1.7556715662E-2</v>
      </c>
      <c r="O31" s="5">
        <v>-1.7368995790200001E-2</v>
      </c>
      <c r="P31" s="5">
        <v>3.8363359953799997E-2</v>
      </c>
      <c r="Q31" s="9">
        <v>-2.6325020618900002E-3</v>
      </c>
      <c r="R31" s="9">
        <v>-6.6135610907799999E-2</v>
      </c>
      <c r="S31" s="9">
        <v>0.159726845507</v>
      </c>
      <c r="T31" s="5">
        <v>-0.13681664604999999</v>
      </c>
      <c r="U31" s="5">
        <v>-0.135330385478</v>
      </c>
      <c r="V31" s="5">
        <v>-0.81136600482900001</v>
      </c>
      <c r="W31" s="5">
        <v>-0.77705171306200005</v>
      </c>
      <c r="X31" s="5">
        <v>-0.95075507716300001</v>
      </c>
      <c r="Y31" s="5">
        <v>0.89210515661599998</v>
      </c>
      <c r="Z31" s="5">
        <v>7.9991143532799999E-2</v>
      </c>
      <c r="AA31" s="5">
        <v>-1.4720531050200001E-2</v>
      </c>
      <c r="AB31" s="5">
        <v>0.83948016117299995</v>
      </c>
      <c r="AC31" s="5">
        <v>0.29641902008900001</v>
      </c>
      <c r="AD31" s="5">
        <v>-6.4446373612099997E-2</v>
      </c>
      <c r="AE31" s="5">
        <v>0.42118642353000002</v>
      </c>
      <c r="AF31" s="5"/>
    </row>
    <row r="33" spans="3:32">
      <c r="C33" s="2">
        <f>+ABS(C2)</f>
        <v>0</v>
      </c>
      <c r="D33" s="5">
        <f t="shared" ref="D33:AF42" si="0">+ABS(D2)</f>
        <v>0.99886924781800002</v>
      </c>
      <c r="E33" s="5">
        <f t="shared" si="0"/>
        <v>0.81419309954200003</v>
      </c>
      <c r="F33" s="5">
        <f t="shared" si="0"/>
        <v>0.81505791876199996</v>
      </c>
      <c r="G33" s="9">
        <f t="shared" si="0"/>
        <v>5.5252990012E-2</v>
      </c>
      <c r="H33" s="9">
        <f t="shared" si="0"/>
        <v>8.4502753502600003E-2</v>
      </c>
      <c r="I33" s="9">
        <f t="shared" si="0"/>
        <v>0.175545740497</v>
      </c>
      <c r="J33" s="5">
        <f t="shared" si="0"/>
        <v>2.4928288488300001E-2</v>
      </c>
      <c r="K33" s="2">
        <f t="shared" si="0"/>
        <v>0.117974949207</v>
      </c>
      <c r="L33" s="2">
        <f t="shared" si="0"/>
        <v>6.2350647717800002E-2</v>
      </c>
      <c r="M33" s="2">
        <f t="shared" si="0"/>
        <v>3.9570538742300002E-2</v>
      </c>
      <c r="N33" s="2">
        <f t="shared" si="0"/>
        <v>0.127394817863</v>
      </c>
      <c r="O33" s="2">
        <f t="shared" si="0"/>
        <v>3.8081714484299999E-2</v>
      </c>
      <c r="P33" s="2">
        <f t="shared" si="0"/>
        <v>9.0160051857800003E-2</v>
      </c>
      <c r="Q33" s="9">
        <f t="shared" si="0"/>
        <v>0.13249773311400001</v>
      </c>
      <c r="R33" s="9">
        <f t="shared" si="0"/>
        <v>0.13574048431999999</v>
      </c>
      <c r="S33" s="9">
        <f t="shared" si="0"/>
        <v>0.18832740556200001</v>
      </c>
      <c r="T33" s="2">
        <f t="shared" si="0"/>
        <v>0.41288637534700001</v>
      </c>
      <c r="U33" s="5">
        <f t="shared" si="0"/>
        <v>0.41294782495799998</v>
      </c>
      <c r="V33" s="5">
        <f t="shared" si="0"/>
        <v>1.8529222408999999E-3</v>
      </c>
      <c r="W33" s="5">
        <f t="shared" si="0"/>
        <v>6.3333182253399997E-2</v>
      </c>
      <c r="X33" s="5">
        <f t="shared" si="0"/>
        <v>5.1383922308700002E-2</v>
      </c>
      <c r="Y33" s="5">
        <f t="shared" si="0"/>
        <v>4.79747156151E-2</v>
      </c>
      <c r="Z33" s="5">
        <f t="shared" si="0"/>
        <v>0.186542292315</v>
      </c>
      <c r="AA33" s="2">
        <f t="shared" si="0"/>
        <v>0.21001849153300001</v>
      </c>
      <c r="AB33" s="2">
        <f t="shared" si="0"/>
        <v>0.123236982907</v>
      </c>
      <c r="AC33" s="2">
        <f t="shared" si="0"/>
        <v>1.8077631432399999E-3</v>
      </c>
      <c r="AD33" s="2">
        <f t="shared" si="0"/>
        <v>0.37493751087600002</v>
      </c>
      <c r="AE33" s="2">
        <f t="shared" si="0"/>
        <v>8.7271051081899993E-3</v>
      </c>
      <c r="AF33" s="5">
        <f t="shared" si="0"/>
        <v>2.4567077643100001E-3</v>
      </c>
    </row>
    <row r="34" spans="3:32">
      <c r="C34" s="2">
        <f t="shared" ref="C34:R63" si="1">+ABS(C3)</f>
        <v>0.99886924781800002</v>
      </c>
      <c r="D34" s="5">
        <f t="shared" si="1"/>
        <v>0</v>
      </c>
      <c r="E34" s="5">
        <f t="shared" si="1"/>
        <v>0.82801188302899997</v>
      </c>
      <c r="F34" s="5">
        <f t="shared" si="1"/>
        <v>0.82118258562900004</v>
      </c>
      <c r="G34" s="9">
        <f t="shared" si="1"/>
        <v>6.1563247447299997E-2</v>
      </c>
      <c r="H34" s="9">
        <f t="shared" si="1"/>
        <v>8.48294467568E-2</v>
      </c>
      <c r="I34" s="9">
        <f t="shared" si="1"/>
        <v>0.17452826930099999</v>
      </c>
      <c r="J34" s="5">
        <f t="shared" si="1"/>
        <v>1.8997367256899999E-2</v>
      </c>
      <c r="K34" s="2">
        <f t="shared" si="1"/>
        <v>0.122396423202</v>
      </c>
      <c r="L34" s="2">
        <f t="shared" si="1"/>
        <v>5.8627380738499997E-2</v>
      </c>
      <c r="M34" s="2">
        <f t="shared" si="1"/>
        <v>3.2820833262700001E-2</v>
      </c>
      <c r="N34" s="2">
        <f t="shared" si="1"/>
        <v>0.12572700557399999</v>
      </c>
      <c r="O34" s="2">
        <f t="shared" si="1"/>
        <v>3.9262735519499999E-2</v>
      </c>
      <c r="P34" s="2">
        <f t="shared" si="1"/>
        <v>9.0394362362000005E-2</v>
      </c>
      <c r="Q34" s="9">
        <f t="shared" si="1"/>
        <v>0.13645718770500001</v>
      </c>
      <c r="R34" s="9">
        <f t="shared" si="1"/>
        <v>0.13458602591999999</v>
      </c>
      <c r="S34" s="9">
        <f t="shared" si="0"/>
        <v>0.18252258449799999</v>
      </c>
      <c r="T34" s="2">
        <f t="shared" si="0"/>
        <v>0.41723622671299998</v>
      </c>
      <c r="U34" s="5">
        <f t="shared" si="0"/>
        <v>0.41730660039599998</v>
      </c>
      <c r="V34" s="5">
        <f t="shared" si="0"/>
        <v>2.7573230397900002E-3</v>
      </c>
      <c r="W34" s="5">
        <f t="shared" si="0"/>
        <v>6.9110664173599998E-2</v>
      </c>
      <c r="X34" s="5">
        <f t="shared" si="0"/>
        <v>4.8857606267400003E-2</v>
      </c>
      <c r="Y34" s="5">
        <f t="shared" si="0"/>
        <v>5.2578986656500001E-2</v>
      </c>
      <c r="Z34" s="5">
        <f t="shared" si="0"/>
        <v>0.188935652905</v>
      </c>
      <c r="AA34" s="2">
        <f t="shared" si="0"/>
        <v>0.21166321454799999</v>
      </c>
      <c r="AB34" s="2">
        <f t="shared" si="0"/>
        <v>0.128794200054</v>
      </c>
      <c r="AC34" s="2">
        <f t="shared" si="0"/>
        <v>6.30619431157E-3</v>
      </c>
      <c r="AD34" s="2">
        <f t="shared" si="0"/>
        <v>0.37402105507599998</v>
      </c>
      <c r="AE34" s="2">
        <f t="shared" si="0"/>
        <v>6.8026843814400001E-3</v>
      </c>
      <c r="AF34" s="5">
        <f t="shared" si="0"/>
        <v>6.2795842941999998E-3</v>
      </c>
    </row>
    <row r="35" spans="3:32">
      <c r="C35" s="2">
        <f t="shared" si="1"/>
        <v>0.81419309954200003</v>
      </c>
      <c r="D35" s="5">
        <f t="shared" si="0"/>
        <v>0.82801188302899997</v>
      </c>
      <c r="E35" s="5">
        <f t="shared" si="0"/>
        <v>0</v>
      </c>
      <c r="F35" s="5">
        <f t="shared" si="0"/>
        <v>0.865896929032</v>
      </c>
      <c r="G35" s="9">
        <f t="shared" si="0"/>
        <v>7.1557260506500006E-2</v>
      </c>
      <c r="H35" s="9">
        <f t="shared" si="0"/>
        <v>2.39722859831E-2</v>
      </c>
      <c r="I35" s="9">
        <f t="shared" si="0"/>
        <v>0.116877364687</v>
      </c>
      <c r="J35" s="5">
        <f t="shared" si="0"/>
        <v>4.1600405560100001E-2</v>
      </c>
      <c r="K35" s="2">
        <f t="shared" si="0"/>
        <v>0.130388189264</v>
      </c>
      <c r="L35" s="2">
        <f t="shared" si="0"/>
        <v>0.151800440269</v>
      </c>
      <c r="M35" s="2">
        <f t="shared" si="0"/>
        <v>1.5628201834099999E-2</v>
      </c>
      <c r="N35" s="2">
        <f t="shared" si="0"/>
        <v>0.16984821987000001</v>
      </c>
      <c r="O35" s="2">
        <f t="shared" si="0"/>
        <v>4.5791603488400001E-2</v>
      </c>
      <c r="P35" s="2">
        <f t="shared" si="0"/>
        <v>0.111733462476</v>
      </c>
      <c r="Q35" s="9">
        <f t="shared" si="0"/>
        <v>0.13847732282299999</v>
      </c>
      <c r="R35" s="9">
        <f t="shared" si="0"/>
        <v>0.12575965153900001</v>
      </c>
      <c r="S35" s="9">
        <f t="shared" si="0"/>
        <v>9.9653375552800003E-2</v>
      </c>
      <c r="T35" s="2">
        <f t="shared" si="0"/>
        <v>0.53222251964199996</v>
      </c>
      <c r="U35" s="5">
        <f t="shared" si="0"/>
        <v>0.532186091212</v>
      </c>
      <c r="V35" s="5">
        <f t="shared" si="0"/>
        <v>1.2497417297199999E-2</v>
      </c>
      <c r="W35" s="5">
        <f t="shared" si="0"/>
        <v>6.5786011879100006E-2</v>
      </c>
      <c r="X35" s="5">
        <f t="shared" si="0"/>
        <v>5.9720894950300002E-2</v>
      </c>
      <c r="Y35" s="5">
        <f t="shared" si="0"/>
        <v>4.3775866639200002E-2</v>
      </c>
      <c r="Z35" s="5">
        <f t="shared" si="0"/>
        <v>0.27165859503200002</v>
      </c>
      <c r="AA35" s="2">
        <f t="shared" si="0"/>
        <v>0.23849423794800001</v>
      </c>
      <c r="AB35" s="2">
        <f t="shared" si="0"/>
        <v>0.129797467444</v>
      </c>
      <c r="AC35" s="2">
        <f t="shared" si="0"/>
        <v>7.8696618126699994E-2</v>
      </c>
      <c r="AD35" s="2">
        <f t="shared" si="0"/>
        <v>0.41400717438000001</v>
      </c>
      <c r="AE35" s="2">
        <f t="shared" si="0"/>
        <v>0.11818978100499999</v>
      </c>
      <c r="AF35" s="5">
        <f t="shared" si="0"/>
        <v>1.7785735126299999E-2</v>
      </c>
    </row>
    <row r="36" spans="3:32">
      <c r="C36" s="2">
        <f t="shared" si="1"/>
        <v>0.81505791876199996</v>
      </c>
      <c r="D36" s="5">
        <f t="shared" si="0"/>
        <v>0.82118258562900004</v>
      </c>
      <c r="E36" s="5">
        <f t="shared" si="0"/>
        <v>0.865896929032</v>
      </c>
      <c r="F36" s="5">
        <f t="shared" si="0"/>
        <v>0</v>
      </c>
      <c r="G36" s="9">
        <f t="shared" si="0"/>
        <v>2.7637810316699998E-2</v>
      </c>
      <c r="H36" s="9">
        <f t="shared" si="0"/>
        <v>2.7061137586000001E-2</v>
      </c>
      <c r="I36" s="9">
        <f t="shared" si="0"/>
        <v>0.17124594308300001</v>
      </c>
      <c r="J36" s="5">
        <f t="shared" si="0"/>
        <v>8.6258566938199992E-3</v>
      </c>
      <c r="K36" s="2">
        <f t="shared" si="0"/>
        <v>3.9663358065900003E-2</v>
      </c>
      <c r="L36" s="2">
        <f t="shared" si="0"/>
        <v>0.106758844926</v>
      </c>
      <c r="M36" s="2">
        <f t="shared" si="0"/>
        <v>7.7137295298300004E-2</v>
      </c>
      <c r="N36" s="2">
        <f t="shared" si="0"/>
        <v>0.19259723712400001</v>
      </c>
      <c r="O36" s="2">
        <f t="shared" si="0"/>
        <v>3.60212382183E-2</v>
      </c>
      <c r="P36" s="2">
        <f t="shared" si="0"/>
        <v>0.10955367725</v>
      </c>
      <c r="Q36" s="9">
        <f t="shared" si="0"/>
        <v>0.11653206616</v>
      </c>
      <c r="R36" s="9">
        <f t="shared" si="0"/>
        <v>0.15486012728699999</v>
      </c>
      <c r="S36" s="9">
        <f t="shared" si="0"/>
        <v>0.19404981536099999</v>
      </c>
      <c r="T36" s="2">
        <f t="shared" si="0"/>
        <v>0.52749853666799995</v>
      </c>
      <c r="U36" s="5">
        <f t="shared" si="0"/>
        <v>0.52867528830599997</v>
      </c>
      <c r="V36" s="5">
        <f t="shared" si="0"/>
        <v>2.4786335040699999E-2</v>
      </c>
      <c r="W36" s="5">
        <f t="shared" si="0"/>
        <v>7.3530836165699998E-2</v>
      </c>
      <c r="X36" s="5">
        <f t="shared" si="0"/>
        <v>4.5463603117599997E-2</v>
      </c>
      <c r="Y36" s="5">
        <f t="shared" si="0"/>
        <v>8.4310924043599994E-2</v>
      </c>
      <c r="Z36" s="5">
        <f t="shared" si="0"/>
        <v>0.18033271590200001</v>
      </c>
      <c r="AA36" s="2">
        <f t="shared" si="0"/>
        <v>0.17631301629900001</v>
      </c>
      <c r="AB36" s="2">
        <f t="shared" si="0"/>
        <v>0.144979198413</v>
      </c>
      <c r="AC36" s="2">
        <f t="shared" si="0"/>
        <v>9.7760715914799994E-3</v>
      </c>
      <c r="AD36" s="2">
        <f t="shared" si="0"/>
        <v>0.49531181624100001</v>
      </c>
      <c r="AE36" s="2">
        <f t="shared" si="0"/>
        <v>0.13156542572999999</v>
      </c>
      <c r="AF36" s="5">
        <f t="shared" si="0"/>
        <v>3.6263100489900002E-2</v>
      </c>
    </row>
    <row r="37" spans="3:32">
      <c r="C37" s="2">
        <f t="shared" si="1"/>
        <v>5.5252990012E-2</v>
      </c>
      <c r="D37" s="5">
        <f t="shared" si="0"/>
        <v>6.1563247447299997E-2</v>
      </c>
      <c r="E37" s="5">
        <f t="shared" si="0"/>
        <v>7.1557260506500006E-2</v>
      </c>
      <c r="F37" s="5">
        <f t="shared" si="0"/>
        <v>2.7637810316699998E-2</v>
      </c>
      <c r="G37" s="9">
        <f t="shared" si="0"/>
        <v>0</v>
      </c>
      <c r="H37" s="9">
        <f t="shared" si="0"/>
        <v>2.5412464747699998E-2</v>
      </c>
      <c r="I37" s="9">
        <f t="shared" si="0"/>
        <v>0.395484514615</v>
      </c>
      <c r="J37" s="5">
        <f t="shared" si="0"/>
        <v>0.14649165422900001</v>
      </c>
      <c r="K37" s="2">
        <f t="shared" si="0"/>
        <v>6.34592389264E-2</v>
      </c>
      <c r="L37" s="2">
        <f t="shared" si="0"/>
        <v>0.16637102545999999</v>
      </c>
      <c r="M37" s="2">
        <f t="shared" si="0"/>
        <v>0.73708428098400003</v>
      </c>
      <c r="N37" s="2">
        <f t="shared" si="0"/>
        <v>5.9320960005800001E-5</v>
      </c>
      <c r="O37" s="2">
        <f t="shared" si="0"/>
        <v>0.12179357219</v>
      </c>
      <c r="P37" s="2">
        <f t="shared" si="0"/>
        <v>3.1894396901400002E-2</v>
      </c>
      <c r="Q37" s="9">
        <f t="shared" si="0"/>
        <v>0.82675338679499999</v>
      </c>
      <c r="R37" s="9">
        <f t="shared" si="0"/>
        <v>0.143145709215</v>
      </c>
      <c r="S37" s="9">
        <f t="shared" si="0"/>
        <v>2.9060215934699998E-2</v>
      </c>
      <c r="T37" s="2">
        <f t="shared" si="0"/>
        <v>2.17530643844E-2</v>
      </c>
      <c r="U37" s="5">
        <f t="shared" si="0"/>
        <v>2.21712243639E-2</v>
      </c>
      <c r="V37" s="5">
        <f t="shared" si="0"/>
        <v>8.1467048503699999E-2</v>
      </c>
      <c r="W37" s="5">
        <f t="shared" si="0"/>
        <v>0.113082061037</v>
      </c>
      <c r="X37" s="5">
        <f t="shared" si="0"/>
        <v>0.107425689453</v>
      </c>
      <c r="Y37" s="5">
        <f t="shared" si="0"/>
        <v>5.7374387711900003E-2</v>
      </c>
      <c r="Z37" s="5">
        <f t="shared" si="0"/>
        <v>2.4405802134099999E-2</v>
      </c>
      <c r="AA37" s="2">
        <f t="shared" si="0"/>
        <v>5.2712224857999999E-2</v>
      </c>
      <c r="AB37" s="2">
        <f t="shared" si="0"/>
        <v>7.4457743454799996E-2</v>
      </c>
      <c r="AC37" s="2">
        <f t="shared" si="0"/>
        <v>4.8600360744800002E-3</v>
      </c>
      <c r="AD37" s="2">
        <f t="shared" si="0"/>
        <v>7.38742489596E-2</v>
      </c>
      <c r="AE37" s="2">
        <f t="shared" si="0"/>
        <v>1.76733850343E-2</v>
      </c>
      <c r="AF37" s="5">
        <f t="shared" si="0"/>
        <v>9.2495418459900003E-2</v>
      </c>
    </row>
    <row r="38" spans="3:32">
      <c r="C38" s="2">
        <f t="shared" si="1"/>
        <v>8.4502753502600003E-2</v>
      </c>
      <c r="D38" s="5">
        <f t="shared" si="0"/>
        <v>8.48294467568E-2</v>
      </c>
      <c r="E38" s="5">
        <f t="shared" si="0"/>
        <v>2.39722859831E-2</v>
      </c>
      <c r="F38" s="5">
        <f t="shared" si="0"/>
        <v>2.7061137586000001E-2</v>
      </c>
      <c r="G38" s="9">
        <f t="shared" si="0"/>
        <v>2.5412464747699998E-2</v>
      </c>
      <c r="H38" s="9">
        <f t="shared" si="0"/>
        <v>0</v>
      </c>
      <c r="I38" s="9">
        <f t="shared" si="0"/>
        <v>0.28848795781800002</v>
      </c>
      <c r="J38" s="5">
        <f t="shared" si="0"/>
        <v>0.12639673073300001</v>
      </c>
      <c r="K38" s="2">
        <f t="shared" si="0"/>
        <v>3.2089097146999999E-2</v>
      </c>
      <c r="L38" s="2">
        <f t="shared" si="0"/>
        <v>0.39351970892100002</v>
      </c>
      <c r="M38" s="2">
        <f t="shared" si="0"/>
        <v>6.7871095271700002E-2</v>
      </c>
      <c r="N38" s="2">
        <f t="shared" si="0"/>
        <v>4.0209466563799999E-3</v>
      </c>
      <c r="O38" s="2">
        <f t="shared" si="0"/>
        <v>0.22571106424199999</v>
      </c>
      <c r="P38" s="2">
        <f t="shared" si="0"/>
        <v>7.7084576178999997E-2</v>
      </c>
      <c r="Q38" s="9">
        <f t="shared" si="0"/>
        <v>5.1567346819999998E-2</v>
      </c>
      <c r="R38" s="9">
        <f t="shared" si="0"/>
        <v>0.18567342457200001</v>
      </c>
      <c r="S38" s="9">
        <f t="shared" si="0"/>
        <v>6.2172313432199998E-2</v>
      </c>
      <c r="T38" s="2">
        <f t="shared" si="0"/>
        <v>0.15399400224000001</v>
      </c>
      <c r="U38" s="5">
        <f t="shared" si="0"/>
        <v>0.156145868647</v>
      </c>
      <c r="V38" s="5">
        <f t="shared" si="0"/>
        <v>6.1717257175500001E-2</v>
      </c>
      <c r="W38" s="5">
        <f t="shared" si="0"/>
        <v>0.10173433942600001</v>
      </c>
      <c r="X38" s="5">
        <f t="shared" si="0"/>
        <v>2.7940977534200002E-3</v>
      </c>
      <c r="Y38" s="5">
        <f t="shared" si="0"/>
        <v>2.48017426976E-2</v>
      </c>
      <c r="Z38" s="5">
        <f t="shared" si="0"/>
        <v>2.4667416312999998E-2</v>
      </c>
      <c r="AA38" s="2">
        <f t="shared" si="0"/>
        <v>5.9949181278499998E-2</v>
      </c>
      <c r="AB38" s="2">
        <f t="shared" si="0"/>
        <v>5.2084201007699997E-2</v>
      </c>
      <c r="AC38" s="2">
        <f t="shared" si="0"/>
        <v>0.16136756533999999</v>
      </c>
      <c r="AD38" s="2">
        <f t="shared" si="0"/>
        <v>0.156360564954</v>
      </c>
      <c r="AE38" s="2">
        <f t="shared" si="0"/>
        <v>0.13357537086900001</v>
      </c>
      <c r="AF38" s="5">
        <f t="shared" si="0"/>
        <v>2.1481033756400002E-2</v>
      </c>
    </row>
    <row r="39" spans="3:32">
      <c r="C39" s="2">
        <f t="shared" si="1"/>
        <v>0.175545740497</v>
      </c>
      <c r="D39" s="5">
        <f t="shared" si="0"/>
        <v>0.17452826930099999</v>
      </c>
      <c r="E39" s="5">
        <f t="shared" si="0"/>
        <v>0.116877364687</v>
      </c>
      <c r="F39" s="5">
        <f t="shared" si="0"/>
        <v>0.17124594308300001</v>
      </c>
      <c r="G39" s="9">
        <f t="shared" si="0"/>
        <v>0.395484514615</v>
      </c>
      <c r="H39" s="9">
        <f t="shared" si="0"/>
        <v>0.28848795781800002</v>
      </c>
      <c r="I39" s="9">
        <f t="shared" si="0"/>
        <v>0</v>
      </c>
      <c r="J39" s="5">
        <f t="shared" si="0"/>
        <v>5.6386268020100001E-2</v>
      </c>
      <c r="K39" s="2">
        <f t="shared" si="0"/>
        <v>3.60922068335E-4</v>
      </c>
      <c r="L39" s="2">
        <f t="shared" si="0"/>
        <v>0.17986794352300001</v>
      </c>
      <c r="M39" s="2">
        <f t="shared" si="0"/>
        <v>1.39566358226E-2</v>
      </c>
      <c r="N39" s="2">
        <f t="shared" si="0"/>
        <v>5.1111726061500003E-2</v>
      </c>
      <c r="O39" s="2">
        <f t="shared" si="0"/>
        <v>0.11027341541299999</v>
      </c>
      <c r="P39" s="2">
        <f t="shared" si="0"/>
        <v>7.2450647219100004E-3</v>
      </c>
      <c r="Q39" s="9">
        <f t="shared" si="0"/>
        <v>0.62369838553900003</v>
      </c>
      <c r="R39" s="9">
        <f t="shared" si="0"/>
        <v>0.189837650222</v>
      </c>
      <c r="S39" s="9">
        <f t="shared" si="0"/>
        <v>0.15397894596200001</v>
      </c>
      <c r="T39" s="2">
        <f t="shared" si="0"/>
        <v>0.21181815910499999</v>
      </c>
      <c r="U39" s="5">
        <f t="shared" si="0"/>
        <v>0.210998580775</v>
      </c>
      <c r="V39" s="5">
        <f t="shared" si="0"/>
        <v>5.0510030376999998E-2</v>
      </c>
      <c r="W39" s="5">
        <f t="shared" si="0"/>
        <v>8.7740076436300003E-3</v>
      </c>
      <c r="X39" s="5">
        <f t="shared" si="0"/>
        <v>8.1238619270300003E-2</v>
      </c>
      <c r="Y39" s="5">
        <f t="shared" si="0"/>
        <v>1.29582576576E-2</v>
      </c>
      <c r="Z39" s="5">
        <f t="shared" si="0"/>
        <v>0.13537657774600001</v>
      </c>
      <c r="AA39" s="2">
        <f t="shared" si="0"/>
        <v>0.112212803569</v>
      </c>
      <c r="AB39" s="2">
        <f t="shared" si="0"/>
        <v>3.2102059523599999E-2</v>
      </c>
      <c r="AC39" s="2">
        <f t="shared" si="0"/>
        <v>0.11517501539900001</v>
      </c>
      <c r="AD39" s="2">
        <f t="shared" si="0"/>
        <v>0.229291501097</v>
      </c>
      <c r="AE39" s="2">
        <f t="shared" si="0"/>
        <v>0.113839151569</v>
      </c>
      <c r="AF39" s="5">
        <f t="shared" si="0"/>
        <v>1.4193341342199999E-2</v>
      </c>
    </row>
    <row r="40" spans="3:32">
      <c r="C40" s="2">
        <f t="shared" si="1"/>
        <v>2.4928288488300001E-2</v>
      </c>
      <c r="D40" s="5">
        <f t="shared" si="0"/>
        <v>1.8997367256899999E-2</v>
      </c>
      <c r="E40" s="5">
        <f t="shared" si="0"/>
        <v>4.1600405560100001E-2</v>
      </c>
      <c r="F40" s="5">
        <f t="shared" si="0"/>
        <v>8.6258566938199992E-3</v>
      </c>
      <c r="G40" s="9">
        <f t="shared" si="0"/>
        <v>0.14649165422900001</v>
      </c>
      <c r="H40" s="9">
        <f t="shared" si="0"/>
        <v>0.12639673073300001</v>
      </c>
      <c r="I40" s="9">
        <f t="shared" si="0"/>
        <v>5.6386268020100001E-2</v>
      </c>
      <c r="J40" s="5">
        <f t="shared" si="0"/>
        <v>0</v>
      </c>
      <c r="K40" s="2">
        <f t="shared" si="0"/>
        <v>0.129401682554</v>
      </c>
      <c r="L40" s="2">
        <f t="shared" si="0"/>
        <v>1.09584971164E-2</v>
      </c>
      <c r="M40" s="2">
        <f t="shared" si="0"/>
        <v>0.21021267302499999</v>
      </c>
      <c r="N40" s="2">
        <f t="shared" si="0"/>
        <v>8.5916681003699993E-2</v>
      </c>
      <c r="O40" s="2">
        <f t="shared" si="0"/>
        <v>7.1239185578599998E-2</v>
      </c>
      <c r="P40" s="2">
        <f t="shared" si="0"/>
        <v>0.84239496572799999</v>
      </c>
      <c r="Q40" s="9">
        <f t="shared" si="0"/>
        <v>7.0677515479699998E-2</v>
      </c>
      <c r="R40" s="9">
        <f t="shared" si="0"/>
        <v>0.12874457870700001</v>
      </c>
      <c r="S40" s="9">
        <f t="shared" si="0"/>
        <v>0.22931870115299999</v>
      </c>
      <c r="T40" s="2">
        <f t="shared" si="0"/>
        <v>7.0081088317600002E-3</v>
      </c>
      <c r="U40" s="5">
        <f t="shared" si="0"/>
        <v>5.5041053448200003E-3</v>
      </c>
      <c r="V40" s="5">
        <f t="shared" si="0"/>
        <v>0.15551896486</v>
      </c>
      <c r="W40" s="5">
        <f t="shared" si="0"/>
        <v>0.16134684911700001</v>
      </c>
      <c r="X40" s="5">
        <f t="shared" si="0"/>
        <v>7.9725553874100005E-2</v>
      </c>
      <c r="Y40" s="5">
        <f t="shared" si="0"/>
        <v>0.14980583503600001</v>
      </c>
      <c r="Z40" s="5">
        <f t="shared" si="0"/>
        <v>3.5128973339299999E-2</v>
      </c>
      <c r="AA40" s="2">
        <f t="shared" si="0"/>
        <v>9.9903452260299997E-3</v>
      </c>
      <c r="AB40" s="2">
        <f t="shared" si="0"/>
        <v>0.14984543243199999</v>
      </c>
      <c r="AC40" s="2">
        <f t="shared" si="0"/>
        <v>0.15653365788500001</v>
      </c>
      <c r="AD40" s="2">
        <f t="shared" si="0"/>
        <v>6.9103113883200007E-2</v>
      </c>
      <c r="AE40" s="2">
        <f t="shared" si="0"/>
        <v>0.32139060912700002</v>
      </c>
      <c r="AF40" s="5">
        <f t="shared" si="0"/>
        <v>5.1720177309900001E-2</v>
      </c>
    </row>
    <row r="41" spans="3:32">
      <c r="C41" s="2">
        <f t="shared" si="1"/>
        <v>0.117974949207</v>
      </c>
      <c r="D41" s="5">
        <f t="shared" si="0"/>
        <v>0.122396423202</v>
      </c>
      <c r="E41" s="5">
        <f t="shared" si="0"/>
        <v>0.130388189264</v>
      </c>
      <c r="F41" s="5">
        <f t="shared" si="0"/>
        <v>3.9663358065900003E-2</v>
      </c>
      <c r="G41" s="9">
        <f t="shared" si="0"/>
        <v>6.34592389264E-2</v>
      </c>
      <c r="H41" s="9">
        <f t="shared" si="0"/>
        <v>3.2089097146999999E-2</v>
      </c>
      <c r="I41" s="9">
        <f t="shared" si="0"/>
        <v>3.60922068335E-4</v>
      </c>
      <c r="J41" s="5">
        <f t="shared" si="0"/>
        <v>0.129401682554</v>
      </c>
      <c r="K41" s="2">
        <f t="shared" si="0"/>
        <v>0</v>
      </c>
      <c r="L41" s="2">
        <f t="shared" si="0"/>
        <v>0.216802916707</v>
      </c>
      <c r="M41" s="2">
        <f t="shared" si="0"/>
        <v>5.3057862335399997E-2</v>
      </c>
      <c r="N41" s="2">
        <f t="shared" si="0"/>
        <v>1.37260195273E-2</v>
      </c>
      <c r="O41" s="2">
        <f t="shared" si="0"/>
        <v>3.0945574538000001E-3</v>
      </c>
      <c r="P41" s="2">
        <f t="shared" si="0"/>
        <v>0.155327650569</v>
      </c>
      <c r="Q41" s="9">
        <f t="shared" si="0"/>
        <v>0.101275734815</v>
      </c>
      <c r="R41" s="9">
        <f t="shared" si="0"/>
        <v>1.8608680253199999E-3</v>
      </c>
      <c r="S41" s="9">
        <f t="shared" si="0"/>
        <v>5.5360004918000002E-3</v>
      </c>
      <c r="T41" s="2">
        <f t="shared" si="0"/>
        <v>9.7023875342999999E-2</v>
      </c>
      <c r="U41" s="5">
        <f t="shared" si="0"/>
        <v>9.7573492481000001E-2</v>
      </c>
      <c r="V41" s="5">
        <f t="shared" si="0"/>
        <v>0.19681928165599999</v>
      </c>
      <c r="W41" s="5">
        <f t="shared" si="0"/>
        <v>0.24290554232200001</v>
      </c>
      <c r="X41" s="5">
        <f t="shared" si="0"/>
        <v>0.116999778465</v>
      </c>
      <c r="Y41" s="5">
        <f t="shared" si="0"/>
        <v>0.16675238430100001</v>
      </c>
      <c r="Z41" s="5">
        <f t="shared" si="0"/>
        <v>0.124436042207</v>
      </c>
      <c r="AA41" s="2">
        <f t="shared" si="0"/>
        <v>0.11549733703700001</v>
      </c>
      <c r="AB41" s="2">
        <f t="shared" si="0"/>
        <v>0.20915451358199999</v>
      </c>
      <c r="AC41" s="2">
        <f t="shared" si="0"/>
        <v>4.3994516897199999E-2</v>
      </c>
      <c r="AD41" s="2">
        <f t="shared" si="0"/>
        <v>2.5704157957300001E-2</v>
      </c>
      <c r="AE41" s="2">
        <f t="shared" si="0"/>
        <v>1.3115508582E-2</v>
      </c>
      <c r="AF41" s="5">
        <f t="shared" si="0"/>
        <v>0.108230613401</v>
      </c>
    </row>
    <row r="42" spans="3:32">
      <c r="C42" s="2">
        <f t="shared" si="1"/>
        <v>6.2350647717800002E-2</v>
      </c>
      <c r="D42" s="5">
        <f t="shared" si="0"/>
        <v>5.8627380738499997E-2</v>
      </c>
      <c r="E42" s="5">
        <f t="shared" si="0"/>
        <v>0.151800440269</v>
      </c>
      <c r="F42" s="5">
        <f t="shared" si="0"/>
        <v>0.106758844926</v>
      </c>
      <c r="G42" s="9">
        <f t="shared" si="0"/>
        <v>0.16637102545999999</v>
      </c>
      <c r="H42" s="9">
        <f t="shared" si="0"/>
        <v>0.39351970892100002</v>
      </c>
      <c r="I42" s="9">
        <f t="shared" si="0"/>
        <v>0.17986794352300001</v>
      </c>
      <c r="J42" s="5">
        <f t="shared" si="0"/>
        <v>1.09584971164E-2</v>
      </c>
      <c r="K42" s="2">
        <f t="shared" si="0"/>
        <v>0.216802916707</v>
      </c>
      <c r="L42" s="2">
        <f t="shared" si="0"/>
        <v>0</v>
      </c>
      <c r="M42" s="2">
        <f t="shared" ref="D42:AF51" si="2">+ABS(M11)</f>
        <v>4.8621635803800002E-2</v>
      </c>
      <c r="N42" s="2">
        <f t="shared" si="2"/>
        <v>4.5470062630099999E-2</v>
      </c>
      <c r="O42" s="2">
        <f t="shared" si="2"/>
        <v>0.20926194155399999</v>
      </c>
      <c r="P42" s="2">
        <f t="shared" si="2"/>
        <v>7.2137195987799996E-2</v>
      </c>
      <c r="Q42" s="9">
        <f t="shared" si="2"/>
        <v>0.19430305958999999</v>
      </c>
      <c r="R42" s="9">
        <f t="shared" si="2"/>
        <v>0.152638546727</v>
      </c>
      <c r="S42" s="9">
        <f t="shared" si="2"/>
        <v>4.3432275306099999E-2</v>
      </c>
      <c r="T42" s="2">
        <f t="shared" si="2"/>
        <v>4.46742614491E-2</v>
      </c>
      <c r="U42" s="5">
        <f t="shared" si="2"/>
        <v>4.3494170483799999E-2</v>
      </c>
      <c r="V42" s="5">
        <f t="shared" si="2"/>
        <v>0.13426165400599999</v>
      </c>
      <c r="W42" s="5">
        <f t="shared" si="2"/>
        <v>6.8403254647599998E-2</v>
      </c>
      <c r="X42" s="5">
        <f t="shared" si="2"/>
        <v>0.176080112565</v>
      </c>
      <c r="Y42" s="5">
        <f t="shared" si="2"/>
        <v>0.18421388712</v>
      </c>
      <c r="Z42" s="5">
        <f t="shared" si="2"/>
        <v>5.4910740025800001E-2</v>
      </c>
      <c r="AA42" s="2">
        <f t="shared" si="2"/>
        <v>0.10121453648500001</v>
      </c>
      <c r="AB42" s="2">
        <f t="shared" si="2"/>
        <v>0.129104672818</v>
      </c>
      <c r="AC42" s="2">
        <f t="shared" si="2"/>
        <v>2.6990817198800001E-2</v>
      </c>
      <c r="AD42" s="2">
        <f t="shared" si="2"/>
        <v>1.5656907994200001E-2</v>
      </c>
      <c r="AE42" s="2">
        <f t="shared" si="2"/>
        <v>0.23655101836</v>
      </c>
      <c r="AF42" s="5">
        <f t="shared" si="2"/>
        <v>0.185171968173</v>
      </c>
    </row>
    <row r="43" spans="3:32">
      <c r="C43" s="2">
        <f t="shared" si="1"/>
        <v>3.9570538742300002E-2</v>
      </c>
      <c r="D43" s="5">
        <f t="shared" si="2"/>
        <v>3.2820833262700001E-2</v>
      </c>
      <c r="E43" s="5">
        <f t="shared" si="2"/>
        <v>1.5628201834099999E-2</v>
      </c>
      <c r="F43" s="5">
        <f t="shared" si="2"/>
        <v>7.7137295298300004E-2</v>
      </c>
      <c r="G43" s="9">
        <f t="shared" si="2"/>
        <v>0.73708428098400003</v>
      </c>
      <c r="H43" s="9">
        <f t="shared" si="2"/>
        <v>6.7871095271700002E-2</v>
      </c>
      <c r="I43" s="9">
        <f t="shared" si="2"/>
        <v>1.39566358226E-2</v>
      </c>
      <c r="J43" s="5">
        <f t="shared" si="2"/>
        <v>0.21021267302499999</v>
      </c>
      <c r="K43" s="2">
        <f t="shared" si="2"/>
        <v>5.3057862335399997E-2</v>
      </c>
      <c r="L43" s="2">
        <f t="shared" si="2"/>
        <v>4.8621635803800002E-2</v>
      </c>
      <c r="M43" s="2">
        <f t="shared" si="2"/>
        <v>0</v>
      </c>
      <c r="N43" s="2">
        <f t="shared" si="2"/>
        <v>0.13781198252999999</v>
      </c>
      <c r="O43" s="2">
        <f t="shared" si="2"/>
        <v>0.19833077741999999</v>
      </c>
      <c r="P43" s="2">
        <f t="shared" si="2"/>
        <v>0.11137018941600001</v>
      </c>
      <c r="Q43" s="9">
        <f t="shared" si="2"/>
        <v>0.27625747531299999</v>
      </c>
      <c r="R43" s="9">
        <f t="shared" si="2"/>
        <v>0.26111205247199998</v>
      </c>
      <c r="S43" s="9">
        <f t="shared" si="2"/>
        <v>0.16277243965800001</v>
      </c>
      <c r="T43" s="2">
        <f t="shared" si="2"/>
        <v>3.2860600563399997E-2</v>
      </c>
      <c r="U43" s="5">
        <f t="shared" si="2"/>
        <v>3.1324617806099998E-2</v>
      </c>
      <c r="V43" s="5">
        <f t="shared" si="2"/>
        <v>8.7364272696100004E-2</v>
      </c>
      <c r="W43" s="5">
        <f t="shared" si="2"/>
        <v>9.6631114161200002E-2</v>
      </c>
      <c r="X43" s="5">
        <f t="shared" si="2"/>
        <v>0.12391273238599999</v>
      </c>
      <c r="Y43" s="5">
        <f t="shared" si="2"/>
        <v>0.10386603296499999</v>
      </c>
      <c r="Z43" s="5">
        <f t="shared" si="2"/>
        <v>5.8265000525199999E-2</v>
      </c>
      <c r="AA43" s="2">
        <f t="shared" si="2"/>
        <v>1.7280233828000001E-2</v>
      </c>
      <c r="AB43" s="2">
        <f t="shared" si="2"/>
        <v>0.106797669856</v>
      </c>
      <c r="AC43" s="2">
        <f t="shared" si="2"/>
        <v>1.1540204253500001E-2</v>
      </c>
      <c r="AD43" s="2">
        <f t="shared" si="2"/>
        <v>0.121384960379</v>
      </c>
      <c r="AE43" s="2">
        <f t="shared" si="2"/>
        <v>0.101801694639</v>
      </c>
      <c r="AF43" s="5">
        <f t="shared" si="2"/>
        <v>0.158518745563</v>
      </c>
    </row>
    <row r="44" spans="3:32">
      <c r="C44" s="2">
        <f t="shared" si="1"/>
        <v>0.127394817863</v>
      </c>
      <c r="D44" s="5">
        <f t="shared" si="2"/>
        <v>0.12572700557399999</v>
      </c>
      <c r="E44" s="5">
        <f t="shared" si="2"/>
        <v>0.16984821987000001</v>
      </c>
      <c r="F44" s="5">
        <f t="shared" si="2"/>
        <v>0.19259723712400001</v>
      </c>
      <c r="G44" s="9">
        <f t="shared" si="2"/>
        <v>5.9320960005800001E-5</v>
      </c>
      <c r="H44" s="9">
        <f t="shared" si="2"/>
        <v>4.0209466563799999E-3</v>
      </c>
      <c r="I44" s="9">
        <f t="shared" si="2"/>
        <v>5.1111726061500003E-2</v>
      </c>
      <c r="J44" s="5">
        <f t="shared" si="2"/>
        <v>8.5916681003699993E-2</v>
      </c>
      <c r="K44" s="2">
        <f t="shared" si="2"/>
        <v>1.37260195273E-2</v>
      </c>
      <c r="L44" s="2">
        <f t="shared" si="2"/>
        <v>4.5470062630099999E-2</v>
      </c>
      <c r="M44" s="2">
        <f t="shared" si="2"/>
        <v>0.13781198252999999</v>
      </c>
      <c r="N44" s="2">
        <f t="shared" si="2"/>
        <v>0</v>
      </c>
      <c r="O44" s="2">
        <f t="shared" si="2"/>
        <v>0.32354320785700003</v>
      </c>
      <c r="P44" s="2">
        <f t="shared" si="2"/>
        <v>0.17302013262599999</v>
      </c>
      <c r="Q44" s="9">
        <f t="shared" si="2"/>
        <v>0.15563243006300001</v>
      </c>
      <c r="R44" s="9">
        <f t="shared" si="2"/>
        <v>0.181224894385</v>
      </c>
      <c r="S44" s="9">
        <f t="shared" si="2"/>
        <v>4.36075434404E-2</v>
      </c>
      <c r="T44" s="2">
        <f t="shared" si="2"/>
        <v>0.138933111705</v>
      </c>
      <c r="U44" s="5">
        <f t="shared" si="2"/>
        <v>0.13636894004799999</v>
      </c>
      <c r="V44" s="5">
        <f t="shared" si="2"/>
        <v>7.3861165141399995E-2</v>
      </c>
      <c r="W44" s="5">
        <f t="shared" si="2"/>
        <v>4.3165937560799998E-2</v>
      </c>
      <c r="X44" s="5">
        <f t="shared" si="2"/>
        <v>4.1094445541000002E-2</v>
      </c>
      <c r="Y44" s="5">
        <f t="shared" si="2"/>
        <v>6.6804837585100002E-2</v>
      </c>
      <c r="Z44" s="5">
        <f t="shared" si="2"/>
        <v>7.6500215396499996E-2</v>
      </c>
      <c r="AA44" s="2">
        <f t="shared" si="2"/>
        <v>8.9027337313299995E-2</v>
      </c>
      <c r="AB44" s="2">
        <f t="shared" si="2"/>
        <v>3.3902839570400002E-2</v>
      </c>
      <c r="AC44" s="2">
        <f t="shared" si="2"/>
        <v>2.73786384285E-2</v>
      </c>
      <c r="AD44" s="2">
        <f t="shared" si="2"/>
        <v>0.23368447492</v>
      </c>
      <c r="AE44" s="2">
        <f t="shared" si="2"/>
        <v>1.0123984438199999E-3</v>
      </c>
      <c r="AF44" s="5">
        <f t="shared" si="2"/>
        <v>1.7556715662E-2</v>
      </c>
    </row>
    <row r="45" spans="3:32">
      <c r="C45" s="2">
        <f t="shared" si="1"/>
        <v>3.8081714484299999E-2</v>
      </c>
      <c r="D45" s="5">
        <f t="shared" si="2"/>
        <v>3.9262735519499999E-2</v>
      </c>
      <c r="E45" s="5">
        <f t="shared" si="2"/>
        <v>4.5791603488400001E-2</v>
      </c>
      <c r="F45" s="5">
        <f t="shared" si="2"/>
        <v>3.60212382183E-2</v>
      </c>
      <c r="G45" s="9">
        <f t="shared" si="2"/>
        <v>0.12179357219</v>
      </c>
      <c r="H45" s="9">
        <f t="shared" si="2"/>
        <v>0.22571106424199999</v>
      </c>
      <c r="I45" s="9">
        <f t="shared" si="2"/>
        <v>0.11027341541299999</v>
      </c>
      <c r="J45" s="5">
        <f t="shared" si="2"/>
        <v>7.1239185578599998E-2</v>
      </c>
      <c r="K45" s="2">
        <f t="shared" si="2"/>
        <v>3.0945574538000001E-3</v>
      </c>
      <c r="L45" s="2">
        <f t="shared" si="2"/>
        <v>0.20926194155399999</v>
      </c>
      <c r="M45" s="2">
        <f t="shared" si="2"/>
        <v>0.19833077741999999</v>
      </c>
      <c r="N45" s="2">
        <f t="shared" si="2"/>
        <v>0.32354320785700003</v>
      </c>
      <c r="O45" s="2">
        <f t="shared" si="2"/>
        <v>0</v>
      </c>
      <c r="P45" s="2">
        <f t="shared" si="2"/>
        <v>2.2344817307400001E-2</v>
      </c>
      <c r="Q45" s="9">
        <f t="shared" si="2"/>
        <v>5.5120211930400004E-3</v>
      </c>
      <c r="R45" s="9">
        <f t="shared" si="2"/>
        <v>0.851435949897</v>
      </c>
      <c r="S45" s="9">
        <f t="shared" si="2"/>
        <v>0.53282799212999998</v>
      </c>
      <c r="T45" s="2">
        <f t="shared" si="2"/>
        <v>9.5866537802899998E-2</v>
      </c>
      <c r="U45" s="5">
        <f t="shared" si="2"/>
        <v>9.2546710340599997E-2</v>
      </c>
      <c r="V45" s="5">
        <f t="shared" si="2"/>
        <v>3.13105505472E-2</v>
      </c>
      <c r="W45" s="5">
        <f t="shared" si="2"/>
        <v>2.94274141882E-2</v>
      </c>
      <c r="X45" s="5">
        <f t="shared" si="2"/>
        <v>7.4542606589900001E-2</v>
      </c>
      <c r="Y45" s="5">
        <f t="shared" si="2"/>
        <v>1.0545032299300001E-2</v>
      </c>
      <c r="Z45" s="5">
        <f t="shared" si="2"/>
        <v>6.8106856911299999E-3</v>
      </c>
      <c r="AA45" s="2">
        <f t="shared" si="2"/>
        <v>1.8843951442699999E-2</v>
      </c>
      <c r="AB45" s="2">
        <f t="shared" si="2"/>
        <v>1.0269666780000001E-2</v>
      </c>
      <c r="AC45" s="2">
        <f t="shared" si="2"/>
        <v>5.9350474993000002E-2</v>
      </c>
      <c r="AD45" s="2">
        <f t="shared" si="2"/>
        <v>6.3293633445299993E-2</v>
      </c>
      <c r="AE45" s="2">
        <f t="shared" si="2"/>
        <v>0.12744417386699999</v>
      </c>
      <c r="AF45" s="5">
        <f t="shared" si="2"/>
        <v>1.7368995790200001E-2</v>
      </c>
    </row>
    <row r="46" spans="3:32">
      <c r="C46" s="2">
        <f t="shared" si="1"/>
        <v>9.0160051857800003E-2</v>
      </c>
      <c r="D46" s="5">
        <f t="shared" si="2"/>
        <v>9.0394362362000005E-2</v>
      </c>
      <c r="E46" s="5">
        <f t="shared" si="2"/>
        <v>0.111733462476</v>
      </c>
      <c r="F46" s="5">
        <f t="shared" si="2"/>
        <v>0.10955367725</v>
      </c>
      <c r="G46" s="9">
        <f t="shared" si="2"/>
        <v>3.1894396901400002E-2</v>
      </c>
      <c r="H46" s="9">
        <f t="shared" si="2"/>
        <v>7.7084576178999997E-2</v>
      </c>
      <c r="I46" s="9">
        <f t="shared" si="2"/>
        <v>7.2450647219100004E-3</v>
      </c>
      <c r="J46" s="5">
        <f t="shared" si="2"/>
        <v>0.84239496572799999</v>
      </c>
      <c r="K46" s="2">
        <f t="shared" si="2"/>
        <v>0.155327650569</v>
      </c>
      <c r="L46" s="2">
        <f t="shared" si="2"/>
        <v>7.2137195987799996E-2</v>
      </c>
      <c r="M46" s="2">
        <f t="shared" si="2"/>
        <v>0.11137018941600001</v>
      </c>
      <c r="N46" s="2">
        <f t="shared" si="2"/>
        <v>0.17302013262599999</v>
      </c>
      <c r="O46" s="2">
        <f t="shared" si="2"/>
        <v>2.2344817307400001E-2</v>
      </c>
      <c r="P46" s="2">
        <f t="shared" si="2"/>
        <v>0</v>
      </c>
      <c r="Q46" s="9">
        <f t="shared" si="2"/>
        <v>2.7949530968900001E-3</v>
      </c>
      <c r="R46" s="9">
        <f t="shared" si="2"/>
        <v>0.13356374622299999</v>
      </c>
      <c r="S46" s="9">
        <f t="shared" si="2"/>
        <v>0.204358730559</v>
      </c>
      <c r="T46" s="2">
        <f t="shared" si="2"/>
        <v>1.41139666531E-2</v>
      </c>
      <c r="U46" s="5">
        <f t="shared" si="2"/>
        <v>1.7843063414699999E-2</v>
      </c>
      <c r="V46" s="5">
        <f t="shared" si="2"/>
        <v>0.11705637022900001</v>
      </c>
      <c r="W46" s="5">
        <f t="shared" si="2"/>
        <v>0.12291598401000001</v>
      </c>
      <c r="X46" s="5">
        <f t="shared" si="2"/>
        <v>8.8734363516199996E-2</v>
      </c>
      <c r="Y46" s="5">
        <f t="shared" si="2"/>
        <v>0.10137970048100001</v>
      </c>
      <c r="Z46" s="5">
        <f t="shared" si="2"/>
        <v>4.6183776661999999E-2</v>
      </c>
      <c r="AA46" s="2">
        <f t="shared" si="2"/>
        <v>3.0595027809499999E-2</v>
      </c>
      <c r="AB46" s="2">
        <f t="shared" si="2"/>
        <v>0.106987401988</v>
      </c>
      <c r="AC46" s="2">
        <f t="shared" si="2"/>
        <v>0.30081905696700001</v>
      </c>
      <c r="AD46" s="2">
        <f t="shared" si="2"/>
        <v>6.9274557321400004E-3</v>
      </c>
      <c r="AE46" s="2">
        <f t="shared" si="2"/>
        <v>0.39001771320900003</v>
      </c>
      <c r="AF46" s="5">
        <f t="shared" si="2"/>
        <v>3.8363359953799997E-2</v>
      </c>
    </row>
    <row r="47" spans="3:32">
      <c r="C47" s="2">
        <f t="shared" si="1"/>
        <v>0.13249773311400001</v>
      </c>
      <c r="D47" s="5">
        <f t="shared" si="2"/>
        <v>0.13645718770500001</v>
      </c>
      <c r="E47" s="5">
        <f t="shared" si="2"/>
        <v>0.13847732282299999</v>
      </c>
      <c r="F47" s="5">
        <f t="shared" si="2"/>
        <v>0.11653206616</v>
      </c>
      <c r="G47" s="9">
        <f t="shared" si="2"/>
        <v>0.82675338679499999</v>
      </c>
      <c r="H47" s="9">
        <f t="shared" si="2"/>
        <v>5.1567346819999998E-2</v>
      </c>
      <c r="I47" s="9">
        <f t="shared" si="2"/>
        <v>0.62369838553900003</v>
      </c>
      <c r="J47" s="5">
        <f t="shared" si="2"/>
        <v>7.0677515479699998E-2</v>
      </c>
      <c r="K47" s="2">
        <f t="shared" si="2"/>
        <v>0.101275734815</v>
      </c>
      <c r="L47" s="2">
        <f t="shared" si="2"/>
        <v>0.19430305958999999</v>
      </c>
      <c r="M47" s="2">
        <f t="shared" si="2"/>
        <v>0.27625747531299999</v>
      </c>
      <c r="N47" s="2">
        <f t="shared" si="2"/>
        <v>0.15563243006300001</v>
      </c>
      <c r="O47" s="2">
        <f t="shared" si="2"/>
        <v>5.5120211930400004E-3</v>
      </c>
      <c r="P47" s="2">
        <f t="shared" si="2"/>
        <v>2.7949530968900001E-3</v>
      </c>
      <c r="Q47" s="9">
        <f t="shared" si="2"/>
        <v>0</v>
      </c>
      <c r="R47" s="9">
        <f t="shared" si="2"/>
        <v>2.19616391073E-2</v>
      </c>
      <c r="S47" s="9">
        <f t="shared" si="2"/>
        <v>0.10287105151000001</v>
      </c>
      <c r="T47" s="2">
        <f t="shared" si="2"/>
        <v>6.8556782276799996E-2</v>
      </c>
      <c r="U47" s="5">
        <f t="shared" si="2"/>
        <v>6.6912562844500006E-2</v>
      </c>
      <c r="V47" s="5">
        <f t="shared" si="2"/>
        <v>5.53504983602E-2</v>
      </c>
      <c r="W47" s="5">
        <f t="shared" si="2"/>
        <v>5.5080876310799998E-2</v>
      </c>
      <c r="X47" s="5">
        <f t="shared" si="2"/>
        <v>6.1531567946499999E-2</v>
      </c>
      <c r="Y47" s="5">
        <f t="shared" si="2"/>
        <v>1.21209080041E-2</v>
      </c>
      <c r="Z47" s="5">
        <f t="shared" si="2"/>
        <v>8.5522743247699998E-2</v>
      </c>
      <c r="AA47" s="2">
        <f t="shared" si="2"/>
        <v>3.1755830776100002E-2</v>
      </c>
      <c r="AB47" s="2">
        <f t="shared" si="2"/>
        <v>3.3326577091700001E-4</v>
      </c>
      <c r="AC47" s="2">
        <f t="shared" si="2"/>
        <v>4.1706190964499998E-2</v>
      </c>
      <c r="AD47" s="2">
        <f t="shared" si="2"/>
        <v>5.2363768866700001E-2</v>
      </c>
      <c r="AE47" s="2">
        <f t="shared" si="2"/>
        <v>5.6083274866000003E-2</v>
      </c>
      <c r="AF47" s="5">
        <f t="shared" si="2"/>
        <v>2.6325020618900002E-3</v>
      </c>
    </row>
    <row r="48" spans="3:32">
      <c r="C48" s="2">
        <f t="shared" si="1"/>
        <v>0.13574048431999999</v>
      </c>
      <c r="D48" s="5">
        <f t="shared" si="2"/>
        <v>0.13458602591999999</v>
      </c>
      <c r="E48" s="5">
        <f t="shared" si="2"/>
        <v>0.12575965153900001</v>
      </c>
      <c r="F48" s="5">
        <f t="shared" si="2"/>
        <v>0.15486012728699999</v>
      </c>
      <c r="G48" s="9">
        <f t="shared" si="2"/>
        <v>0.143145709215</v>
      </c>
      <c r="H48" s="9">
        <f t="shared" si="2"/>
        <v>0.18567342457200001</v>
      </c>
      <c r="I48" s="9">
        <f t="shared" si="2"/>
        <v>0.189837650222</v>
      </c>
      <c r="J48" s="5">
        <f t="shared" si="2"/>
        <v>0.12874457870700001</v>
      </c>
      <c r="K48" s="2">
        <f t="shared" si="2"/>
        <v>1.8608680253199999E-3</v>
      </c>
      <c r="L48" s="2">
        <f t="shared" si="2"/>
        <v>0.152638546727</v>
      </c>
      <c r="M48" s="2">
        <f t="shared" si="2"/>
        <v>0.26111205247199998</v>
      </c>
      <c r="N48" s="2">
        <f t="shared" si="2"/>
        <v>0.181224894385</v>
      </c>
      <c r="O48" s="2">
        <f t="shared" si="2"/>
        <v>0.851435949897</v>
      </c>
      <c r="P48" s="2">
        <f t="shared" si="2"/>
        <v>0.13356374622299999</v>
      </c>
      <c r="Q48" s="9">
        <f t="shared" si="2"/>
        <v>2.19616391073E-2</v>
      </c>
      <c r="R48" s="9">
        <f t="shared" si="2"/>
        <v>0</v>
      </c>
      <c r="S48" s="9">
        <f t="shared" si="2"/>
        <v>0.75416006872499997</v>
      </c>
      <c r="T48" s="2">
        <f t="shared" si="2"/>
        <v>0.199910042191</v>
      </c>
      <c r="U48" s="5">
        <f t="shared" si="2"/>
        <v>0.19757895427700001</v>
      </c>
      <c r="V48" s="5">
        <f t="shared" si="2"/>
        <v>1.6851583280800001E-2</v>
      </c>
      <c r="W48" s="5">
        <f t="shared" si="2"/>
        <v>6.4317290020599993E-2</v>
      </c>
      <c r="X48" s="5">
        <f t="shared" si="2"/>
        <v>6.0812285202700003E-2</v>
      </c>
      <c r="Y48" s="5">
        <f t="shared" si="2"/>
        <v>8.1122956015399997E-2</v>
      </c>
      <c r="Z48" s="5">
        <f t="shared" si="2"/>
        <v>0.129195084466</v>
      </c>
      <c r="AA48" s="2">
        <f t="shared" si="2"/>
        <v>9.1130950954599999E-2</v>
      </c>
      <c r="AB48" s="2">
        <f t="shared" si="2"/>
        <v>0.121510926743</v>
      </c>
      <c r="AC48" s="2">
        <f t="shared" si="2"/>
        <v>8.7199352064899996E-2</v>
      </c>
      <c r="AD48" s="2">
        <f t="shared" si="2"/>
        <v>0.18906301488899999</v>
      </c>
      <c r="AE48" s="2">
        <f t="shared" si="2"/>
        <v>0.190631597653</v>
      </c>
      <c r="AF48" s="5">
        <f t="shared" si="2"/>
        <v>6.6135610907799999E-2</v>
      </c>
    </row>
    <row r="49" spans="3:32">
      <c r="C49" s="2">
        <f t="shared" si="1"/>
        <v>0.18832740556200001</v>
      </c>
      <c r="D49" s="5">
        <f t="shared" si="2"/>
        <v>0.18252258449799999</v>
      </c>
      <c r="E49" s="5">
        <f t="shared" si="2"/>
        <v>9.9653375552800003E-2</v>
      </c>
      <c r="F49" s="5">
        <f t="shared" si="2"/>
        <v>0.19404981536099999</v>
      </c>
      <c r="G49" s="9">
        <f t="shared" si="2"/>
        <v>2.9060215934699998E-2</v>
      </c>
      <c r="H49" s="9">
        <f t="shared" si="2"/>
        <v>6.2172313432199998E-2</v>
      </c>
      <c r="I49" s="9">
        <f t="shared" si="2"/>
        <v>0.15397894596200001</v>
      </c>
      <c r="J49" s="5">
        <f t="shared" si="2"/>
        <v>0.22931870115299999</v>
      </c>
      <c r="K49" s="2">
        <f t="shared" si="2"/>
        <v>5.5360004918000002E-3</v>
      </c>
      <c r="L49" s="2">
        <f t="shared" si="2"/>
        <v>4.3432275306099999E-2</v>
      </c>
      <c r="M49" s="2">
        <f t="shared" si="2"/>
        <v>0.16277243965800001</v>
      </c>
      <c r="N49" s="2">
        <f t="shared" si="2"/>
        <v>4.36075434404E-2</v>
      </c>
      <c r="O49" s="2">
        <f t="shared" si="2"/>
        <v>0.53282799212999998</v>
      </c>
      <c r="P49" s="2">
        <f t="shared" si="2"/>
        <v>0.204358730559</v>
      </c>
      <c r="Q49" s="9">
        <f t="shared" si="2"/>
        <v>0.10287105151000001</v>
      </c>
      <c r="R49" s="9">
        <f t="shared" si="2"/>
        <v>0.75416006872499997</v>
      </c>
      <c r="S49" s="9">
        <f t="shared" si="2"/>
        <v>0</v>
      </c>
      <c r="T49" s="2">
        <f t="shared" si="2"/>
        <v>0.105995452042</v>
      </c>
      <c r="U49" s="5">
        <f t="shared" si="2"/>
        <v>0.10445831283900001</v>
      </c>
      <c r="V49" s="5">
        <f t="shared" si="2"/>
        <v>0.16636927476899999</v>
      </c>
      <c r="W49" s="5">
        <f t="shared" si="2"/>
        <v>0.194160410629</v>
      </c>
      <c r="X49" s="5">
        <f t="shared" si="2"/>
        <v>5.0357929446699999E-2</v>
      </c>
      <c r="Y49" s="5">
        <f t="shared" si="2"/>
        <v>0.25086886231599997</v>
      </c>
      <c r="Z49" s="5">
        <f t="shared" si="2"/>
        <v>7.58372988114E-2</v>
      </c>
      <c r="AA49" s="2">
        <f t="shared" si="2"/>
        <v>5.0298594057600003E-2</v>
      </c>
      <c r="AB49" s="2">
        <f t="shared" si="2"/>
        <v>0.26739101289700001</v>
      </c>
      <c r="AC49" s="2">
        <f t="shared" si="2"/>
        <v>9.9892149665900001E-2</v>
      </c>
      <c r="AD49" s="2">
        <f t="shared" si="2"/>
        <v>0.15243262358099999</v>
      </c>
      <c r="AE49" s="2">
        <f t="shared" si="2"/>
        <v>0.25787154275599999</v>
      </c>
      <c r="AF49" s="5">
        <f t="shared" si="2"/>
        <v>0.159726845507</v>
      </c>
    </row>
    <row r="50" spans="3:32">
      <c r="C50" s="2">
        <f t="shared" si="1"/>
        <v>0.41288637534700001</v>
      </c>
      <c r="D50" s="5">
        <f t="shared" si="2"/>
        <v>0.41723622671299998</v>
      </c>
      <c r="E50" s="5">
        <f t="shared" si="2"/>
        <v>0.53222251964199996</v>
      </c>
      <c r="F50" s="5">
        <f t="shared" si="2"/>
        <v>0.52749853666799995</v>
      </c>
      <c r="G50" s="9">
        <f t="shared" si="2"/>
        <v>2.17530643844E-2</v>
      </c>
      <c r="H50" s="9">
        <f t="shared" si="2"/>
        <v>0.15399400224000001</v>
      </c>
      <c r="I50" s="9">
        <f t="shared" si="2"/>
        <v>0.21181815910499999</v>
      </c>
      <c r="J50" s="5">
        <f t="shared" si="2"/>
        <v>7.0081088317600002E-3</v>
      </c>
      <c r="K50" s="2">
        <f t="shared" si="2"/>
        <v>9.7023875342999999E-2</v>
      </c>
      <c r="L50" s="2">
        <f t="shared" si="2"/>
        <v>4.46742614491E-2</v>
      </c>
      <c r="M50" s="2">
        <f t="shared" si="2"/>
        <v>3.2860600563399997E-2</v>
      </c>
      <c r="N50" s="2">
        <f t="shared" si="2"/>
        <v>0.138933111705</v>
      </c>
      <c r="O50" s="2">
        <f t="shared" si="2"/>
        <v>9.5866537802899998E-2</v>
      </c>
      <c r="P50" s="2">
        <f t="shared" si="2"/>
        <v>1.41139666531E-2</v>
      </c>
      <c r="Q50" s="9">
        <f t="shared" si="2"/>
        <v>6.8556782276799996E-2</v>
      </c>
      <c r="R50" s="9">
        <f t="shared" si="2"/>
        <v>0.199910042191</v>
      </c>
      <c r="S50" s="9">
        <f t="shared" si="2"/>
        <v>0.105995452042</v>
      </c>
      <c r="T50" s="2">
        <f t="shared" si="2"/>
        <v>0</v>
      </c>
      <c r="U50" s="5">
        <f t="shared" si="2"/>
        <v>0.99993637902900001</v>
      </c>
      <c r="V50" s="5">
        <f t="shared" si="2"/>
        <v>0.14645563177099999</v>
      </c>
      <c r="W50" s="5">
        <f t="shared" si="2"/>
        <v>0.103937247259</v>
      </c>
      <c r="X50" s="5">
        <f t="shared" si="2"/>
        <v>0.29248726317099999</v>
      </c>
      <c r="Y50" s="5">
        <f t="shared" si="2"/>
        <v>0.110022883381</v>
      </c>
      <c r="Z50" s="5">
        <f t="shared" si="2"/>
        <v>0.68120988582899999</v>
      </c>
      <c r="AA50" s="2">
        <f t="shared" si="2"/>
        <v>0.63846551931899997</v>
      </c>
      <c r="AB50" s="2">
        <f t="shared" si="2"/>
        <v>0.12553377434400001</v>
      </c>
      <c r="AC50" s="2">
        <f t="shared" si="2"/>
        <v>0.38496525913599999</v>
      </c>
      <c r="AD50" s="2">
        <f t="shared" si="2"/>
        <v>0.82484386758499995</v>
      </c>
      <c r="AE50" s="2">
        <f t="shared" si="2"/>
        <v>0.20255778487199999</v>
      </c>
      <c r="AF50" s="5">
        <f t="shared" si="2"/>
        <v>0.13681664604999999</v>
      </c>
    </row>
    <row r="51" spans="3:32">
      <c r="C51" s="2">
        <f t="shared" si="1"/>
        <v>0.41294782495799998</v>
      </c>
      <c r="D51" s="5">
        <f t="shared" si="2"/>
        <v>0.41730660039599998</v>
      </c>
      <c r="E51" s="5">
        <f t="shared" si="2"/>
        <v>0.532186091212</v>
      </c>
      <c r="F51" s="5">
        <f t="shared" si="2"/>
        <v>0.52867528830599997</v>
      </c>
      <c r="G51" s="9">
        <f t="shared" ref="D51:AF59" si="3">+ABS(G20)</f>
        <v>2.21712243639E-2</v>
      </c>
      <c r="H51" s="9">
        <f t="shared" si="3"/>
        <v>0.156145868647</v>
      </c>
      <c r="I51" s="9">
        <f t="shared" si="3"/>
        <v>0.210998580775</v>
      </c>
      <c r="J51" s="5">
        <f t="shared" si="3"/>
        <v>5.5041053448200003E-3</v>
      </c>
      <c r="K51" s="2">
        <f t="shared" si="3"/>
        <v>9.7573492481000001E-2</v>
      </c>
      <c r="L51" s="2">
        <f t="shared" si="3"/>
        <v>4.3494170483799999E-2</v>
      </c>
      <c r="M51" s="2">
        <f t="shared" si="3"/>
        <v>3.1324617806099998E-2</v>
      </c>
      <c r="N51" s="2">
        <f t="shared" si="3"/>
        <v>0.13636894004799999</v>
      </c>
      <c r="O51" s="2">
        <f t="shared" si="3"/>
        <v>9.2546710340599997E-2</v>
      </c>
      <c r="P51" s="2">
        <f t="shared" si="3"/>
        <v>1.7843063414699999E-2</v>
      </c>
      <c r="Q51" s="9">
        <f t="shared" si="3"/>
        <v>6.6912562844500006E-2</v>
      </c>
      <c r="R51" s="9">
        <f t="shared" si="3"/>
        <v>0.19757895427700001</v>
      </c>
      <c r="S51" s="9">
        <f t="shared" si="3"/>
        <v>0.10445831283900001</v>
      </c>
      <c r="T51" s="2">
        <f t="shared" si="3"/>
        <v>0.99993637902900001</v>
      </c>
      <c r="U51" s="5">
        <f t="shared" si="3"/>
        <v>0</v>
      </c>
      <c r="V51" s="5">
        <f t="shared" si="3"/>
        <v>0.14436128508500001</v>
      </c>
      <c r="W51" s="5">
        <f t="shared" si="3"/>
        <v>0.10596408735</v>
      </c>
      <c r="X51" s="5">
        <f t="shared" si="3"/>
        <v>0.29016603578299999</v>
      </c>
      <c r="Y51" s="5">
        <f t="shared" si="3"/>
        <v>0.108184509034</v>
      </c>
      <c r="Z51" s="5">
        <f t="shared" si="3"/>
        <v>0.67987512216400003</v>
      </c>
      <c r="AA51" s="2">
        <f t="shared" si="3"/>
        <v>0.63849561881899997</v>
      </c>
      <c r="AB51" s="2">
        <f t="shared" si="3"/>
        <v>0.12728778048100001</v>
      </c>
      <c r="AC51" s="2">
        <f t="shared" si="3"/>
        <v>0.384660566491</v>
      </c>
      <c r="AD51" s="2">
        <f t="shared" si="3"/>
        <v>0.82478223749000001</v>
      </c>
      <c r="AE51" s="2">
        <f t="shared" si="3"/>
        <v>0.200917816699</v>
      </c>
      <c r="AF51" s="5">
        <f t="shared" si="3"/>
        <v>0.135330385478</v>
      </c>
    </row>
    <row r="52" spans="3:32">
      <c r="C52" s="2">
        <f t="shared" si="1"/>
        <v>1.8529222408999999E-3</v>
      </c>
      <c r="D52" s="5">
        <f t="shared" si="3"/>
        <v>2.7573230397900002E-3</v>
      </c>
      <c r="E52" s="5">
        <f t="shared" si="3"/>
        <v>1.2497417297199999E-2</v>
      </c>
      <c r="F52" s="5">
        <f t="shared" si="3"/>
        <v>2.4786335040699999E-2</v>
      </c>
      <c r="G52" s="9">
        <f t="shared" si="3"/>
        <v>8.1467048503699999E-2</v>
      </c>
      <c r="H52" s="9">
        <f t="shared" si="3"/>
        <v>6.1717257175500001E-2</v>
      </c>
      <c r="I52" s="9">
        <f t="shared" si="3"/>
        <v>5.0510030376999998E-2</v>
      </c>
      <c r="J52" s="5">
        <f t="shared" si="3"/>
        <v>0.15551896486</v>
      </c>
      <c r="K52" s="2">
        <f t="shared" si="3"/>
        <v>0.19681928165599999</v>
      </c>
      <c r="L52" s="2">
        <f t="shared" si="3"/>
        <v>0.13426165400599999</v>
      </c>
      <c r="M52" s="2">
        <f t="shared" si="3"/>
        <v>8.7364272696100004E-2</v>
      </c>
      <c r="N52" s="2">
        <f t="shared" si="3"/>
        <v>7.3861165141399995E-2</v>
      </c>
      <c r="O52" s="2">
        <f t="shared" si="3"/>
        <v>3.13105505472E-2</v>
      </c>
      <c r="P52" s="2">
        <f t="shared" si="3"/>
        <v>0.11705637022900001</v>
      </c>
      <c r="Q52" s="9">
        <f t="shared" si="3"/>
        <v>5.53504983602E-2</v>
      </c>
      <c r="R52" s="9">
        <f t="shared" si="3"/>
        <v>1.6851583280800001E-2</v>
      </c>
      <c r="S52" s="9">
        <f t="shared" si="3"/>
        <v>0.16636927476899999</v>
      </c>
      <c r="T52" s="2">
        <f t="shared" si="3"/>
        <v>0.14645563177099999</v>
      </c>
      <c r="U52" s="5">
        <f t="shared" si="3"/>
        <v>0.14436128508500001</v>
      </c>
      <c r="V52" s="5">
        <f t="shared" si="3"/>
        <v>0</v>
      </c>
      <c r="W52" s="5">
        <f t="shared" si="3"/>
        <v>0.91102159872599997</v>
      </c>
      <c r="X52" s="5">
        <f t="shared" si="3"/>
        <v>0.86775791177799999</v>
      </c>
      <c r="Y52" s="5">
        <f t="shared" si="3"/>
        <v>0.95767523660099996</v>
      </c>
      <c r="Z52" s="5">
        <f t="shared" si="3"/>
        <v>9.2480328346400006E-2</v>
      </c>
      <c r="AA52" s="2">
        <f t="shared" si="3"/>
        <v>0.15822181589699999</v>
      </c>
      <c r="AB52" s="2">
        <f t="shared" si="3"/>
        <v>0.85504523744299998</v>
      </c>
      <c r="AC52" s="2">
        <f t="shared" si="3"/>
        <v>0.25578342872900001</v>
      </c>
      <c r="AD52" s="2">
        <f t="shared" si="3"/>
        <v>0.13692628891200001</v>
      </c>
      <c r="AE52" s="2">
        <f t="shared" si="3"/>
        <v>0.31759572117700002</v>
      </c>
      <c r="AF52" s="5">
        <f t="shared" si="3"/>
        <v>0.81136600482900001</v>
      </c>
    </row>
    <row r="53" spans="3:32">
      <c r="C53" s="2">
        <f t="shared" si="1"/>
        <v>6.3333182253399997E-2</v>
      </c>
      <c r="D53" s="5">
        <f t="shared" si="3"/>
        <v>6.9110664173599998E-2</v>
      </c>
      <c r="E53" s="5">
        <f t="shared" si="3"/>
        <v>6.5786011879100006E-2</v>
      </c>
      <c r="F53" s="5">
        <f t="shared" si="3"/>
        <v>7.3530836165699998E-2</v>
      </c>
      <c r="G53" s="9">
        <f t="shared" si="3"/>
        <v>0.113082061037</v>
      </c>
      <c r="H53" s="9">
        <f t="shared" si="3"/>
        <v>0.10173433942600001</v>
      </c>
      <c r="I53" s="9">
        <f t="shared" si="3"/>
        <v>8.7740076436300003E-3</v>
      </c>
      <c r="J53" s="5">
        <f t="shared" si="3"/>
        <v>0.16134684911700001</v>
      </c>
      <c r="K53" s="2">
        <f t="shared" si="3"/>
        <v>0.24290554232200001</v>
      </c>
      <c r="L53" s="2">
        <f t="shared" si="3"/>
        <v>6.8403254647599998E-2</v>
      </c>
      <c r="M53" s="2">
        <f t="shared" si="3"/>
        <v>9.6631114161200002E-2</v>
      </c>
      <c r="N53" s="2">
        <f t="shared" si="3"/>
        <v>4.3165937560799998E-2</v>
      </c>
      <c r="O53" s="2">
        <f t="shared" si="3"/>
        <v>2.94274141882E-2</v>
      </c>
      <c r="P53" s="2">
        <f t="shared" si="3"/>
        <v>0.12291598401000001</v>
      </c>
      <c r="Q53" s="9">
        <f t="shared" si="3"/>
        <v>5.5080876310799998E-2</v>
      </c>
      <c r="R53" s="9">
        <f t="shared" si="3"/>
        <v>6.4317290020599993E-2</v>
      </c>
      <c r="S53" s="9">
        <f t="shared" si="3"/>
        <v>0.194160410629</v>
      </c>
      <c r="T53" s="2">
        <f t="shared" si="3"/>
        <v>0.103937247259</v>
      </c>
      <c r="U53" s="5">
        <f t="shared" si="3"/>
        <v>0.10596408735</v>
      </c>
      <c r="V53" s="5">
        <f t="shared" si="3"/>
        <v>0.91102159872599997</v>
      </c>
      <c r="W53" s="5">
        <f t="shared" si="3"/>
        <v>0</v>
      </c>
      <c r="X53" s="5">
        <f t="shared" si="3"/>
        <v>0.76448256797400005</v>
      </c>
      <c r="Y53" s="5">
        <f t="shared" si="3"/>
        <v>0.90815368043699995</v>
      </c>
      <c r="Z53" s="5">
        <f t="shared" si="3"/>
        <v>0.26849172410900002</v>
      </c>
      <c r="AA53" s="2">
        <f t="shared" si="3"/>
        <v>0.254685385283</v>
      </c>
      <c r="AB53" s="2">
        <f t="shared" si="3"/>
        <v>0.96085979313500003</v>
      </c>
      <c r="AC53" s="2">
        <f t="shared" si="3"/>
        <v>0.48443368553600002</v>
      </c>
      <c r="AD53" s="2">
        <f t="shared" si="3"/>
        <v>0.10829502810699999</v>
      </c>
      <c r="AE53" s="2">
        <f t="shared" si="3"/>
        <v>0.34643255852999999</v>
      </c>
      <c r="AF53" s="5">
        <f t="shared" si="3"/>
        <v>0.77705171306200005</v>
      </c>
    </row>
    <row r="54" spans="3:32">
      <c r="C54" s="2">
        <f t="shared" si="1"/>
        <v>5.1383922308700002E-2</v>
      </c>
      <c r="D54" s="5">
        <f t="shared" si="3"/>
        <v>4.8857606267400003E-2</v>
      </c>
      <c r="E54" s="5">
        <f t="shared" si="3"/>
        <v>5.9720894950300002E-2</v>
      </c>
      <c r="F54" s="5">
        <f t="shared" si="3"/>
        <v>4.5463603117599997E-2</v>
      </c>
      <c r="G54" s="9">
        <f t="shared" si="3"/>
        <v>0.107425689453</v>
      </c>
      <c r="H54" s="9">
        <f t="shared" si="3"/>
        <v>2.7940977534200002E-3</v>
      </c>
      <c r="I54" s="9">
        <f t="shared" si="3"/>
        <v>8.1238619270300003E-2</v>
      </c>
      <c r="J54" s="5">
        <f t="shared" si="3"/>
        <v>7.9725553874100005E-2</v>
      </c>
      <c r="K54" s="2">
        <f t="shared" si="3"/>
        <v>0.116999778465</v>
      </c>
      <c r="L54" s="2">
        <f t="shared" si="3"/>
        <v>0.176080112565</v>
      </c>
      <c r="M54" s="2">
        <f t="shared" si="3"/>
        <v>0.12391273238599999</v>
      </c>
      <c r="N54" s="2">
        <f t="shared" si="3"/>
        <v>4.1094445541000002E-2</v>
      </c>
      <c r="O54" s="2">
        <f t="shared" si="3"/>
        <v>7.4542606589900001E-2</v>
      </c>
      <c r="P54" s="2">
        <f t="shared" si="3"/>
        <v>8.8734363516199996E-2</v>
      </c>
      <c r="Q54" s="9">
        <f t="shared" si="3"/>
        <v>6.1531567946499999E-2</v>
      </c>
      <c r="R54" s="9">
        <f t="shared" si="3"/>
        <v>6.0812285202700003E-2</v>
      </c>
      <c r="S54" s="9">
        <f t="shared" si="3"/>
        <v>5.0357929446699999E-2</v>
      </c>
      <c r="T54" s="2">
        <f t="shared" si="3"/>
        <v>0.29248726317099999</v>
      </c>
      <c r="U54" s="5">
        <f t="shared" si="3"/>
        <v>0.29016603578299999</v>
      </c>
      <c r="V54" s="5">
        <f t="shared" si="3"/>
        <v>0.86775791177799999</v>
      </c>
      <c r="W54" s="5">
        <f t="shared" si="3"/>
        <v>0.76448256797400005</v>
      </c>
      <c r="X54" s="5">
        <f t="shared" si="3"/>
        <v>0</v>
      </c>
      <c r="Y54" s="5">
        <f t="shared" si="3"/>
        <v>0.88243946420599995</v>
      </c>
      <c r="Z54" s="5">
        <f t="shared" si="3"/>
        <v>0.102499156418</v>
      </c>
      <c r="AA54" s="2">
        <f t="shared" si="3"/>
        <v>0.18645714673800001</v>
      </c>
      <c r="AB54" s="2">
        <f t="shared" si="3"/>
        <v>0.76842858791400004</v>
      </c>
      <c r="AC54" s="2">
        <f t="shared" si="3"/>
        <v>0.21716871170300001</v>
      </c>
      <c r="AD54" s="2">
        <f t="shared" si="3"/>
        <v>0.22692780550399999</v>
      </c>
      <c r="AE54" s="2">
        <f t="shared" si="3"/>
        <v>0.35940568072899998</v>
      </c>
      <c r="AF54" s="5">
        <f t="shared" si="3"/>
        <v>0.95075507716300001</v>
      </c>
    </row>
    <row r="55" spans="3:32">
      <c r="C55" s="2">
        <f t="shared" si="1"/>
        <v>4.79747156151E-2</v>
      </c>
      <c r="D55" s="5">
        <f t="shared" si="3"/>
        <v>5.2578986656500001E-2</v>
      </c>
      <c r="E55" s="5">
        <f t="shared" si="3"/>
        <v>4.3775866639200002E-2</v>
      </c>
      <c r="F55" s="5">
        <f t="shared" si="3"/>
        <v>8.4310924043599994E-2</v>
      </c>
      <c r="G55" s="9">
        <f t="shared" si="3"/>
        <v>5.7374387711900003E-2</v>
      </c>
      <c r="H55" s="9">
        <f t="shared" si="3"/>
        <v>2.48017426976E-2</v>
      </c>
      <c r="I55" s="9">
        <f t="shared" si="3"/>
        <v>1.29582576576E-2</v>
      </c>
      <c r="J55" s="5">
        <f t="shared" si="3"/>
        <v>0.14980583503600001</v>
      </c>
      <c r="K55" s="2">
        <f t="shared" si="3"/>
        <v>0.16675238430100001</v>
      </c>
      <c r="L55" s="2">
        <f t="shared" si="3"/>
        <v>0.18421388712</v>
      </c>
      <c r="M55" s="2">
        <f t="shared" si="3"/>
        <v>0.10386603296499999</v>
      </c>
      <c r="N55" s="2">
        <f t="shared" si="3"/>
        <v>6.6804837585100002E-2</v>
      </c>
      <c r="O55" s="2">
        <f t="shared" si="3"/>
        <v>1.0545032299300001E-2</v>
      </c>
      <c r="P55" s="2">
        <f t="shared" si="3"/>
        <v>0.10137970048100001</v>
      </c>
      <c r="Q55" s="9">
        <f t="shared" si="3"/>
        <v>1.21209080041E-2</v>
      </c>
      <c r="R55" s="9">
        <f t="shared" si="3"/>
        <v>8.1122956015399997E-2</v>
      </c>
      <c r="S55" s="9">
        <f t="shared" si="3"/>
        <v>0.25086886231599997</v>
      </c>
      <c r="T55" s="2">
        <f t="shared" si="3"/>
        <v>0.110022883381</v>
      </c>
      <c r="U55" s="5">
        <f t="shared" si="3"/>
        <v>0.108184509034</v>
      </c>
      <c r="V55" s="5">
        <f t="shared" si="3"/>
        <v>0.95767523660099996</v>
      </c>
      <c r="W55" s="5">
        <f t="shared" si="3"/>
        <v>0.90815368043699995</v>
      </c>
      <c r="X55" s="5">
        <f t="shared" si="3"/>
        <v>0.88243946420599995</v>
      </c>
      <c r="Y55" s="5">
        <f t="shared" si="3"/>
        <v>0</v>
      </c>
      <c r="Z55" s="5">
        <f t="shared" si="3"/>
        <v>2.6270094232499999E-2</v>
      </c>
      <c r="AA55" s="2">
        <f t="shared" si="3"/>
        <v>5.2707181942300001E-2</v>
      </c>
      <c r="AB55" s="2">
        <f t="shared" si="3"/>
        <v>0.93060061194599997</v>
      </c>
      <c r="AC55" s="2">
        <f t="shared" si="3"/>
        <v>0.29489176916799997</v>
      </c>
      <c r="AD55" s="2">
        <f t="shared" si="3"/>
        <v>8.2908885599900006E-2</v>
      </c>
      <c r="AE55" s="2">
        <f t="shared" si="3"/>
        <v>0.321591566951</v>
      </c>
      <c r="AF55" s="5">
        <f t="shared" si="3"/>
        <v>0.89210515661599998</v>
      </c>
    </row>
    <row r="56" spans="3:32">
      <c r="C56" s="2">
        <f t="shared" si="1"/>
        <v>0.186542292315</v>
      </c>
      <c r="D56" s="5">
        <f t="shared" si="3"/>
        <v>0.188935652905</v>
      </c>
      <c r="E56" s="5">
        <f t="shared" si="3"/>
        <v>0.27165859503200002</v>
      </c>
      <c r="F56" s="5">
        <f t="shared" si="3"/>
        <v>0.18033271590200001</v>
      </c>
      <c r="G56" s="9">
        <f t="shared" si="3"/>
        <v>2.4405802134099999E-2</v>
      </c>
      <c r="H56" s="9">
        <f t="shared" si="3"/>
        <v>2.4667416312999998E-2</v>
      </c>
      <c r="I56" s="9">
        <f t="shared" si="3"/>
        <v>0.13537657774600001</v>
      </c>
      <c r="J56" s="5">
        <f t="shared" si="3"/>
        <v>3.5128973339299999E-2</v>
      </c>
      <c r="K56" s="2">
        <f t="shared" si="3"/>
        <v>0.124436042207</v>
      </c>
      <c r="L56" s="2">
        <f t="shared" si="3"/>
        <v>5.4910740025800001E-2</v>
      </c>
      <c r="M56" s="2">
        <f t="shared" si="3"/>
        <v>5.8265000525199999E-2</v>
      </c>
      <c r="N56" s="2">
        <f t="shared" si="3"/>
        <v>7.6500215396499996E-2</v>
      </c>
      <c r="O56" s="2">
        <f t="shared" si="3"/>
        <v>6.8106856911299999E-3</v>
      </c>
      <c r="P56" s="2">
        <f t="shared" si="3"/>
        <v>4.6183776661999999E-2</v>
      </c>
      <c r="Q56" s="9">
        <f t="shared" si="3"/>
        <v>8.5522743247699998E-2</v>
      </c>
      <c r="R56" s="9">
        <f t="shared" si="3"/>
        <v>0.129195084466</v>
      </c>
      <c r="S56" s="9">
        <f t="shared" si="3"/>
        <v>7.58372988114E-2</v>
      </c>
      <c r="T56" s="2">
        <f t="shared" si="3"/>
        <v>0.68120988582899999</v>
      </c>
      <c r="U56" s="5">
        <f t="shared" si="3"/>
        <v>0.67987512216400003</v>
      </c>
      <c r="V56" s="5">
        <f t="shared" si="3"/>
        <v>9.2480328346400006E-2</v>
      </c>
      <c r="W56" s="5">
        <f t="shared" si="3"/>
        <v>0.26849172410900002</v>
      </c>
      <c r="X56" s="5">
        <f t="shared" si="3"/>
        <v>0.102499156418</v>
      </c>
      <c r="Y56" s="5">
        <f t="shared" si="3"/>
        <v>2.6270094232499999E-2</v>
      </c>
      <c r="Z56" s="5">
        <f t="shared" si="3"/>
        <v>0</v>
      </c>
      <c r="AA56" s="2">
        <f t="shared" si="3"/>
        <v>0.87939651867799995</v>
      </c>
      <c r="AB56" s="2">
        <f t="shared" si="3"/>
        <v>0.343114493164</v>
      </c>
      <c r="AC56" s="2">
        <f t="shared" si="3"/>
        <v>0.62924842128199998</v>
      </c>
      <c r="AD56" s="2">
        <f t="shared" si="3"/>
        <v>0.57192839198500001</v>
      </c>
      <c r="AE56" s="2">
        <f t="shared" si="3"/>
        <v>0.241857633057</v>
      </c>
      <c r="AF56" s="5">
        <f t="shared" si="3"/>
        <v>7.9991143532799999E-2</v>
      </c>
    </row>
    <row r="57" spans="3:32">
      <c r="C57" s="2">
        <f t="shared" si="1"/>
        <v>0.21001849153300001</v>
      </c>
      <c r="D57" s="5">
        <f t="shared" si="3"/>
        <v>0.21166321454799999</v>
      </c>
      <c r="E57" s="5">
        <f t="shared" si="3"/>
        <v>0.23849423794800001</v>
      </c>
      <c r="F57" s="5">
        <f t="shared" si="3"/>
        <v>0.17631301629900001</v>
      </c>
      <c r="G57" s="9">
        <f t="shared" si="3"/>
        <v>5.2712224857999999E-2</v>
      </c>
      <c r="H57" s="9">
        <f t="shared" si="3"/>
        <v>5.9949181278499998E-2</v>
      </c>
      <c r="I57" s="9">
        <f t="shared" si="3"/>
        <v>0.112212803569</v>
      </c>
      <c r="J57" s="5">
        <f t="shared" si="3"/>
        <v>9.9903452260299997E-3</v>
      </c>
      <c r="K57" s="2">
        <f t="shared" si="3"/>
        <v>0.11549733703700001</v>
      </c>
      <c r="L57" s="2">
        <f t="shared" si="3"/>
        <v>0.10121453648500001</v>
      </c>
      <c r="M57" s="2">
        <f t="shared" si="3"/>
        <v>1.7280233828000001E-2</v>
      </c>
      <c r="N57" s="2">
        <f t="shared" si="3"/>
        <v>8.9027337313299995E-2</v>
      </c>
      <c r="O57" s="2">
        <f t="shared" si="3"/>
        <v>1.8843951442699999E-2</v>
      </c>
      <c r="P57" s="2">
        <f t="shared" si="3"/>
        <v>3.0595027809499999E-2</v>
      </c>
      <c r="Q57" s="9">
        <f t="shared" si="3"/>
        <v>3.1755830776100002E-2</v>
      </c>
      <c r="R57" s="9">
        <f t="shared" si="3"/>
        <v>9.1130950954599999E-2</v>
      </c>
      <c r="S57" s="9">
        <f t="shared" si="3"/>
        <v>5.0298594057600003E-2</v>
      </c>
      <c r="T57" s="2">
        <f t="shared" si="3"/>
        <v>0.63846551931899997</v>
      </c>
      <c r="U57" s="5">
        <f t="shared" si="3"/>
        <v>0.63849561881899997</v>
      </c>
      <c r="V57" s="5">
        <f t="shared" si="3"/>
        <v>0.15822181589699999</v>
      </c>
      <c r="W57" s="5">
        <f t="shared" si="3"/>
        <v>0.254685385283</v>
      </c>
      <c r="X57" s="5">
        <f t="shared" si="3"/>
        <v>0.18645714673800001</v>
      </c>
      <c r="Y57" s="5">
        <f t="shared" si="3"/>
        <v>5.2707181942300001E-2</v>
      </c>
      <c r="Z57" s="5">
        <f t="shared" si="3"/>
        <v>0.87939651867799995</v>
      </c>
      <c r="AA57" s="2">
        <f t="shared" si="3"/>
        <v>0</v>
      </c>
      <c r="AB57" s="2">
        <f t="shared" si="3"/>
        <v>0.31349423574899998</v>
      </c>
      <c r="AC57" s="2">
        <f t="shared" si="3"/>
        <v>0.55682418413699997</v>
      </c>
      <c r="AD57" s="2">
        <f t="shared" si="3"/>
        <v>0.63561381856900001</v>
      </c>
      <c r="AE57" s="2">
        <f t="shared" si="3"/>
        <v>0.108178798693</v>
      </c>
      <c r="AF57" s="5">
        <f t="shared" si="3"/>
        <v>1.4720531050200001E-2</v>
      </c>
    </row>
    <row r="58" spans="3:32">
      <c r="C58" s="2">
        <f t="shared" si="1"/>
        <v>0.123236982907</v>
      </c>
      <c r="D58" s="5">
        <f t="shared" si="3"/>
        <v>0.128794200054</v>
      </c>
      <c r="E58" s="5">
        <f t="shared" si="3"/>
        <v>0.129797467444</v>
      </c>
      <c r="F58" s="5">
        <f t="shared" si="3"/>
        <v>0.144979198413</v>
      </c>
      <c r="G58" s="9">
        <f t="shared" si="3"/>
        <v>7.4457743454799996E-2</v>
      </c>
      <c r="H58" s="9">
        <f t="shared" si="3"/>
        <v>5.2084201007699997E-2</v>
      </c>
      <c r="I58" s="9">
        <f t="shared" si="3"/>
        <v>3.2102059523599999E-2</v>
      </c>
      <c r="J58" s="5">
        <f t="shared" si="3"/>
        <v>0.14984543243199999</v>
      </c>
      <c r="K58" s="2">
        <f t="shared" si="3"/>
        <v>0.20915451358199999</v>
      </c>
      <c r="L58" s="2">
        <f t="shared" si="3"/>
        <v>0.129104672818</v>
      </c>
      <c r="M58" s="2">
        <f t="shared" si="3"/>
        <v>0.106797669856</v>
      </c>
      <c r="N58" s="2">
        <f t="shared" si="3"/>
        <v>3.3902839570400002E-2</v>
      </c>
      <c r="O58" s="2">
        <f t="shared" si="3"/>
        <v>1.0269666780000001E-2</v>
      </c>
      <c r="P58" s="2">
        <f t="shared" si="3"/>
        <v>0.106987401988</v>
      </c>
      <c r="Q58" s="9">
        <f t="shared" si="3"/>
        <v>3.3326577091700001E-4</v>
      </c>
      <c r="R58" s="9">
        <f t="shared" si="3"/>
        <v>0.121510926743</v>
      </c>
      <c r="S58" s="9">
        <f t="shared" si="3"/>
        <v>0.26739101289700001</v>
      </c>
      <c r="T58" s="2">
        <f t="shared" si="3"/>
        <v>0.12553377434400001</v>
      </c>
      <c r="U58" s="5">
        <f t="shared" si="3"/>
        <v>0.12728778048100001</v>
      </c>
      <c r="V58" s="5">
        <f t="shared" si="3"/>
        <v>0.85504523744299998</v>
      </c>
      <c r="W58" s="5">
        <f t="shared" si="3"/>
        <v>0.96085979313500003</v>
      </c>
      <c r="X58" s="5">
        <f t="shared" si="3"/>
        <v>0.76842858791400004</v>
      </c>
      <c r="Y58" s="5">
        <f t="shared" si="3"/>
        <v>0.93060061194599997</v>
      </c>
      <c r="Z58" s="5">
        <f t="shared" si="3"/>
        <v>0.343114493164</v>
      </c>
      <c r="AA58" s="2">
        <f t="shared" si="3"/>
        <v>0.31349423574899998</v>
      </c>
      <c r="AB58" s="2">
        <f t="shared" si="3"/>
        <v>0</v>
      </c>
      <c r="AC58" s="2">
        <f t="shared" si="3"/>
        <v>0.486443795708</v>
      </c>
      <c r="AD58" s="2">
        <f t="shared" si="3"/>
        <v>0.146206509904</v>
      </c>
      <c r="AE58" s="2">
        <f t="shared" si="3"/>
        <v>0.340110120317</v>
      </c>
      <c r="AF58" s="5">
        <f t="shared" si="3"/>
        <v>0.83948016117299995</v>
      </c>
    </row>
    <row r="59" spans="3:32">
      <c r="C59" s="2">
        <f t="shared" si="1"/>
        <v>1.8077631432399999E-3</v>
      </c>
      <c r="D59" s="5">
        <f t="shared" si="3"/>
        <v>6.30619431157E-3</v>
      </c>
      <c r="E59" s="5">
        <f t="shared" si="3"/>
        <v>7.8696618126699994E-2</v>
      </c>
      <c r="F59" s="5">
        <f t="shared" si="3"/>
        <v>9.7760715914799994E-3</v>
      </c>
      <c r="G59" s="9">
        <f t="shared" si="3"/>
        <v>4.8600360744800002E-3</v>
      </c>
      <c r="H59" s="9">
        <f t="shared" si="3"/>
        <v>0.16136756533999999</v>
      </c>
      <c r="I59" s="9">
        <f t="shared" si="3"/>
        <v>0.11517501539900001</v>
      </c>
      <c r="J59" s="5">
        <f t="shared" si="3"/>
        <v>0.15653365788500001</v>
      </c>
      <c r="K59" s="2">
        <f t="shared" si="3"/>
        <v>4.3994516897199999E-2</v>
      </c>
      <c r="L59" s="2">
        <f t="shared" si="3"/>
        <v>2.6990817198800001E-2</v>
      </c>
      <c r="M59" s="2">
        <f t="shared" si="3"/>
        <v>1.1540204253500001E-2</v>
      </c>
      <c r="N59" s="2">
        <f t="shared" si="3"/>
        <v>2.73786384285E-2</v>
      </c>
      <c r="O59" s="2">
        <f t="shared" si="3"/>
        <v>5.9350474993000002E-2</v>
      </c>
      <c r="P59" s="2">
        <f t="shared" si="3"/>
        <v>0.30081905696700001</v>
      </c>
      <c r="Q59" s="9">
        <f t="shared" si="3"/>
        <v>4.1706190964499998E-2</v>
      </c>
      <c r="R59" s="9">
        <f t="shared" si="3"/>
        <v>8.7199352064899996E-2</v>
      </c>
      <c r="S59" s="9">
        <f t="shared" si="3"/>
        <v>9.9892149665900001E-2</v>
      </c>
      <c r="T59" s="2">
        <f t="shared" si="3"/>
        <v>0.38496525913599999</v>
      </c>
      <c r="U59" s="5">
        <f t="shared" si="3"/>
        <v>0.384660566491</v>
      </c>
      <c r="V59" s="5">
        <f t="shared" si="3"/>
        <v>0.25578342872900001</v>
      </c>
      <c r="W59" s="5">
        <f t="shared" si="3"/>
        <v>0.48443368553600002</v>
      </c>
      <c r="X59" s="5">
        <f t="shared" si="3"/>
        <v>0.21716871170300001</v>
      </c>
      <c r="Y59" s="5">
        <f t="shared" si="3"/>
        <v>0.29489176916799997</v>
      </c>
      <c r="Z59" s="5">
        <f t="shared" si="3"/>
        <v>0.62924842128199998</v>
      </c>
      <c r="AA59" s="2">
        <f t="shared" si="3"/>
        <v>0.55682418413699997</v>
      </c>
      <c r="AB59" s="2">
        <f t="shared" si="3"/>
        <v>0.486443795708</v>
      </c>
      <c r="AC59" s="2">
        <f t="shared" si="3"/>
        <v>0</v>
      </c>
      <c r="AD59" s="2">
        <f t="shared" ref="D59:AF62" si="4">+ABS(AD28)</f>
        <v>0.23479731937500001</v>
      </c>
      <c r="AE59" s="2">
        <f t="shared" si="4"/>
        <v>0.46351922679399998</v>
      </c>
      <c r="AF59" s="5">
        <f t="shared" si="4"/>
        <v>0.29641902008900001</v>
      </c>
    </row>
    <row r="60" spans="3:32">
      <c r="C60" s="2">
        <f t="shared" si="1"/>
        <v>0.37493751087600002</v>
      </c>
      <c r="D60" s="5">
        <f t="shared" si="4"/>
        <v>0.37402105507599998</v>
      </c>
      <c r="E60" s="5">
        <f t="shared" si="4"/>
        <v>0.41400717438000001</v>
      </c>
      <c r="F60" s="5">
        <f t="shared" si="4"/>
        <v>0.49531181624100001</v>
      </c>
      <c r="G60" s="9">
        <f t="shared" si="4"/>
        <v>7.38742489596E-2</v>
      </c>
      <c r="H60" s="9">
        <f t="shared" si="4"/>
        <v>0.156360564954</v>
      </c>
      <c r="I60" s="9">
        <f t="shared" si="4"/>
        <v>0.229291501097</v>
      </c>
      <c r="J60" s="5">
        <f t="shared" si="4"/>
        <v>6.9103113883200007E-2</v>
      </c>
      <c r="K60" s="2">
        <f t="shared" si="4"/>
        <v>2.5704157957300001E-2</v>
      </c>
      <c r="L60" s="2">
        <f t="shared" si="4"/>
        <v>1.5656907994200001E-2</v>
      </c>
      <c r="M60" s="2">
        <f t="shared" si="4"/>
        <v>0.121384960379</v>
      </c>
      <c r="N60" s="2">
        <f t="shared" si="4"/>
        <v>0.23368447492</v>
      </c>
      <c r="O60" s="2">
        <f t="shared" si="4"/>
        <v>6.3293633445299993E-2</v>
      </c>
      <c r="P60" s="2">
        <f t="shared" si="4"/>
        <v>6.9274557321400004E-3</v>
      </c>
      <c r="Q60" s="9">
        <f t="shared" si="4"/>
        <v>5.2363768866700001E-2</v>
      </c>
      <c r="R60" s="9">
        <f t="shared" si="4"/>
        <v>0.18906301488899999</v>
      </c>
      <c r="S60" s="9">
        <f t="shared" si="4"/>
        <v>0.15243262358099999</v>
      </c>
      <c r="T60" s="2">
        <f t="shared" si="4"/>
        <v>0.82484386758499995</v>
      </c>
      <c r="U60" s="5">
        <f t="shared" si="4"/>
        <v>0.82478223749000001</v>
      </c>
      <c r="V60" s="5">
        <f t="shared" si="4"/>
        <v>0.13692628891200001</v>
      </c>
      <c r="W60" s="5">
        <f t="shared" si="4"/>
        <v>0.10829502810699999</v>
      </c>
      <c r="X60" s="5">
        <f t="shared" si="4"/>
        <v>0.22692780550399999</v>
      </c>
      <c r="Y60" s="5">
        <f t="shared" si="4"/>
        <v>8.2908885599900006E-2</v>
      </c>
      <c r="Z60" s="5">
        <f t="shared" si="4"/>
        <v>0.57192839198500001</v>
      </c>
      <c r="AA60" s="2">
        <f t="shared" si="4"/>
        <v>0.63561381856900001</v>
      </c>
      <c r="AB60" s="2">
        <f t="shared" si="4"/>
        <v>0.146206509904</v>
      </c>
      <c r="AC60" s="2">
        <f t="shared" si="4"/>
        <v>0.23479731937500001</v>
      </c>
      <c r="AD60" s="2">
        <f t="shared" si="4"/>
        <v>0</v>
      </c>
      <c r="AE60" s="2">
        <f t="shared" si="4"/>
        <v>0.22955841567800001</v>
      </c>
      <c r="AF60" s="5">
        <f t="shared" si="4"/>
        <v>6.4446373612099997E-2</v>
      </c>
    </row>
    <row r="61" spans="3:32">
      <c r="C61" s="2">
        <f t="shared" si="1"/>
        <v>8.7271051081899993E-3</v>
      </c>
      <c r="D61" s="5">
        <f t="shared" si="4"/>
        <v>6.8026843814400001E-3</v>
      </c>
      <c r="E61" s="5">
        <f t="shared" si="4"/>
        <v>0.11818978100499999</v>
      </c>
      <c r="F61" s="5">
        <f t="shared" si="4"/>
        <v>0.13156542572999999</v>
      </c>
      <c r="G61" s="9">
        <f t="shared" si="4"/>
        <v>1.76733850343E-2</v>
      </c>
      <c r="H61" s="9">
        <f t="shared" si="4"/>
        <v>0.13357537086900001</v>
      </c>
      <c r="I61" s="9">
        <f t="shared" si="4"/>
        <v>0.113839151569</v>
      </c>
      <c r="J61" s="5">
        <f t="shared" si="4"/>
        <v>0.32139060912700002</v>
      </c>
      <c r="K61" s="2">
        <f t="shared" si="4"/>
        <v>1.3115508582E-2</v>
      </c>
      <c r="L61" s="2">
        <f t="shared" si="4"/>
        <v>0.23655101836</v>
      </c>
      <c r="M61" s="2">
        <f t="shared" si="4"/>
        <v>0.101801694639</v>
      </c>
      <c r="N61" s="2">
        <f t="shared" si="4"/>
        <v>1.0123984438199999E-3</v>
      </c>
      <c r="O61" s="2">
        <f t="shared" si="4"/>
        <v>0.12744417386699999</v>
      </c>
      <c r="P61" s="2">
        <f t="shared" si="4"/>
        <v>0.39001771320900003</v>
      </c>
      <c r="Q61" s="9">
        <f t="shared" si="4"/>
        <v>5.6083274866000003E-2</v>
      </c>
      <c r="R61" s="9">
        <f t="shared" si="4"/>
        <v>0.190631597653</v>
      </c>
      <c r="S61" s="9">
        <f t="shared" si="4"/>
        <v>0.25787154275599999</v>
      </c>
      <c r="T61" s="2">
        <f t="shared" si="4"/>
        <v>0.20255778487199999</v>
      </c>
      <c r="U61" s="5">
        <f t="shared" si="4"/>
        <v>0.200917816699</v>
      </c>
      <c r="V61" s="5">
        <f t="shared" si="4"/>
        <v>0.31759572117700002</v>
      </c>
      <c r="W61" s="5">
        <f t="shared" si="4"/>
        <v>0.34643255852999999</v>
      </c>
      <c r="X61" s="5">
        <f t="shared" si="4"/>
        <v>0.35940568072899998</v>
      </c>
      <c r="Y61" s="5">
        <f t="shared" si="4"/>
        <v>0.321591566951</v>
      </c>
      <c r="Z61" s="5">
        <f t="shared" si="4"/>
        <v>0.241857633057</v>
      </c>
      <c r="AA61" s="2">
        <f t="shared" si="4"/>
        <v>0.108178798693</v>
      </c>
      <c r="AB61" s="2">
        <f t="shared" si="4"/>
        <v>0.340110120317</v>
      </c>
      <c r="AC61" s="2">
        <f t="shared" si="4"/>
        <v>0.46351922679399998</v>
      </c>
      <c r="AD61" s="2">
        <f t="shared" si="4"/>
        <v>0.22955841567800001</v>
      </c>
      <c r="AE61" s="2">
        <f t="shared" si="4"/>
        <v>0</v>
      </c>
      <c r="AF61" s="5">
        <f t="shared" si="4"/>
        <v>0.42118642353000002</v>
      </c>
    </row>
    <row r="62" spans="3:32">
      <c r="C62" s="2">
        <f t="shared" si="1"/>
        <v>2.4567077643100001E-3</v>
      </c>
      <c r="D62" s="5">
        <f t="shared" si="4"/>
        <v>6.2795842941999998E-3</v>
      </c>
      <c r="E62" s="5">
        <f t="shared" si="4"/>
        <v>1.7785735126299999E-2</v>
      </c>
      <c r="F62" s="5">
        <f t="shared" si="4"/>
        <v>3.6263100489900002E-2</v>
      </c>
      <c r="G62" s="9">
        <f t="shared" si="4"/>
        <v>9.2495418459900003E-2</v>
      </c>
      <c r="H62" s="9">
        <f t="shared" si="4"/>
        <v>2.1481033756400002E-2</v>
      </c>
      <c r="I62" s="9">
        <f t="shared" si="4"/>
        <v>1.4193341342199999E-2</v>
      </c>
      <c r="J62" s="5">
        <f t="shared" si="4"/>
        <v>5.1720177309900001E-2</v>
      </c>
      <c r="K62" s="2">
        <f t="shared" si="4"/>
        <v>0.108230613401</v>
      </c>
      <c r="L62" s="2">
        <f t="shared" si="4"/>
        <v>0.185171968173</v>
      </c>
      <c r="M62" s="2">
        <f t="shared" si="4"/>
        <v>0.158518745563</v>
      </c>
      <c r="N62" s="2">
        <f t="shared" si="4"/>
        <v>1.7556715662E-2</v>
      </c>
      <c r="O62" s="2">
        <f t="shared" si="4"/>
        <v>1.7368995790200001E-2</v>
      </c>
      <c r="P62" s="2">
        <f t="shared" si="4"/>
        <v>3.8363359953799997E-2</v>
      </c>
      <c r="Q62" s="9">
        <f t="shared" si="4"/>
        <v>2.6325020618900002E-3</v>
      </c>
      <c r="R62" s="9">
        <f t="shared" si="4"/>
        <v>6.6135610907799999E-2</v>
      </c>
      <c r="S62" s="9">
        <f t="shared" si="4"/>
        <v>0.159726845507</v>
      </c>
      <c r="T62" s="2">
        <f t="shared" si="4"/>
        <v>0.13681664604999999</v>
      </c>
      <c r="U62" s="5">
        <f t="shared" si="4"/>
        <v>0.135330385478</v>
      </c>
      <c r="V62" s="5">
        <f t="shared" si="4"/>
        <v>0.81136600482900001</v>
      </c>
      <c r="W62" s="5">
        <f t="shared" si="4"/>
        <v>0.77705171306200005</v>
      </c>
      <c r="X62" s="5">
        <f t="shared" si="4"/>
        <v>0.95075507716300001</v>
      </c>
      <c r="Y62" s="5">
        <f t="shared" si="4"/>
        <v>0.89210515661599998</v>
      </c>
      <c r="Z62" s="5">
        <f t="shared" si="4"/>
        <v>7.9991143532799999E-2</v>
      </c>
      <c r="AA62" s="2">
        <f t="shared" si="4"/>
        <v>1.4720531050200001E-2</v>
      </c>
      <c r="AB62" s="2">
        <f t="shared" si="4"/>
        <v>0.83948016117299995</v>
      </c>
      <c r="AC62" s="2">
        <f t="shared" si="4"/>
        <v>0.29641902008900001</v>
      </c>
      <c r="AD62" s="2">
        <f t="shared" si="4"/>
        <v>6.4446373612099997E-2</v>
      </c>
      <c r="AE62" s="2">
        <f t="shared" si="4"/>
        <v>0.42118642353000002</v>
      </c>
      <c r="AF62" s="5">
        <f t="shared" si="4"/>
        <v>0</v>
      </c>
    </row>
    <row r="63" spans="3:32">
      <c r="C63" s="2"/>
      <c r="D63" s="5"/>
      <c r="E63" s="5"/>
      <c r="F63" s="5"/>
      <c r="G63" s="9"/>
      <c r="H63" s="9"/>
      <c r="I63" s="9"/>
      <c r="J63" s="5"/>
      <c r="K63" s="2"/>
      <c r="L63" s="2"/>
      <c r="M63" s="2"/>
      <c r="N63" s="2"/>
      <c r="O63" s="2"/>
      <c r="P63" s="2"/>
      <c r="Q63" s="9"/>
      <c r="R63" s="9"/>
      <c r="S63" s="9"/>
      <c r="T63" s="2"/>
      <c r="U63" s="5"/>
      <c r="V63" s="5"/>
      <c r="W63" s="5"/>
      <c r="X63" s="5"/>
      <c r="Y63" s="5"/>
      <c r="Z63" s="5"/>
      <c r="AA63" s="2"/>
      <c r="AB63" s="2"/>
      <c r="AC63" s="2"/>
      <c r="AD63" s="2"/>
      <c r="AE63" s="2"/>
      <c r="AF63" s="5"/>
    </row>
    <row r="64" spans="3:32">
      <c r="C64" s="2">
        <f>+SUM(C33:C62)</f>
        <v>5.7985541778599385</v>
      </c>
      <c r="D64" s="5">
        <f t="shared" ref="D64:AF64" si="5">+SUM(D33:D62)</f>
        <v>5.8414265788361996</v>
      </c>
      <c r="E64" s="5">
        <f t="shared" si="5"/>
        <v>6.2660081061377992</v>
      </c>
      <c r="F64" s="5">
        <f t="shared" si="5"/>
        <v>6.2226887088010008</v>
      </c>
      <c r="G64" s="9">
        <f t="shared" si="5"/>
        <v>3.6467734236697864</v>
      </c>
      <c r="H64" s="9">
        <f t="shared" si="5"/>
        <v>2.8710449918265999</v>
      </c>
      <c r="I64" s="9">
        <f t="shared" si="5"/>
        <v>4.0373748524287745</v>
      </c>
      <c r="J64" s="5">
        <f t="shared" si="5"/>
        <v>3.5549127775927301</v>
      </c>
      <c r="K64" s="2">
        <f t="shared" si="5"/>
        <v>2.7446225145907546</v>
      </c>
      <c r="L64" s="2">
        <f t="shared" si="5"/>
        <v>3.5136501243037999</v>
      </c>
      <c r="M64" s="2">
        <f t="shared" si="5"/>
        <v>3.4951638488104</v>
      </c>
      <c r="N64" s="2">
        <f t="shared" si="5"/>
        <v>2.8100032854872055</v>
      </c>
      <c r="O64" s="2">
        <f t="shared" si="5"/>
        <v>3.4721462277237705</v>
      </c>
      <c r="P64" s="2">
        <f t="shared" si="5"/>
        <v>3.6173152138866405</v>
      </c>
      <c r="Q64" s="9">
        <f t="shared" si="5"/>
        <v>3.5472200814206376</v>
      </c>
      <c r="R64" s="9">
        <f t="shared" si="5"/>
        <v>5.0517650660094207</v>
      </c>
      <c r="S64" s="9">
        <f t="shared" si="5"/>
        <v>4.9243097685936004</v>
      </c>
      <c r="T64" s="2">
        <f t="shared" si="5"/>
        <v>7.7295837647034604</v>
      </c>
      <c r="U64" s="5">
        <f t="shared" si="5"/>
        <v>7.7139982324404217</v>
      </c>
      <c r="V64" s="5">
        <f t="shared" si="5"/>
        <v>6.9250424385148897</v>
      </c>
      <c r="W64" s="5">
        <f t="shared" si="5"/>
        <v>7.5675148450536298</v>
      </c>
      <c r="X64" s="5">
        <f t="shared" si="5"/>
        <v>7.1796512177348202</v>
      </c>
      <c r="Y64" s="5">
        <f t="shared" si="5"/>
        <v>7.0188063572591002</v>
      </c>
      <c r="Z64" s="5">
        <f t="shared" si="5"/>
        <v>6.3010725255168287</v>
      </c>
      <c r="AA64" s="2">
        <f t="shared" si="5"/>
        <v>6.0542580698378297</v>
      </c>
      <c r="AB64" s="2">
        <f t="shared" si="5"/>
        <v>8.0573543565194186</v>
      </c>
      <c r="AC64" s="2">
        <f t="shared" si="5"/>
        <v>5.9225497114527696</v>
      </c>
      <c r="AD64" s="2">
        <f t="shared" si="5"/>
        <v>7.13465292555244</v>
      </c>
      <c r="AE64" s="2">
        <f t="shared" si="5"/>
        <v>5.779204182226751</v>
      </c>
      <c r="AF64" s="5">
        <f t="shared" si="5"/>
        <v>6.4160490917478992</v>
      </c>
    </row>
  </sheetData>
  <sortState ref="A2:AF31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 grid 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Bentley</dc:creator>
  <cp:lastModifiedBy>Joshua Bentley</cp:lastModifiedBy>
  <dcterms:created xsi:type="dcterms:W3CDTF">2016-11-09T02:36:29Z</dcterms:created>
  <dcterms:modified xsi:type="dcterms:W3CDTF">2016-11-09T07:27:21Z</dcterms:modified>
</cp:coreProperties>
</file>