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media/image1.jpeg" ContentType="image/jpeg"/>
  <Override PartName="/xl/media/image2.jpeg" ContentType="image/jpeg"/>
  <Override PartName="/xl/media/image3.jpeg" ContentType="image/jpeg"/>
  <Override PartName="/xl/media/image4.jpeg" ContentType="image/jpeg"/>
  <Override PartName="/xl/media/image5.jpeg" ContentType="image/jpeg"/>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abinet" sheetId="2" r:id="rId5"/>
    <sheet name="Purchase" sheetId="3" r:id="rId6"/>
    <sheet name="ECE lab checkout" sheetId="4" r:id="rId7"/>
  </sheets>
</workbook>
</file>

<file path=xl/comments1.xml><?xml version="1.0" encoding="utf-8"?>
<comments xmlns="http://schemas.openxmlformats.org/spreadsheetml/2006/main">
  <authors>
    <author>ECE_IT</author>
  </authors>
  <commentList>
    <comment ref="A4" authorId="0">
      <text>
        <r>
          <rPr>
            <sz val="11"/>
            <color indexed="8"/>
            <rFont val="Helvetica Neue"/>
          </rPr>
          <t>ECE_IT:
How many are on your board. If 0, it should probably not clutter your bom up…</t>
        </r>
      </text>
    </comment>
    <comment ref="B4" authorId="0">
      <text>
        <r>
          <rPr>
            <sz val="11"/>
            <color indexed="8"/>
            <rFont val="Helvetica Neue"/>
          </rPr>
          <t xml:space="preserve">ECE_IT:
This is something like C1, R2 , U1, etc. </t>
        </r>
      </text>
    </comment>
  </commentList>
</comments>
</file>

<file path=xl/sharedStrings.xml><?xml version="1.0" encoding="utf-8"?>
<sst xmlns="http://schemas.openxmlformats.org/spreadsheetml/2006/main" uniqueCount="387">
  <si>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</si>
  <si>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</si>
  <si>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</si>
  <si>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</si>
  <si>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</si>
  <si>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</si>
  <si>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Cabinet</t>
  </si>
  <si>
    <r>
      <rPr>
        <u val="single"/>
        <sz val="12"/>
        <color indexed="11"/>
        <rFont val="Arial"/>
      </rPr>
      <t>Cabinet</t>
    </r>
  </si>
  <si>
    <t>Purchase</t>
  </si>
  <si>
    <r>
      <rPr>
        <u val="single"/>
        <sz val="12"/>
        <color indexed="11"/>
        <rFont val="Arial"/>
      </rPr>
      <t>Purchase</t>
    </r>
  </si>
  <si>
    <t>ECE lab checkout</t>
  </si>
  <si>
    <r>
      <rPr>
        <u val="single"/>
        <sz val="12"/>
        <color indexed="11"/>
        <rFont val="Arial"/>
      </rPr>
      <t>ECE lab checkout</t>
    </r>
  </si>
  <si>
    <t>Bill of Materials</t>
  </si>
  <si>
    <t xml:space="preserve">Spring 2021 version,  ready </t>
  </si>
  <si>
    <t>"not free" means you have to buy it</t>
  </si>
  <si>
    <t>"free sample" means you have to order it</t>
  </si>
  <si>
    <t>EE445L Spring 2021</t>
  </si>
  <si>
    <t>EE445L pays for the PCB</t>
  </si>
  <si>
    <t>"Cabinet means in one of the six black cabinets in professsor's office (bring a print out of your SCH")</t>
  </si>
  <si>
    <r>
      <rPr>
        <b val="1"/>
        <sz val="12"/>
        <color indexed="8"/>
        <rFont val="Times New Roman"/>
      </rPr>
      <t xml:space="preserve">"Professor" means ask your professor quantity and style will vary </t>
    </r>
    <r>
      <rPr>
        <b val="1"/>
        <sz val="12"/>
        <color indexed="20"/>
        <rFont val="Times New Roman"/>
      </rPr>
      <t>(bring a print out of your SCH circuit</t>
    </r>
    <r>
      <rPr>
        <b val="1"/>
        <sz val="12"/>
        <color indexed="8"/>
        <rFont val="Times New Roman"/>
      </rPr>
      <t>)</t>
    </r>
  </si>
  <si>
    <t>Qty Note</t>
  </si>
  <si>
    <r>
      <rPr>
        <u val="single"/>
        <sz val="12"/>
        <color indexed="21"/>
        <rFont val="Times New Roman"/>
      </rPr>
      <t>REF DES Note</t>
    </r>
  </si>
  <si>
    <r>
      <rPr>
        <b val="1"/>
        <sz val="12"/>
        <color indexed="8"/>
        <rFont val="Times New Roman"/>
      </rPr>
      <t>"Box means in box in your professor's office (</t>
    </r>
    <r>
      <rPr>
        <b val="1"/>
        <sz val="12"/>
        <color indexed="20"/>
        <rFont val="Times New Roman"/>
      </rPr>
      <t>bring a print out of your SCH circuit</t>
    </r>
    <r>
      <rPr>
        <b val="1"/>
        <sz val="12"/>
        <color indexed="8"/>
        <rFont val="Times New Roman"/>
      </rPr>
      <t>)</t>
    </r>
  </si>
  <si>
    <t>Quantity</t>
  </si>
  <si>
    <t>REF DES</t>
  </si>
  <si>
    <t>Type</t>
  </si>
  <si>
    <t>Description</t>
  </si>
  <si>
    <t xml:space="preserve">Manufacturer </t>
  </si>
  <si>
    <t>Mfg. P/N</t>
  </si>
  <si>
    <t>Distributor</t>
  </si>
  <si>
    <t>P/N</t>
  </si>
  <si>
    <t>Unit cost</t>
  </si>
  <si>
    <t>Cost</t>
  </si>
  <si>
    <t>PCB Artist</t>
  </si>
  <si>
    <t>Where to get it?</t>
  </si>
  <si>
    <t>Inventory</t>
  </si>
  <si>
    <t>ASM</t>
  </si>
  <si>
    <t>8-ohm speaker</t>
  </si>
  <si>
    <t>AllElectronics</t>
  </si>
  <si>
    <t>SK-840</t>
  </si>
  <si>
    <t>Speaker</t>
  </si>
  <si>
    <t>9V battery snap, T-type</t>
  </si>
  <si>
    <t>BST-61</t>
  </si>
  <si>
    <t>Jumper2</t>
  </si>
  <si>
    <t xml:space="preserve">Black case, 7.5" by 4.3" by 2.2" </t>
  </si>
  <si>
    <t>Hammond</t>
  </si>
  <si>
    <t>1591ESBK</t>
  </si>
  <si>
    <t>Digikey</t>
  </si>
  <si>
    <t>HM106-ND</t>
  </si>
  <si>
    <t>Hammond1591E</t>
  </si>
  <si>
    <r>
      <rPr>
        <u val="single"/>
        <sz val="10"/>
        <color indexed="21"/>
        <rFont val="Arial"/>
      </rPr>
      <t>http://www.hammondmfg.com/pdf/1591E.pdf</t>
    </r>
  </si>
  <si>
    <t>Black case, 5.512" by 2.598" by 1.102"</t>
  </si>
  <si>
    <t>1593YBK</t>
  </si>
  <si>
    <t>HM862-ND</t>
  </si>
  <si>
    <t>Hammond1593Y</t>
  </si>
  <si>
    <t>Electret microphone</t>
  </si>
  <si>
    <t>Panasonic</t>
  </si>
  <si>
    <t>MIKE-79</t>
  </si>
  <si>
    <t>electret</t>
  </si>
  <si>
    <t>CON</t>
  </si>
  <si>
    <t>Socket for micro SD card</t>
  </si>
  <si>
    <t>Molex</t>
  </si>
  <si>
    <t>WM3288CT-ND</t>
  </si>
  <si>
    <t>MicroSD Slot</t>
  </si>
  <si>
    <t>do not use, rather included on ST7735</t>
  </si>
  <si>
    <t>USB Mini-B socket, board mount, surface mount</t>
  </si>
  <si>
    <t>56579-0576</t>
  </si>
  <si>
    <t xml:space="preserve">Mouser </t>
  </si>
  <si>
    <t>538-56579-0576</t>
  </si>
  <si>
    <t>USB_Mini-B</t>
  </si>
  <si>
    <t>Micro USB Type B, surface mount</t>
  </si>
  <si>
    <t>Hirose Connector</t>
  </si>
  <si>
    <t>ZX62D-B-5PA8(30)</t>
  </si>
  <si>
    <t>798-ZX62D-B-5PA830</t>
  </si>
  <si>
    <t>USB_Micro-B</t>
  </si>
  <si>
    <t xml:space="preserve">USB Mini-B socket, board mount, through hole  </t>
  </si>
  <si>
    <t>54819-0519</t>
  </si>
  <si>
    <t>WM17115-ND</t>
  </si>
  <si>
    <t>BoosterPack connector</t>
  </si>
  <si>
    <t>FCI</t>
  </si>
  <si>
    <t>67997-420HLF</t>
  </si>
  <si>
    <t>609-3399-ND</t>
  </si>
  <si>
    <t>BoosterPack</t>
  </si>
  <si>
    <t>Mouser</t>
  </si>
  <si>
    <t>649-77313-824-20LF</t>
  </si>
  <si>
    <t>Logic Analyzer connector (do not use)</t>
  </si>
  <si>
    <t>67997-416HLF</t>
  </si>
  <si>
    <t>609-3398-ND</t>
  </si>
  <si>
    <t>LogicAnalyzer</t>
  </si>
  <si>
    <t>Logic Analyzer connector RA (do not use)</t>
  </si>
  <si>
    <t>68021-208HLF</t>
  </si>
  <si>
    <t>609-3344-ND</t>
  </si>
  <si>
    <t>JTAG 1 by 5 male header</t>
  </si>
  <si>
    <t>JTAG</t>
  </si>
  <si>
    <t>not required, we expect most students will create a system with the LaunchPad</t>
  </si>
  <si>
    <t>10 pin 2mm socket for Xbee (need two)</t>
  </si>
  <si>
    <t>SamTec</t>
  </si>
  <si>
    <t>SQT-110-01-F-S</t>
  </si>
  <si>
    <t>XbeeModule</t>
  </si>
  <si>
    <t>CPU</t>
  </si>
  <si>
    <t>TM4C123GH6PM 64-pin LQFP</t>
  </si>
  <si>
    <t>TI</t>
  </si>
  <si>
    <t>TM4C123GH6PMI</t>
  </si>
  <si>
    <t>595-TM4C123GH6PMI</t>
  </si>
  <si>
    <t>TM4C123GH6PM</t>
  </si>
  <si>
    <t>CRYS</t>
  </si>
  <si>
    <t xml:space="preserve"> NX5032GA-16.000000</t>
  </si>
  <si>
    <t>NDK</t>
  </si>
  <si>
    <t>644-1037-1-ND</t>
  </si>
  <si>
    <t>XTAL/NX5032</t>
  </si>
  <si>
    <t>DIODE</t>
  </si>
  <si>
    <t>1N914 diode</t>
  </si>
  <si>
    <t>Fairchild</t>
  </si>
  <si>
    <t>1N914</t>
  </si>
  <si>
    <t>1N914B-ND</t>
  </si>
  <si>
    <t>IC</t>
  </si>
  <si>
    <t>ACCELER DUAL-AX 2.0G 8PLCC</t>
  </si>
  <si>
    <t>Analog Devices</t>
  </si>
  <si>
    <t>ADXL202JQC</t>
  </si>
  <si>
    <t>Quest Components</t>
  </si>
  <si>
    <t>ADXL202</t>
  </si>
  <si>
    <t>professor</t>
  </si>
  <si>
    <t>LM2937 3.3 V regulator TO220, 500mA</t>
  </si>
  <si>
    <t>LM2937ET-3.3/NOPB</t>
  </si>
  <si>
    <t>LM2937ET-3.3-ND</t>
  </si>
  <si>
    <t>LM2937-3.3</t>
  </si>
  <si>
    <t>LP2950 3.3V regulator, 100 mA TO-92</t>
  </si>
  <si>
    <t>LP2950-33LPRE3</t>
  </si>
  <si>
    <t>296-31455-1-ND</t>
  </si>
  <si>
    <t>LP2950-CZ-3.3</t>
  </si>
  <si>
    <t>78M05 500mA 5V TO-220 regulator</t>
  </si>
  <si>
    <t>National</t>
  </si>
  <si>
    <t>LM78M05</t>
  </si>
  <si>
    <t>Jameco</t>
  </si>
  <si>
    <t>LM7805CT</t>
  </si>
  <si>
    <t>TLV5616 12-bit DAC</t>
  </si>
  <si>
    <t>TLV5616</t>
  </si>
  <si>
    <t xml:space="preserve">TLV5616CP </t>
  </si>
  <si>
    <t>Cabinet or free sample</t>
  </si>
  <si>
    <t>TLV5618 dual 12-bit DAC</t>
  </si>
  <si>
    <t>TLV5618</t>
  </si>
  <si>
    <t xml:space="preserve">TLV5618ACP </t>
  </si>
  <si>
    <t>free sample</t>
  </si>
  <si>
    <t>INA122P instrumentation amp</t>
  </si>
  <si>
    <t xml:space="preserve">INA122P </t>
  </si>
  <si>
    <t>INA122</t>
  </si>
  <si>
    <t>OPA2350 dual op amp</t>
  </si>
  <si>
    <t xml:space="preserve">OPA2350PA </t>
  </si>
  <si>
    <t>OPA2350</t>
  </si>
  <si>
    <t>1 KD</t>
  </si>
  <si>
    <t>TPA731 audio amp (pin 1 low) 700mW</t>
  </si>
  <si>
    <t xml:space="preserve">TPA731D </t>
  </si>
  <si>
    <t>TPA731</t>
  </si>
  <si>
    <t>3 AD</t>
  </si>
  <si>
    <t>LM4041CILPR shunt diode reference</t>
  </si>
  <si>
    <t xml:space="preserve">LM4041CILPR </t>
  </si>
  <si>
    <t>LM4041</t>
  </si>
  <si>
    <t>5 CD</t>
  </si>
  <si>
    <t>L293 Motor H bridge</t>
  </si>
  <si>
    <t>L293NE</t>
  </si>
  <si>
    <t>296-9519-5-ND</t>
  </si>
  <si>
    <t>L293</t>
  </si>
  <si>
    <t>not free</t>
  </si>
  <si>
    <t>7 MD</t>
  </si>
  <si>
    <t>DRV8848</t>
  </si>
  <si>
    <t>DRV8848PWP</t>
  </si>
  <si>
    <t xml:space="preserve">595-DRV8848PWP </t>
  </si>
  <si>
    <t>74HC595</t>
  </si>
  <si>
    <t>8 ED</t>
  </si>
  <si>
    <t>74HC165</t>
  </si>
  <si>
    <t>9 FD</t>
  </si>
  <si>
    <t>JACK</t>
  </si>
  <si>
    <t xml:space="preserve">DC Power MALE 2.1mm </t>
  </si>
  <si>
    <t>PowerJack</t>
  </si>
  <si>
    <t>* LD</t>
  </si>
  <si>
    <t>Stereo Jack, or audio jack</t>
  </si>
  <si>
    <t>MJW-12</t>
  </si>
  <si>
    <t>HeadphoneJack</t>
  </si>
  <si>
    <t>87YY3212A</t>
  </si>
  <si>
    <t>KEY</t>
  </si>
  <si>
    <t>3 by 4 common bus (D), keypad</t>
  </si>
  <si>
    <t>Grayhill</t>
  </si>
  <si>
    <t>87YY3212A-506</t>
  </si>
  <si>
    <t>BGMicro</t>
  </si>
  <si>
    <t>SWT1109</t>
  </si>
  <si>
    <t>LED</t>
  </si>
  <si>
    <t>Green 2mA 5mm diffused</t>
  </si>
  <si>
    <t>Avago Technologies</t>
  </si>
  <si>
    <t>HLMP-4740</t>
  </si>
  <si>
    <t>516-1327-ND</t>
  </si>
  <si>
    <t>LEDT1.75</t>
  </si>
  <si>
    <t>Red 1.6V 1mA 5mm diffused</t>
  </si>
  <si>
    <t>HLMP-D150</t>
  </si>
  <si>
    <t>516-1323-ND</t>
  </si>
  <si>
    <t>Yellow 2mA 5mm diffused</t>
  </si>
  <si>
    <t>HLMP-4719</t>
  </si>
  <si>
    <t>516-1326-ND</t>
  </si>
  <si>
    <t>Orange 10mA 5mm diffused</t>
  </si>
  <si>
    <t>HLMP-D401</t>
  </si>
  <si>
    <t>516-1330-ND</t>
  </si>
  <si>
    <t>Blue 10mA 5mm diffused</t>
  </si>
  <si>
    <t>warning, the blue LEDs are very bright</t>
  </si>
  <si>
    <t>PCB</t>
  </si>
  <si>
    <t>PCB plus shipping</t>
  </si>
  <si>
    <t>Advanced Circuits</t>
  </si>
  <si>
    <t>http://www.4pcb.com/</t>
  </si>
  <si>
    <t>CAP</t>
  </si>
  <si>
    <t>Ceramic C0G, 10%, 10 pF</t>
  </si>
  <si>
    <t xml:space="preserve">Murata 50V 5% </t>
  </si>
  <si>
    <t xml:space="preserve">RDE5C1H100J0P1H03B </t>
  </si>
  <si>
    <t>490-8629-ND</t>
  </si>
  <si>
    <t>Ceramic</t>
  </si>
  <si>
    <t>SW</t>
  </si>
  <si>
    <t>Tactile Switch, surface mount</t>
  </si>
  <si>
    <t>C&amp;K Components</t>
  </si>
  <si>
    <t>KSC353JLFG</t>
  </si>
  <si>
    <t>611-KSC353JLFG</t>
  </si>
  <si>
    <t xml:space="preserve">B3F tactile push button switch </t>
  </si>
  <si>
    <t>Omron Electronics</t>
  </si>
  <si>
    <t>B3F-1052</t>
  </si>
  <si>
    <t>SW405-ND</t>
  </si>
  <si>
    <t>B3F-1050</t>
  </si>
  <si>
    <t>Black Off board momentary push button, normally closed</t>
  </si>
  <si>
    <t xml:space="preserve">MPB-5 </t>
  </si>
  <si>
    <t>OffBoardSwitch</t>
  </si>
  <si>
    <t>Red Off board momentary push button, normally open</t>
  </si>
  <si>
    <t xml:space="preserve">MPB-1 </t>
  </si>
  <si>
    <t>On/off power switch,  Mounting stem 3/16" in diameter and 3/16" long. 1/2" lever</t>
  </si>
  <si>
    <t>SWT1160</t>
  </si>
  <si>
    <t>OffBoardPowerSwitch</t>
  </si>
  <si>
    <t>TRAN</t>
  </si>
  <si>
    <t>PN2222 NPN transistor</t>
  </si>
  <si>
    <t>Fairchild Semiconductor</t>
  </si>
  <si>
    <t>PN2222</t>
  </si>
  <si>
    <t>PN2222BU-ND</t>
  </si>
  <si>
    <t>2N2222</t>
  </si>
  <si>
    <t>be careful to get pins 1 and 3 correct, there are two versions of the chip: 2N2222 and PN2222</t>
  </si>
  <si>
    <t>TIP120 Darlington NPN, TO220</t>
  </si>
  <si>
    <t>TIP120</t>
  </si>
  <si>
    <t>TIP120-ND</t>
  </si>
  <si>
    <t>TIP125 Darlington PNP, TO220</t>
  </si>
  <si>
    <t>TIP125</t>
  </si>
  <si>
    <t>TIP125TU-ND</t>
  </si>
  <si>
    <t>IRF540 MOSFET N-channel, TO220</t>
  </si>
  <si>
    <t>IRF540</t>
  </si>
  <si>
    <t>IRF540NPBF-ND</t>
  </si>
  <si>
    <t>IRLD024 MOSFET</t>
  </si>
  <si>
    <t>Vishay</t>
  </si>
  <si>
    <t>IRLD024PBF</t>
  </si>
  <si>
    <t>844-IRLD024PBF</t>
  </si>
  <si>
    <t>2-pin connector and cable</t>
  </si>
  <si>
    <t>SBC-2</t>
  </si>
  <si>
    <t>https://www.allelectronics.com/item/sbc-2/small-battery-connector-2.5mm-spacing/1.html</t>
  </si>
  <si>
    <t>male-male 10 cm cable (specify number of pins)</t>
  </si>
  <si>
    <t>https://www.amazon.com/Elegoo-EL-CP-004-Multicolored-Breadboard-arduino/dp/B01EV70C78</t>
  </si>
  <si>
    <t>female-male 10 cm cable (specify number of pins)</t>
  </si>
  <si>
    <t>female-female 10 cm cable (specify number of pins)</t>
  </si>
  <si>
    <t>2-56 5/8in standoff and 2-56 screws (ST7735)</t>
  </si>
  <si>
    <t>10-pin female socket SIP (ST7735)</t>
  </si>
  <si>
    <t>2 by 4 male header for ESP8266</t>
  </si>
  <si>
    <t>4-40 0.25in M-F standoff and 4-40 screw, nut</t>
  </si>
  <si>
    <t>4-40 0.437in F-F standoff and 4-40 screws</t>
  </si>
  <si>
    <t>4-40 0.59in F-F standoff and 4-40 screws</t>
  </si>
  <si>
    <t>4-40 0.625in F-F standoff and 4-40 screws</t>
  </si>
  <si>
    <t>4-40 0.75in F-F standoff and 4-40 screws</t>
  </si>
  <si>
    <t>RES</t>
  </si>
  <si>
    <t>1 turn 10k potentiometer, 7mm square trimmer</t>
  </si>
  <si>
    <t>TPS-10K</t>
  </si>
  <si>
    <t>SquarePot</t>
  </si>
  <si>
    <t>PCB mount, really low quality</t>
  </si>
  <si>
    <t>1 turn 20k potentiometer, 7mm square trimmer</t>
  </si>
  <si>
    <t>TPS-20K</t>
  </si>
  <si>
    <t>LCD</t>
  </si>
  <si>
    <t>84 by 48 LCD</t>
  </si>
  <si>
    <t>Nokia</t>
  </si>
  <si>
    <t>Sparkfun</t>
  </si>
  <si>
    <t>Nokia5110RedSparkFun</t>
  </si>
  <si>
    <t xml:space="preserve">18-bit color 128*160 1.8" TFT LCD display </t>
  </si>
  <si>
    <t>Sitronix</t>
  </si>
  <si>
    <t xml:space="preserve"> ST7735R </t>
  </si>
  <si>
    <t>Adafruit</t>
  </si>
  <si>
    <t>ST7735</t>
  </si>
  <si>
    <t>Joystick</t>
  </si>
  <si>
    <t>Thumb Joystick</t>
  </si>
  <si>
    <r>
      <rPr>
        <u val="single"/>
        <sz val="10"/>
        <color indexed="11"/>
        <rFont val="Arial"/>
      </rPr>
      <t>https://www.sparkfun.com/products/9032</t>
    </r>
  </si>
  <si>
    <t>Board</t>
  </si>
  <si>
    <t>Breakout Board for Thumb Joystick</t>
  </si>
  <si>
    <r>
      <rPr>
        <u val="single"/>
        <sz val="10"/>
        <color indexed="11"/>
        <rFont val="Arial"/>
      </rPr>
      <t>https://www.sparkfun.com/products/9110</t>
    </r>
  </si>
  <si>
    <t>Resistor</t>
  </si>
  <si>
    <t>160 ohm resistor</t>
  </si>
  <si>
    <t>Yageo</t>
  </si>
  <si>
    <t>160QBK</t>
  </si>
  <si>
    <r>
      <rPr>
        <u val="single"/>
        <sz val="10"/>
        <color indexed="11"/>
        <rFont val="Arial"/>
      </rPr>
      <t>https://www.digikey.com/en/products/detail/yageo/CFR-25JB-52-160R/545</t>
    </r>
  </si>
  <si>
    <t>Ceramic, X7R, 20%, 1 uF</t>
  </si>
  <si>
    <t>Ceramic0.2</t>
  </si>
  <si>
    <t>Ceramic, Z5U, -20/+80%, 0.47 uF</t>
  </si>
  <si>
    <t>Ceramic, Z5U, -20/+80%, 0.1 uF</t>
  </si>
  <si>
    <t>Ceramic, Z5U, -20/+80%, 0.033 uF</t>
  </si>
  <si>
    <t>Ceramic, Z5U, -20/+80%, 0.027uF</t>
  </si>
  <si>
    <t>Ceramic, Z5U, -20/+80%, 0.01 uF</t>
  </si>
  <si>
    <t>Ceramic, Z5U, -20/+80%, 4.7 nF</t>
  </si>
  <si>
    <t>Ceramic, Z5U, -20/+80%, 2.2 nF</t>
  </si>
  <si>
    <t>Ceramic, Z5U, -20/+80%, 1 nF</t>
  </si>
  <si>
    <t>Ceramic Z5U, -20/+80%, 470 pF</t>
  </si>
  <si>
    <t>Ceramic Z5U, -20/+80%, 330 pF</t>
  </si>
  <si>
    <t>Ceramic Z5U, -20/+80%, 220 pF</t>
  </si>
  <si>
    <t>Ceramic Z5U, -20/+80%, 100 pF</t>
  </si>
  <si>
    <t>Ceramic Z5U, -20/+80%, 22 pF</t>
  </si>
  <si>
    <t>CAP-Tant</t>
  </si>
  <si>
    <t>Tantalum, 16V, 20% 2.2 uF</t>
  </si>
  <si>
    <t>tantalum</t>
  </si>
  <si>
    <t>Tantalum, 16V, 10% 4.7 uF</t>
  </si>
  <si>
    <t>Tantalum, 20V, 10%, 1 uF</t>
  </si>
  <si>
    <t>Tantalum, 10UF 20V 10%</t>
  </si>
  <si>
    <t>Tantalum, 35V, 10%, 0.47 uF</t>
  </si>
  <si>
    <t>CAP-Elec</t>
  </si>
  <si>
    <t>Electrolytic, 16V, 100 uF, cap 20%, ESR=20mV</t>
  </si>
  <si>
    <t>POT</t>
  </si>
  <si>
    <t>10 K one-turn potentiometer</t>
  </si>
  <si>
    <t>20 K one-turn potentiometer</t>
  </si>
  <si>
    <t>Carbon 1/6W, 5%, 100</t>
  </si>
  <si>
    <t>0.25Wresistor</t>
  </si>
  <si>
    <t>Carbon 1/6W, 5%, 220</t>
  </si>
  <si>
    <t>Carbon 1/6W, 5%, 270</t>
  </si>
  <si>
    <t>Carbon 1/6W, 5%, 330</t>
  </si>
  <si>
    <t>Carbon 1/6W, 5%, 470</t>
  </si>
  <si>
    <t>Carbon 1/6W, 5%, 510</t>
  </si>
  <si>
    <t>Carbon 1/6W, 5%, 680</t>
  </si>
  <si>
    <t>Carbon 1/6W, 5%, 820</t>
  </si>
  <si>
    <t>Carbon 1/6W, 5%, 1K</t>
  </si>
  <si>
    <t>Carbon 1/6W, 5%, 1.2K</t>
  </si>
  <si>
    <t>Carbon 1/6W, 5%, 1.5K</t>
  </si>
  <si>
    <t>Carbon 1/6W, 5%, 1.8K</t>
  </si>
  <si>
    <t>Carbon 1/6W, 5%, 2.0K</t>
  </si>
  <si>
    <t>Carbon 1/6W, 5%, 2.2K</t>
  </si>
  <si>
    <t>Carbon 1/6W, 5%, 2.7K</t>
  </si>
  <si>
    <t>Carbon 1/6W, 5%, 3.3K</t>
  </si>
  <si>
    <t>Carbon 1/6W, 5%, 3.9K</t>
  </si>
  <si>
    <t>Carbon 1/6W, 5%, 4.7K</t>
  </si>
  <si>
    <t>Carbon 1/6W, 5%, 5.1K</t>
  </si>
  <si>
    <t>Carbon 1/6W, 5%, 5.6K</t>
  </si>
  <si>
    <t>Carbon 1/6W, 5%, 6.8K</t>
  </si>
  <si>
    <t>Carbon 1/6W, 5%, 8.2K</t>
  </si>
  <si>
    <t>Carbon 1/6W, 5%, 10K</t>
  </si>
  <si>
    <t>Carbon 1/6W, 5%, 12K</t>
  </si>
  <si>
    <t>Carbon 1/6W, 5%, 15K</t>
  </si>
  <si>
    <t>Carbon 1/6W, 5%, 18K</t>
  </si>
  <si>
    <t>Carbon 1/6W, 5%, 20K</t>
  </si>
  <si>
    <t>Carbon 1/6W, 5%, 22K</t>
  </si>
  <si>
    <t>Carbon 1/6W, 5%, 27K</t>
  </si>
  <si>
    <t>Carbon 1/6W, 5%, 36K</t>
  </si>
  <si>
    <t>Carbon 1/6W, 5%, 33K</t>
  </si>
  <si>
    <t>Carbon 1/6W, 5%, 39K</t>
  </si>
  <si>
    <t>Carbon 1/6W, 5%, 47K</t>
  </si>
  <si>
    <t>Carbon 1/6W, 5%, 51K</t>
  </si>
  <si>
    <t>Carbon 1/6W, 5%, 56K</t>
  </si>
  <si>
    <t>Carbon 1/6W, 5%, 68K</t>
  </si>
  <si>
    <t>Carbon 1/6W, 5%, 82K</t>
  </si>
  <si>
    <t>Carbon 1/6W, 5%, 100K</t>
  </si>
  <si>
    <t>Carbon 1/6W, 5%, 120K</t>
  </si>
  <si>
    <t>Carbon 1/6W, 5%, 150K</t>
  </si>
  <si>
    <t>Carbon 1/6W, 5%, 180K</t>
  </si>
  <si>
    <t>Carbon 1/6W, 5%, 200K</t>
  </si>
  <si>
    <t>Carbon 1/6W, 5%, 220K</t>
  </si>
  <si>
    <t>Carbon 1/6W, 5%, 240K</t>
  </si>
  <si>
    <t>Carbon 1/6W, 5%, 270K</t>
  </si>
  <si>
    <t>Carbon 1/6W, 5%, 330K</t>
  </si>
  <si>
    <t>Carbon 1/6W, 5%, 390K</t>
  </si>
  <si>
    <t>Carbon 1/6W, 5%, 470K</t>
  </si>
  <si>
    <t>Carbon 1/6W, 5%, 510K</t>
  </si>
  <si>
    <t>Carbon 1/6W, 5%, 560K</t>
  </si>
  <si>
    <t>Carbon 1/6W, 5%, 680K</t>
  </si>
  <si>
    <t>Carbon 1/6W, 5%, 820K</t>
  </si>
  <si>
    <t>Carbon 1/6W, 5%, 1M</t>
  </si>
  <si>
    <t>Carbon 1/6W, 5%, 10M</t>
  </si>
  <si>
    <t>2 to 40 pin 0.1 in header (price per pin)</t>
  </si>
  <si>
    <t>Header1 to Header10</t>
  </si>
  <si>
    <t>Test point, black</t>
  </si>
  <si>
    <t>testpoint</t>
  </si>
  <si>
    <t>Test point, orange</t>
  </si>
  <si>
    <t>Test point, yellow</t>
  </si>
  <si>
    <t>Test point, white</t>
  </si>
  <si>
    <t>Test point, blue</t>
  </si>
  <si>
    <t>Test point, green</t>
  </si>
  <si>
    <t>Test point, red</t>
  </si>
  <si>
    <t>Logic Analyzer connector 10 pin</t>
  </si>
  <si>
    <t>Header10</t>
  </si>
</sst>
</file>

<file path=xl/styles.xml><?xml version="1.0" encoding="utf-8"?>
<styleSheet xmlns="http://schemas.openxmlformats.org/spreadsheetml/2006/main">
  <numFmts count="3">
    <numFmt numFmtId="0" formatCode="General"/>
    <numFmt numFmtId="59" formatCode="&quot;$&quot;#,##0.00"/>
    <numFmt numFmtId="60" formatCode="&quot;$&quot;0.00"/>
  </numFmts>
  <fonts count="18">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12"/>
      <color indexed="8"/>
      <name val="Times New Roman"/>
    </font>
    <font>
      <b val="1"/>
      <sz val="12"/>
      <color indexed="16"/>
      <name val="Times New Roman"/>
    </font>
    <font>
      <b val="1"/>
      <sz val="14"/>
      <color indexed="17"/>
      <name val="Calibri"/>
    </font>
    <font>
      <b val="1"/>
      <sz val="12"/>
      <color indexed="19"/>
      <name val="Times New Roman"/>
    </font>
    <font>
      <b val="1"/>
      <sz val="12"/>
      <color indexed="20"/>
      <name val="Times New Roman"/>
    </font>
    <font>
      <sz val="11"/>
      <color indexed="8"/>
      <name val="Helvetica Neue"/>
    </font>
    <font>
      <sz val="12"/>
      <color indexed="21"/>
      <name val="Times New Roman"/>
    </font>
    <font>
      <u val="single"/>
      <sz val="12"/>
      <color indexed="21"/>
      <name val="Times New Roman"/>
    </font>
    <font>
      <sz val="10"/>
      <color indexed="21"/>
      <name val="Arial"/>
    </font>
    <font>
      <u val="single"/>
      <sz val="10"/>
      <color indexed="21"/>
      <name val="Arial"/>
    </font>
    <font>
      <sz val="12"/>
      <color indexed="8"/>
      <name val="Times New Roman"/>
    </font>
    <font>
      <u val="single"/>
      <sz val="10"/>
      <color indexed="11"/>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s>
  <borders count="1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5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horizontal="left" vertical="bottom"/>
    </xf>
    <xf numFmtId="0" fontId="6" fillId="4" borderId="10" applyNumberFormat="0" applyFont="1" applyFill="1" applyBorder="1" applyAlignment="1" applyProtection="0">
      <alignment horizontal="left" vertical="bottom"/>
    </xf>
    <xf numFmtId="49" fontId="6" fillId="4" borderId="11" applyNumberFormat="1" applyFont="1" applyFill="1" applyBorder="1" applyAlignment="1" applyProtection="0">
      <alignment horizontal="left" vertical="bottom"/>
    </xf>
    <xf numFmtId="49" fontId="7" fillId="4" borderId="10" applyNumberFormat="1" applyFont="1" applyFill="1" applyBorder="1" applyAlignment="1" applyProtection="0">
      <alignment horizontal="left" vertical="bottom"/>
    </xf>
    <xf numFmtId="0" fontId="0" fillId="4" borderId="10" applyNumberFormat="0" applyFont="1" applyFill="1" applyBorder="1" applyAlignment="1" applyProtection="0">
      <alignment vertical="bottom"/>
    </xf>
    <xf numFmtId="0" fontId="6" fillId="4" borderId="12" applyNumberFormat="0" applyFont="1" applyFill="1" applyBorder="1" applyAlignment="1" applyProtection="0">
      <alignment horizontal="left" vertical="bottom"/>
    </xf>
    <xf numFmtId="49" fontId="8" fillId="7" borderId="5" applyNumberFormat="1" applyFont="1" applyFill="1" applyBorder="1" applyAlignment="1" applyProtection="0">
      <alignment horizontal="left" vertical="bottom"/>
    </xf>
    <xf numFmtId="49" fontId="9" fillId="4" borderId="13" applyNumberFormat="1" applyFont="1" applyFill="1" applyBorder="1" applyAlignment="1" applyProtection="0">
      <alignment horizontal="left" vertical="bottom"/>
    </xf>
    <xf numFmtId="0" fontId="6" fillId="4" borderId="14" applyNumberFormat="0" applyFont="1" applyFill="1" applyBorder="1" applyAlignment="1" applyProtection="0">
      <alignment horizontal="left" vertical="bottom"/>
    </xf>
    <xf numFmtId="49" fontId="0" fillId="4" borderId="10" applyNumberFormat="1" applyFont="1" applyFill="1" applyBorder="1" applyAlignment="1" applyProtection="0">
      <alignment vertical="bottom"/>
    </xf>
    <xf numFmtId="49" fontId="12" fillId="4" borderId="10" applyNumberFormat="1" applyFont="1" applyFill="1" applyBorder="1" applyAlignment="1" applyProtection="0">
      <alignment horizontal="left" vertical="bottom"/>
    </xf>
    <xf numFmtId="49" fontId="6" fillId="4" borderId="10"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59" fontId="0" fillId="4" borderId="10" applyNumberFormat="1" applyFont="1" applyFill="1" applyBorder="1" applyAlignment="1" applyProtection="0">
      <alignment vertical="bottom"/>
    </xf>
    <xf numFmtId="0" fontId="14" fillId="4" borderId="10" applyNumberFormat="0" applyFont="1" applyFill="1" applyBorder="1" applyAlignment="1" applyProtection="0">
      <alignment vertical="bottom"/>
    </xf>
    <xf numFmtId="49" fontId="14"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wrapText="1"/>
    </xf>
    <xf numFmtId="49" fontId="16" fillId="4" borderId="10" applyNumberFormat="1" applyFont="1" applyFill="1" applyBorder="1" applyAlignment="1" applyProtection="0">
      <alignment vertical="bottom"/>
    </xf>
    <xf numFmtId="49" fontId="16" fillId="4" borderId="10"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6" fillId="4" borderId="10" applyNumberFormat="1" applyFont="1" applyFill="1" applyBorder="1" applyAlignment="1" applyProtection="0">
      <alignment horizontal="right" vertical="bottom"/>
    </xf>
    <xf numFmtId="0" fontId="16" fillId="4" borderId="10" applyNumberFormat="0" applyFont="1" applyFill="1" applyBorder="1" applyAlignment="1" applyProtection="0">
      <alignment horizontal="left" vertical="bottom"/>
    </xf>
    <xf numFmtId="0" fontId="16" fillId="4" borderId="10" applyNumberFormat="1" applyFont="1" applyFill="1" applyBorder="1" applyAlignment="1" applyProtection="0">
      <alignment horizontal="left" vertical="bottom"/>
    </xf>
    <xf numFmtId="59" fontId="16" fillId="4" borderId="10" applyNumberFormat="1" applyFont="1" applyFill="1" applyBorder="1" applyAlignment="1" applyProtection="0">
      <alignment horizontal="right" vertical="bottom"/>
    </xf>
    <xf numFmtId="0" fontId="16" fillId="4" borderId="10" applyNumberFormat="0" applyFont="1" applyFill="1" applyBorder="1" applyAlignment="1" applyProtection="0">
      <alignment vertical="bottom"/>
    </xf>
    <xf numFmtId="6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ff6600"/>
      <rgbColor rgb="ff006100"/>
      <rgbColor rgb="ffc6efce"/>
      <rgbColor rgb="ff008000"/>
      <rgbColor rgb="ffdd0806"/>
      <rgbColor rgb="ff0000d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 Id="rId5" Type="http://schemas.openxmlformats.org/officeDocument/2006/relationships/image" Target="../media/image5.jpeg"/><Relationship Id="rId6" Type="http://schemas.openxmlformats.org/officeDocument/2006/relationships/image" Target="../media/image1.png"/><Relationship Id="rId7"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13</xdr:col>
      <xdr:colOff>52567</xdr:colOff>
      <xdr:row>52</xdr:row>
      <xdr:rowOff>156348</xdr:rowOff>
    </xdr:from>
    <xdr:to>
      <xdr:col>15</xdr:col>
      <xdr:colOff>344366</xdr:colOff>
      <xdr:row>61</xdr:row>
      <xdr:rowOff>866</xdr:rowOff>
    </xdr:to>
    <xdr:pic>
      <xdr:nvPicPr>
        <xdr:cNvPr id="4" name="Picture 1" descr="Picture 1"/>
        <xdr:cNvPicPr>
          <a:picLocks noChangeAspect="1"/>
        </xdr:cNvPicPr>
      </xdr:nvPicPr>
      <xdr:blipFill>
        <a:blip r:embed="rId1">
          <a:extLst/>
        </a:blip>
        <a:stretch>
          <a:fillRect/>
        </a:stretch>
      </xdr:blipFill>
      <xdr:spPr>
        <a:xfrm>
          <a:off x="17883367" y="10380483"/>
          <a:ext cx="2044400" cy="1593309"/>
        </a:xfrm>
        <a:prstGeom prst="rect">
          <a:avLst/>
        </a:prstGeom>
        <a:ln w="12700" cap="flat">
          <a:noFill/>
          <a:miter lim="400000"/>
        </a:ln>
        <a:effectLst/>
      </xdr:spPr>
    </xdr:pic>
    <xdr:clientData/>
  </xdr:twoCellAnchor>
  <xdr:twoCellAnchor>
    <xdr:from>
      <xdr:col>12</xdr:col>
      <xdr:colOff>549518</xdr:colOff>
      <xdr:row>47</xdr:row>
      <xdr:rowOff>13326</xdr:rowOff>
    </xdr:from>
    <xdr:to>
      <xdr:col>13</xdr:col>
      <xdr:colOff>559043</xdr:colOff>
      <xdr:row>52</xdr:row>
      <xdr:rowOff>152681</xdr:rowOff>
    </xdr:to>
    <xdr:pic>
      <xdr:nvPicPr>
        <xdr:cNvPr id="5" name="Picture 2" descr="Picture 2"/>
        <xdr:cNvPicPr>
          <a:picLocks noChangeAspect="1"/>
        </xdr:cNvPicPr>
      </xdr:nvPicPr>
      <xdr:blipFill>
        <a:blip r:embed="rId2">
          <a:extLst/>
        </a:blip>
        <a:stretch>
          <a:fillRect/>
        </a:stretch>
      </xdr:blipFill>
      <xdr:spPr>
        <a:xfrm>
          <a:off x="17504018" y="9265911"/>
          <a:ext cx="885826" cy="1110906"/>
        </a:xfrm>
        <a:prstGeom prst="rect">
          <a:avLst/>
        </a:prstGeom>
        <a:ln w="12700" cap="flat">
          <a:noFill/>
          <a:miter lim="400000"/>
        </a:ln>
        <a:effectLst/>
      </xdr:spPr>
    </xdr:pic>
    <xdr:clientData/>
  </xdr:twoCellAnchor>
  <xdr:twoCellAnchor>
    <xdr:from>
      <xdr:col>13</xdr:col>
      <xdr:colOff>607972</xdr:colOff>
      <xdr:row>47</xdr:row>
      <xdr:rowOff>13326</xdr:rowOff>
    </xdr:from>
    <xdr:to>
      <xdr:col>15</xdr:col>
      <xdr:colOff>679938</xdr:colOff>
      <xdr:row>51</xdr:row>
      <xdr:rowOff>71940</xdr:rowOff>
    </xdr:to>
    <xdr:pic>
      <xdr:nvPicPr>
        <xdr:cNvPr id="6" name="Picture 3" descr="Picture 3"/>
        <xdr:cNvPicPr>
          <a:picLocks noChangeAspect="1"/>
        </xdr:cNvPicPr>
      </xdr:nvPicPr>
      <xdr:blipFill>
        <a:blip r:embed="rId3">
          <a:extLst/>
        </a:blip>
        <a:stretch>
          <a:fillRect/>
        </a:stretch>
      </xdr:blipFill>
      <xdr:spPr>
        <a:xfrm>
          <a:off x="18438772" y="9265911"/>
          <a:ext cx="1824567" cy="835855"/>
        </a:xfrm>
        <a:prstGeom prst="rect">
          <a:avLst/>
        </a:prstGeom>
        <a:ln w="12700" cap="flat">
          <a:noFill/>
          <a:miter lim="400000"/>
        </a:ln>
        <a:effectLst/>
      </xdr:spPr>
    </xdr:pic>
    <xdr:clientData/>
  </xdr:twoCellAnchor>
  <xdr:twoCellAnchor>
    <xdr:from>
      <xdr:col>15</xdr:col>
      <xdr:colOff>725366</xdr:colOff>
      <xdr:row>45</xdr:row>
      <xdr:rowOff>138034</xdr:rowOff>
    </xdr:from>
    <xdr:to>
      <xdr:col>17</xdr:col>
      <xdr:colOff>668213</xdr:colOff>
      <xdr:row>49</xdr:row>
      <xdr:rowOff>192981</xdr:rowOff>
    </xdr:to>
    <xdr:pic>
      <xdr:nvPicPr>
        <xdr:cNvPr id="7" name="Picture 4" descr="Picture 4"/>
        <xdr:cNvPicPr>
          <a:picLocks noChangeAspect="1"/>
        </xdr:cNvPicPr>
      </xdr:nvPicPr>
      <xdr:blipFill>
        <a:blip r:embed="rId4">
          <a:extLst/>
        </a:blip>
        <a:stretch>
          <a:fillRect/>
        </a:stretch>
      </xdr:blipFill>
      <xdr:spPr>
        <a:xfrm>
          <a:off x="20308766" y="9001999"/>
          <a:ext cx="1695448" cy="832188"/>
        </a:xfrm>
        <a:prstGeom prst="rect">
          <a:avLst/>
        </a:prstGeom>
        <a:ln w="12700" cap="flat">
          <a:noFill/>
          <a:miter lim="400000"/>
        </a:ln>
        <a:effectLst/>
      </xdr:spPr>
    </xdr:pic>
    <xdr:clientData/>
  </xdr:twoCellAnchor>
  <xdr:twoCellAnchor>
    <xdr:from>
      <xdr:col>11</xdr:col>
      <xdr:colOff>734939</xdr:colOff>
      <xdr:row>35</xdr:row>
      <xdr:rowOff>6003</xdr:rowOff>
    </xdr:from>
    <xdr:to>
      <xdr:col>13</xdr:col>
      <xdr:colOff>701186</xdr:colOff>
      <xdr:row>40</xdr:row>
      <xdr:rowOff>163677</xdr:rowOff>
    </xdr:to>
    <xdr:pic>
      <xdr:nvPicPr>
        <xdr:cNvPr id="8" name="Picture 5" descr="Picture 5"/>
        <xdr:cNvPicPr>
          <a:picLocks noChangeAspect="1"/>
        </xdr:cNvPicPr>
      </xdr:nvPicPr>
      <xdr:blipFill>
        <a:blip r:embed="rId5">
          <a:extLst/>
        </a:blip>
        <a:stretch>
          <a:fillRect/>
        </a:stretch>
      </xdr:blipFill>
      <xdr:spPr>
        <a:xfrm>
          <a:off x="16813139" y="6926868"/>
          <a:ext cx="1718848" cy="1129225"/>
        </a:xfrm>
        <a:prstGeom prst="rect">
          <a:avLst/>
        </a:prstGeom>
        <a:ln w="12700" cap="flat">
          <a:noFill/>
          <a:miter lim="400000"/>
        </a:ln>
        <a:effectLst/>
      </xdr:spPr>
    </xdr:pic>
    <xdr:clientData/>
  </xdr:twoCellAnchor>
  <xdr:twoCellAnchor>
    <xdr:from>
      <xdr:col>13</xdr:col>
      <xdr:colOff>527561</xdr:colOff>
      <xdr:row>34</xdr:row>
      <xdr:rowOff>119716</xdr:rowOff>
    </xdr:from>
    <xdr:to>
      <xdr:col>15</xdr:col>
      <xdr:colOff>498231</xdr:colOff>
      <xdr:row>42</xdr:row>
      <xdr:rowOff>19189</xdr:rowOff>
    </xdr:to>
    <xdr:pic>
      <xdr:nvPicPr>
        <xdr:cNvPr id="9" name="Picture 6" descr="Picture 6"/>
        <xdr:cNvPicPr>
          <a:picLocks noChangeAspect="1"/>
        </xdr:cNvPicPr>
      </xdr:nvPicPr>
      <xdr:blipFill>
        <a:blip r:embed="rId6">
          <a:extLst/>
        </a:blip>
        <a:stretch>
          <a:fillRect/>
        </a:stretch>
      </xdr:blipFill>
      <xdr:spPr>
        <a:xfrm>
          <a:off x="18358361" y="6846271"/>
          <a:ext cx="1723271" cy="1453954"/>
        </a:xfrm>
        <a:prstGeom prst="rect">
          <a:avLst/>
        </a:prstGeom>
        <a:ln w="12700" cap="flat">
          <a:noFill/>
          <a:miter lim="400000"/>
        </a:ln>
        <a:effectLst/>
      </xdr:spPr>
    </xdr:pic>
    <xdr:clientData/>
  </xdr:twoCellAnchor>
  <xdr:twoCellAnchor>
    <xdr:from>
      <xdr:col>16</xdr:col>
      <xdr:colOff>601436</xdr:colOff>
      <xdr:row>49</xdr:row>
      <xdr:rowOff>67754</xdr:rowOff>
    </xdr:from>
    <xdr:to>
      <xdr:col>21</xdr:col>
      <xdr:colOff>449036</xdr:colOff>
      <xdr:row>62</xdr:row>
      <xdr:rowOff>77275</xdr:rowOff>
    </xdr:to>
    <xdr:pic>
      <xdr:nvPicPr>
        <xdr:cNvPr id="10" name="Picture 8" descr="Picture 8"/>
        <xdr:cNvPicPr>
          <a:picLocks noChangeAspect="1"/>
        </xdr:cNvPicPr>
      </xdr:nvPicPr>
      <xdr:blipFill>
        <a:blip r:embed="rId7">
          <a:extLst/>
        </a:blip>
        <a:stretch>
          <a:fillRect/>
        </a:stretch>
      </xdr:blipFill>
      <xdr:spPr>
        <a:xfrm>
          <a:off x="21061136" y="9708959"/>
          <a:ext cx="4229101" cy="253555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projects.ece.utexas.edu/valvano/wiki/doku.php?id=pcbartist:schematics" TargetMode="External"/><Relationship Id="rId2" Type="http://schemas.openxmlformats.org/officeDocument/2006/relationships/hyperlink" Target="http://www.hammondmfg.com/pdf/1591E.pdf" TargetMode="External"/><Relationship Id="rId3" Type="http://schemas.openxmlformats.org/officeDocument/2006/relationships/hyperlink" Target="http://www.hammondmfg.com/pdf/1591E.pdf" TargetMode="External"/><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hyperlink" Target="https://www.sparkfun.com/products/9032" TargetMode="External"/><Relationship Id="rId2" Type="http://schemas.openxmlformats.org/officeDocument/2006/relationships/hyperlink" Target="https://www.sparkfun.com/products/9110" TargetMode="External"/><Relationship Id="rId3" Type="http://schemas.openxmlformats.org/officeDocument/2006/relationships/hyperlink" Target="https://www.digikey.com/en/products/detail/yageo/CFR-25JB-52-160R/545"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4"/>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2" location="'Cabinet'!R1C1" tooltip="" display="Cabinet"/>
    <hyperlink ref="D14" location="'Purchase'!R1C1" tooltip="" display="Purchase"/>
    <hyperlink ref="D16" location="'ECE lab checkout'!R1C1" tooltip="" display="ECE lab checkou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V70"/>
  <sheetViews>
    <sheetView workbookViewId="0" showGridLines="0" defaultGridColor="1"/>
  </sheetViews>
  <sheetFormatPr defaultColWidth="9.16667" defaultRowHeight="15.3" customHeight="1" outlineLevelRow="0" outlineLevelCol="0"/>
  <cols>
    <col min="1" max="1" width="9.17188" style="25" customWidth="1"/>
    <col min="2" max="3" width="11.3516" style="25" customWidth="1"/>
    <col min="4" max="4" width="46.6719" style="25" customWidth="1"/>
    <col min="5" max="5" width="25" style="25" customWidth="1"/>
    <col min="6" max="6" width="23.3516" style="25" customWidth="1"/>
    <col min="7" max="7" width="18" style="25" customWidth="1"/>
    <col min="8" max="8" width="24.6719" style="25" customWidth="1"/>
    <col min="9" max="9" width="9.35156" style="25" customWidth="1"/>
    <col min="10" max="10" width="9.17188" style="25" customWidth="1"/>
    <col min="11" max="11" width="23" style="25" customWidth="1"/>
    <col min="12" max="22" width="11.5" style="25" customWidth="1"/>
    <col min="23" max="256" width="9.17188" style="25" customWidth="1"/>
  </cols>
  <sheetData>
    <row r="1" ht="15.3" customHeight="1">
      <c r="A1" t="s" s="26">
        <v>12</v>
      </c>
      <c r="B1" s="27"/>
      <c r="C1" s="27"/>
      <c r="D1" t="s" s="28">
        <v>13</v>
      </c>
      <c r="E1" t="s" s="29">
        <v>14</v>
      </c>
      <c r="F1" s="27"/>
      <c r="G1" t="s" s="26">
        <v>15</v>
      </c>
      <c r="H1" s="27"/>
      <c r="I1" s="30"/>
      <c r="J1" s="30"/>
      <c r="K1" s="30"/>
      <c r="L1" s="30"/>
      <c r="M1" s="30"/>
      <c r="N1" s="30"/>
      <c r="O1" s="30"/>
      <c r="P1" s="30"/>
      <c r="Q1" s="30"/>
      <c r="R1" s="30"/>
      <c r="S1" s="30"/>
      <c r="T1" s="30"/>
      <c r="U1" s="30"/>
      <c r="V1" s="30"/>
    </row>
    <row r="2" ht="18.3" customHeight="1">
      <c r="A2" t="s" s="26">
        <v>16</v>
      </c>
      <c r="B2" s="27"/>
      <c r="C2" s="31"/>
      <c r="D2" t="s" s="32">
        <v>17</v>
      </c>
      <c r="E2" t="s" s="33">
        <v>18</v>
      </c>
      <c r="F2" s="27"/>
      <c r="G2" s="27"/>
      <c r="H2" s="27"/>
      <c r="I2" s="30"/>
      <c r="J2" s="30"/>
      <c r="K2" s="30"/>
      <c r="L2" s="30"/>
      <c r="M2" s="30"/>
      <c r="N2" s="30"/>
      <c r="O2" s="30"/>
      <c r="P2" s="30"/>
      <c r="Q2" s="30"/>
      <c r="R2" s="30"/>
      <c r="S2" s="30"/>
      <c r="T2" s="30"/>
      <c r="U2" s="30"/>
      <c r="V2" s="30"/>
    </row>
    <row r="3" ht="15.3" customHeight="1">
      <c r="A3" s="27"/>
      <c r="B3" s="27"/>
      <c r="C3" s="27"/>
      <c r="D3" s="34"/>
      <c r="E3" t="s" s="26">
        <v>19</v>
      </c>
      <c r="F3" s="27"/>
      <c r="G3" s="27"/>
      <c r="H3" s="27"/>
      <c r="I3" s="30"/>
      <c r="J3" s="30"/>
      <c r="K3" s="30"/>
      <c r="L3" s="30"/>
      <c r="M3" s="30"/>
      <c r="N3" s="30"/>
      <c r="O3" s="30"/>
      <c r="P3" s="30"/>
      <c r="Q3" s="30"/>
      <c r="R3" s="30"/>
      <c r="S3" s="30"/>
      <c r="T3" s="30"/>
      <c r="U3" s="30"/>
      <c r="V3" s="30"/>
    </row>
    <row r="4" ht="15.3" customHeight="1">
      <c r="A4" t="s" s="35">
        <v>20</v>
      </c>
      <c r="B4" t="s" s="36">
        <v>21</v>
      </c>
      <c r="C4" s="30"/>
      <c r="D4" s="30"/>
      <c r="E4" t="s" s="37">
        <v>22</v>
      </c>
      <c r="F4" s="30"/>
      <c r="G4" s="30"/>
      <c r="H4" s="30"/>
      <c r="I4" s="30"/>
      <c r="J4" s="30"/>
      <c r="K4" s="30"/>
      <c r="L4" s="30"/>
      <c r="M4" s="30"/>
      <c r="N4" s="30"/>
      <c r="O4" s="30"/>
      <c r="P4" s="30"/>
      <c r="Q4" s="30"/>
      <c r="R4" s="30"/>
      <c r="S4" s="30"/>
      <c r="T4" s="30"/>
      <c r="U4" s="30"/>
      <c r="V4" s="30"/>
    </row>
    <row r="5" ht="15.3" customHeight="1">
      <c r="A5" t="s" s="35">
        <v>23</v>
      </c>
      <c r="B5" t="s" s="35">
        <v>24</v>
      </c>
      <c r="C5" t="s" s="35">
        <v>25</v>
      </c>
      <c r="D5" t="s" s="35">
        <v>26</v>
      </c>
      <c r="E5" t="s" s="35">
        <v>27</v>
      </c>
      <c r="F5" t="s" s="35">
        <v>28</v>
      </c>
      <c r="G5" t="s" s="35">
        <v>29</v>
      </c>
      <c r="H5" t="s" s="35">
        <v>30</v>
      </c>
      <c r="I5" t="s" s="35">
        <v>31</v>
      </c>
      <c r="J5" t="s" s="35">
        <v>32</v>
      </c>
      <c r="K5" t="s" s="35">
        <v>33</v>
      </c>
      <c r="L5" t="s" s="35">
        <v>34</v>
      </c>
      <c r="M5" t="s" s="35">
        <v>35</v>
      </c>
      <c r="N5" s="30"/>
      <c r="O5" s="30"/>
      <c r="P5" s="30"/>
      <c r="Q5" s="30"/>
      <c r="R5" s="30"/>
      <c r="S5" s="30"/>
      <c r="T5" s="30"/>
      <c r="U5" s="30"/>
      <c r="V5" s="30"/>
    </row>
    <row r="6" ht="15.3" customHeight="1">
      <c r="A6" s="38">
        <v>1</v>
      </c>
      <c r="B6" s="30"/>
      <c r="C6" t="s" s="35">
        <v>36</v>
      </c>
      <c r="D6" t="s" s="35">
        <v>37</v>
      </c>
      <c r="E6" s="30"/>
      <c r="F6" s="30"/>
      <c r="G6" t="s" s="35">
        <v>38</v>
      </c>
      <c r="H6" t="s" s="35">
        <v>39</v>
      </c>
      <c r="I6" s="39">
        <v>0.6</v>
      </c>
      <c r="J6" s="39">
        <f>A6*I6</f>
        <v>0.6</v>
      </c>
      <c r="K6" t="s" s="35">
        <v>40</v>
      </c>
      <c r="L6" t="s" s="35">
        <v>6</v>
      </c>
      <c r="M6" s="40"/>
      <c r="N6" s="30"/>
      <c r="O6" s="30"/>
      <c r="P6" s="30"/>
      <c r="Q6" s="30"/>
      <c r="R6" s="30"/>
      <c r="S6" s="30"/>
      <c r="T6" s="30"/>
      <c r="U6" s="30"/>
      <c r="V6" s="30"/>
    </row>
    <row r="7" ht="15.3" customHeight="1">
      <c r="A7" s="38">
        <v>1</v>
      </c>
      <c r="B7" s="30"/>
      <c r="C7" t="s" s="35">
        <v>36</v>
      </c>
      <c r="D7" t="s" s="35">
        <v>41</v>
      </c>
      <c r="E7" s="30"/>
      <c r="F7" s="30"/>
      <c r="G7" t="s" s="35">
        <v>38</v>
      </c>
      <c r="H7" t="s" s="35">
        <v>42</v>
      </c>
      <c r="I7" s="39">
        <v>0.5</v>
      </c>
      <c r="J7" s="39">
        <f>A7*I7</f>
        <v>0.5</v>
      </c>
      <c r="K7" t="s" s="35">
        <v>43</v>
      </c>
      <c r="L7" t="s" s="35">
        <v>6</v>
      </c>
      <c r="M7" s="30"/>
      <c r="N7" s="30"/>
      <c r="O7" s="30"/>
      <c r="P7" s="30"/>
      <c r="Q7" s="30"/>
      <c r="R7" s="30"/>
      <c r="S7" s="30"/>
      <c r="T7" s="30"/>
      <c r="U7" s="30"/>
      <c r="V7" s="30"/>
    </row>
    <row r="8" ht="15.3" customHeight="1">
      <c r="A8" s="38">
        <v>0</v>
      </c>
      <c r="B8" s="30"/>
      <c r="C8" t="s" s="35">
        <v>36</v>
      </c>
      <c r="D8" t="s" s="35">
        <v>44</v>
      </c>
      <c r="E8" t="s" s="35">
        <v>45</v>
      </c>
      <c r="F8" t="s" s="35">
        <v>46</v>
      </c>
      <c r="G8" t="s" s="35">
        <v>47</v>
      </c>
      <c r="H8" t="s" s="35">
        <v>48</v>
      </c>
      <c r="I8" s="39">
        <v>8.52</v>
      </c>
      <c r="J8" s="39">
        <f>A8*I8</f>
        <v>0</v>
      </c>
      <c r="K8" t="s" s="35">
        <v>49</v>
      </c>
      <c r="L8" t="s" s="35">
        <v>6</v>
      </c>
      <c r="M8" t="s" s="41">
        <v>50</v>
      </c>
      <c r="N8" s="30"/>
      <c r="O8" s="30"/>
      <c r="P8" s="30"/>
      <c r="Q8" s="30"/>
      <c r="R8" s="30"/>
      <c r="S8" s="30"/>
      <c r="T8" s="30"/>
      <c r="U8" s="30"/>
      <c r="V8" s="30"/>
    </row>
    <row r="9" ht="17.45" customHeight="1">
      <c r="A9" s="38">
        <v>0</v>
      </c>
      <c r="B9" s="30"/>
      <c r="C9" t="s" s="35">
        <v>36</v>
      </c>
      <c r="D9" t="s" s="35">
        <v>51</v>
      </c>
      <c r="E9" t="s" s="35">
        <v>45</v>
      </c>
      <c r="F9" t="s" s="35">
        <v>52</v>
      </c>
      <c r="G9" t="s" s="35">
        <v>47</v>
      </c>
      <c r="H9" t="s" s="42">
        <v>53</v>
      </c>
      <c r="I9" s="39">
        <v>5.96</v>
      </c>
      <c r="J9" s="39">
        <f>A9*I9</f>
        <v>0</v>
      </c>
      <c r="K9" t="s" s="35">
        <v>54</v>
      </c>
      <c r="L9" t="s" s="35">
        <v>6</v>
      </c>
      <c r="M9" t="s" s="41">
        <v>50</v>
      </c>
      <c r="N9" s="30"/>
      <c r="O9" s="30"/>
      <c r="P9" s="30"/>
      <c r="Q9" s="30"/>
      <c r="R9" s="30"/>
      <c r="S9" s="30"/>
      <c r="T9" s="30"/>
      <c r="U9" s="30"/>
      <c r="V9" s="30"/>
    </row>
    <row r="10" ht="15.3" customHeight="1">
      <c r="A10" s="38">
        <v>0</v>
      </c>
      <c r="B10" s="30"/>
      <c r="C10" t="s" s="35">
        <v>36</v>
      </c>
      <c r="D10" t="s" s="35">
        <v>55</v>
      </c>
      <c r="E10" t="s" s="35">
        <v>56</v>
      </c>
      <c r="F10" s="30"/>
      <c r="G10" t="s" s="35">
        <v>38</v>
      </c>
      <c r="H10" t="s" s="35">
        <v>57</v>
      </c>
      <c r="I10" s="39">
        <v>0.5</v>
      </c>
      <c r="J10" s="39">
        <f>A10*I10</f>
        <v>0</v>
      </c>
      <c r="K10" t="s" s="35">
        <v>58</v>
      </c>
      <c r="L10" t="s" s="35">
        <v>6</v>
      </c>
      <c r="M10" s="30"/>
      <c r="N10" s="30"/>
      <c r="O10" s="30"/>
      <c r="P10" s="30"/>
      <c r="Q10" s="30"/>
      <c r="R10" s="30"/>
      <c r="S10" s="30"/>
      <c r="T10" s="30"/>
      <c r="U10" s="30"/>
      <c r="V10" s="30"/>
    </row>
    <row r="11" ht="15.3" customHeight="1">
      <c r="A11" s="38">
        <v>0</v>
      </c>
      <c r="B11" s="30"/>
      <c r="C11" t="s" s="35">
        <v>59</v>
      </c>
      <c r="D11" t="s" s="35">
        <v>60</v>
      </c>
      <c r="E11" t="s" s="35">
        <v>61</v>
      </c>
      <c r="F11" s="38">
        <v>473340001</v>
      </c>
      <c r="G11" t="s" s="35">
        <v>47</v>
      </c>
      <c r="H11" t="s" s="43">
        <v>62</v>
      </c>
      <c r="I11" s="39">
        <v>4.02</v>
      </c>
      <c r="J11" s="39">
        <f>A11*I11</f>
        <v>0</v>
      </c>
      <c r="K11" t="s" s="35">
        <v>63</v>
      </c>
      <c r="L11" t="s" s="35">
        <v>6</v>
      </c>
      <c r="M11" t="s" s="35">
        <v>64</v>
      </c>
      <c r="N11" s="30"/>
      <c r="O11" s="30"/>
      <c r="P11" s="30"/>
      <c r="Q11" s="30"/>
      <c r="R11" s="30"/>
      <c r="S11" s="30"/>
      <c r="T11" s="30"/>
      <c r="U11" s="30"/>
      <c r="V11" s="30"/>
    </row>
    <row r="12" ht="15.3" customHeight="1">
      <c r="A12" s="38">
        <v>0</v>
      </c>
      <c r="B12" s="30"/>
      <c r="C12" t="s" s="35">
        <v>59</v>
      </c>
      <c r="D12" t="s" s="35">
        <v>65</v>
      </c>
      <c r="E12" t="s" s="35">
        <v>61</v>
      </c>
      <c r="F12" t="s" s="35">
        <v>66</v>
      </c>
      <c r="G12" t="s" s="35">
        <v>67</v>
      </c>
      <c r="H12" t="s" s="35">
        <v>68</v>
      </c>
      <c r="I12" s="39">
        <v>2.46</v>
      </c>
      <c r="J12" s="39">
        <f>A12*I12</f>
        <v>0</v>
      </c>
      <c r="K12" t="s" s="35">
        <v>69</v>
      </c>
      <c r="L12" t="s" s="35">
        <v>6</v>
      </c>
      <c r="M12" s="30"/>
      <c r="N12" s="30"/>
      <c r="O12" s="30"/>
      <c r="P12" s="30"/>
      <c r="Q12" s="30"/>
      <c r="R12" s="30"/>
      <c r="S12" s="30"/>
      <c r="T12" s="30"/>
      <c r="U12" s="30"/>
      <c r="V12" s="30"/>
    </row>
    <row r="13" ht="15.3" customHeight="1">
      <c r="A13" s="30"/>
      <c r="B13" s="30"/>
      <c r="C13" t="s" s="35">
        <v>59</v>
      </c>
      <c r="D13" t="s" s="35">
        <v>70</v>
      </c>
      <c r="E13" t="s" s="35">
        <v>71</v>
      </c>
      <c r="F13" t="s" s="35">
        <v>72</v>
      </c>
      <c r="G13" t="s" s="35">
        <v>67</v>
      </c>
      <c r="H13" t="s" s="35">
        <v>73</v>
      </c>
      <c r="I13" s="39">
        <v>0.47</v>
      </c>
      <c r="J13" s="39">
        <f>A13*I13</f>
        <v>0</v>
      </c>
      <c r="K13" t="s" s="35">
        <v>74</v>
      </c>
      <c r="L13" t="s" s="35">
        <v>6</v>
      </c>
      <c r="M13" s="30"/>
      <c r="N13" s="30"/>
      <c r="O13" s="30"/>
      <c r="P13" s="30"/>
      <c r="Q13" s="30"/>
      <c r="R13" s="30"/>
      <c r="S13" s="30"/>
      <c r="T13" s="30"/>
      <c r="U13" s="30"/>
      <c r="V13" s="30"/>
    </row>
    <row r="14" ht="15.3" customHeight="1">
      <c r="A14" s="38">
        <v>0</v>
      </c>
      <c r="B14" s="30"/>
      <c r="C14" t="s" s="35">
        <v>59</v>
      </c>
      <c r="D14" t="s" s="35">
        <v>75</v>
      </c>
      <c r="E14" t="s" s="35">
        <v>61</v>
      </c>
      <c r="F14" t="s" s="35">
        <v>76</v>
      </c>
      <c r="G14" t="s" s="35">
        <v>47</v>
      </c>
      <c r="H14" t="s" s="35">
        <v>77</v>
      </c>
      <c r="I14" s="39">
        <v>0.65</v>
      </c>
      <c r="J14" s="39">
        <f>A14*I14</f>
        <v>0</v>
      </c>
      <c r="K14" t="s" s="35">
        <v>69</v>
      </c>
      <c r="L14" t="s" s="35">
        <v>6</v>
      </c>
      <c r="M14" s="30"/>
      <c r="N14" s="30"/>
      <c r="O14" s="30"/>
      <c r="P14" s="30"/>
      <c r="Q14" s="30"/>
      <c r="R14" s="30"/>
      <c r="S14" s="30"/>
      <c r="T14" s="30"/>
      <c r="U14" s="30"/>
      <c r="V14" s="30"/>
    </row>
    <row r="15" ht="17.45" customHeight="1">
      <c r="A15" s="38">
        <v>4</v>
      </c>
      <c r="B15" s="30"/>
      <c r="C15" t="s" s="35">
        <v>59</v>
      </c>
      <c r="D15" t="s" s="35">
        <v>78</v>
      </c>
      <c r="E15" t="s" s="35">
        <v>79</v>
      </c>
      <c r="F15" t="s" s="35">
        <v>80</v>
      </c>
      <c r="G15" t="s" s="35">
        <v>47</v>
      </c>
      <c r="H15" t="s" s="42">
        <v>81</v>
      </c>
      <c r="I15" s="39">
        <v>0.87</v>
      </c>
      <c r="J15" s="39">
        <f>A15*I15</f>
        <v>3.48</v>
      </c>
      <c r="K15" t="s" s="35">
        <v>82</v>
      </c>
      <c r="L15" t="s" s="35">
        <v>6</v>
      </c>
      <c r="M15" t="s" s="35">
        <v>83</v>
      </c>
      <c r="N15" t="s" s="35">
        <v>84</v>
      </c>
      <c r="O15" s="30"/>
      <c r="P15" s="30"/>
      <c r="Q15" s="30"/>
      <c r="R15" s="30"/>
      <c r="S15" s="30"/>
      <c r="T15" s="30"/>
      <c r="U15" s="30"/>
      <c r="V15" s="30"/>
    </row>
    <row r="16" ht="17.45" customHeight="1">
      <c r="A16" s="38">
        <v>0</v>
      </c>
      <c r="B16" s="30"/>
      <c r="C16" t="s" s="35">
        <v>59</v>
      </c>
      <c r="D16" t="s" s="35">
        <v>85</v>
      </c>
      <c r="E16" t="s" s="35">
        <v>79</v>
      </c>
      <c r="F16" t="s" s="35">
        <v>86</v>
      </c>
      <c r="G16" t="s" s="35">
        <v>47</v>
      </c>
      <c r="H16" t="s" s="42">
        <v>87</v>
      </c>
      <c r="I16" s="39">
        <v>1.25</v>
      </c>
      <c r="J16" s="39">
        <f>A16*I16</f>
        <v>0</v>
      </c>
      <c r="K16" t="s" s="35">
        <v>88</v>
      </c>
      <c r="L16" t="s" s="35">
        <v>6</v>
      </c>
      <c r="M16" s="30"/>
      <c r="N16" s="30"/>
      <c r="O16" s="30"/>
      <c r="P16" s="30"/>
      <c r="Q16" s="30"/>
      <c r="R16" s="30"/>
      <c r="S16" s="30"/>
      <c r="T16" s="30"/>
      <c r="U16" s="30"/>
      <c r="V16" s="30"/>
    </row>
    <row r="17" ht="15.3" customHeight="1">
      <c r="A17" s="38">
        <v>0</v>
      </c>
      <c r="B17" s="30"/>
      <c r="C17" t="s" s="35">
        <v>59</v>
      </c>
      <c r="D17" t="s" s="35">
        <v>89</v>
      </c>
      <c r="E17" t="s" s="35">
        <v>79</v>
      </c>
      <c r="F17" t="s" s="35">
        <v>90</v>
      </c>
      <c r="G17" t="s" s="35">
        <v>47</v>
      </c>
      <c r="H17" t="s" s="35">
        <v>91</v>
      </c>
      <c r="I17" s="39">
        <v>0.52</v>
      </c>
      <c r="J17" s="39">
        <f>A17*I17</f>
        <v>0</v>
      </c>
      <c r="K17" t="s" s="35">
        <v>88</v>
      </c>
      <c r="L17" t="s" s="35">
        <v>6</v>
      </c>
      <c r="M17" s="30"/>
      <c r="N17" s="30"/>
      <c r="O17" s="30"/>
      <c r="P17" s="30"/>
      <c r="Q17" s="30"/>
      <c r="R17" s="30"/>
      <c r="S17" s="30"/>
      <c r="T17" s="30"/>
      <c r="U17" s="30"/>
      <c r="V17" s="30"/>
    </row>
    <row r="18" ht="15.3" customHeight="1">
      <c r="A18" s="38">
        <v>0</v>
      </c>
      <c r="B18" s="30"/>
      <c r="C18" t="s" s="35">
        <v>59</v>
      </c>
      <c r="D18" t="s" s="35">
        <v>92</v>
      </c>
      <c r="E18" s="30"/>
      <c r="F18" s="30"/>
      <c r="G18" s="30"/>
      <c r="H18" s="30"/>
      <c r="I18" s="39">
        <v>0.29</v>
      </c>
      <c r="J18" s="39">
        <f>A18*I18</f>
        <v>0</v>
      </c>
      <c r="K18" t="s" s="35">
        <v>93</v>
      </c>
      <c r="L18" t="s" s="35">
        <v>94</v>
      </c>
      <c r="M18" s="30"/>
      <c r="N18" s="30"/>
      <c r="O18" s="30"/>
      <c r="P18" s="30"/>
      <c r="Q18" s="30"/>
      <c r="R18" s="30"/>
      <c r="S18" s="30"/>
      <c r="T18" s="30"/>
      <c r="U18" s="30"/>
      <c r="V18" s="30"/>
    </row>
    <row r="19" ht="15.3" customHeight="1">
      <c r="A19" s="38">
        <v>0</v>
      </c>
      <c r="B19" s="30"/>
      <c r="C19" t="s" s="35">
        <v>59</v>
      </c>
      <c r="D19" t="s" s="35">
        <v>95</v>
      </c>
      <c r="E19" t="s" s="35">
        <v>96</v>
      </c>
      <c r="F19" t="s" s="35">
        <v>97</v>
      </c>
      <c r="G19" t="s" s="35">
        <v>96</v>
      </c>
      <c r="H19" s="30"/>
      <c r="I19" s="39">
        <v>1</v>
      </c>
      <c r="J19" s="39">
        <f>A19*I19</f>
        <v>0</v>
      </c>
      <c r="K19" t="s" s="35">
        <v>98</v>
      </c>
      <c r="L19" t="s" s="35">
        <v>6</v>
      </c>
      <c r="M19" s="30"/>
      <c r="N19" s="30"/>
      <c r="O19" s="30"/>
      <c r="P19" s="30"/>
      <c r="Q19" s="30"/>
      <c r="R19" s="30"/>
      <c r="S19" s="30"/>
      <c r="T19" s="30"/>
      <c r="U19" s="30"/>
      <c r="V19" s="30"/>
    </row>
    <row r="20" ht="15.3" customHeight="1">
      <c r="A20" s="38">
        <v>0</v>
      </c>
      <c r="B20" s="30"/>
      <c r="C20" t="s" s="35">
        <v>99</v>
      </c>
      <c r="D20" t="s" s="35">
        <v>100</v>
      </c>
      <c r="E20" t="s" s="35">
        <v>101</v>
      </c>
      <c r="F20" t="s" s="35">
        <v>102</v>
      </c>
      <c r="G20" t="s" s="35">
        <v>67</v>
      </c>
      <c r="H20" t="s" s="35">
        <v>103</v>
      </c>
      <c r="I20" s="39">
        <v>11.55</v>
      </c>
      <c r="J20" s="39">
        <f>A20*I20</f>
        <v>0</v>
      </c>
      <c r="K20" t="s" s="35">
        <v>104</v>
      </c>
      <c r="L20" t="s" s="35">
        <v>94</v>
      </c>
      <c r="M20" s="30"/>
      <c r="N20" s="30"/>
      <c r="O20" s="30"/>
      <c r="P20" s="30"/>
      <c r="Q20" s="30"/>
      <c r="R20" s="30"/>
      <c r="S20" s="30"/>
      <c r="T20" s="30"/>
      <c r="U20" s="30"/>
      <c r="V20" s="30"/>
    </row>
    <row r="21" ht="15.3" customHeight="1">
      <c r="A21" s="38">
        <v>0</v>
      </c>
      <c r="B21" s="30"/>
      <c r="C21" t="s" s="35">
        <v>105</v>
      </c>
      <c r="D21" t="s" s="35">
        <v>106</v>
      </c>
      <c r="E21" t="s" s="35">
        <v>107</v>
      </c>
      <c r="F21" t="s" s="35">
        <v>106</v>
      </c>
      <c r="G21" t="s" s="35">
        <v>47</v>
      </c>
      <c r="H21" t="s" s="35">
        <v>108</v>
      </c>
      <c r="I21" s="39">
        <v>0.51</v>
      </c>
      <c r="J21" s="39">
        <f>A21*I21</f>
        <v>0</v>
      </c>
      <c r="K21" t="s" s="44">
        <v>109</v>
      </c>
      <c r="L21" t="s" s="35">
        <v>94</v>
      </c>
      <c r="M21" s="30"/>
      <c r="N21" s="30"/>
      <c r="O21" s="30"/>
      <c r="P21" s="30"/>
      <c r="Q21" s="30"/>
      <c r="R21" s="30"/>
      <c r="S21" s="30"/>
      <c r="T21" s="30"/>
      <c r="U21" s="30"/>
      <c r="V21" s="30"/>
    </row>
    <row r="22" ht="15.3" customHeight="1">
      <c r="A22" s="38">
        <v>0</v>
      </c>
      <c r="B22" s="30"/>
      <c r="C22" t="s" s="35">
        <v>110</v>
      </c>
      <c r="D22" t="s" s="43">
        <v>111</v>
      </c>
      <c r="E22" t="s" s="35">
        <v>112</v>
      </c>
      <c r="F22" t="s" s="35">
        <v>113</v>
      </c>
      <c r="G22" t="s" s="35">
        <v>47</v>
      </c>
      <c r="H22" t="s" s="35">
        <v>114</v>
      </c>
      <c r="I22" s="39">
        <v>0.05</v>
      </c>
      <c r="J22" s="39">
        <f>A22*I22</f>
        <v>0</v>
      </c>
      <c r="K22" t="s" s="35">
        <v>113</v>
      </c>
      <c r="L22" t="s" s="35">
        <v>6</v>
      </c>
      <c r="M22" s="30"/>
      <c r="N22" s="30"/>
      <c r="O22" s="30"/>
      <c r="P22" s="30"/>
      <c r="Q22" s="30"/>
      <c r="R22" s="30"/>
      <c r="S22" s="30"/>
      <c r="T22" s="30"/>
      <c r="U22" s="30"/>
      <c r="V22" s="30"/>
    </row>
    <row r="23" ht="15.3" customHeight="1">
      <c r="A23" s="38">
        <v>0</v>
      </c>
      <c r="B23" s="30"/>
      <c r="C23" t="s" s="35">
        <v>115</v>
      </c>
      <c r="D23" t="s" s="35">
        <v>116</v>
      </c>
      <c r="E23" t="s" s="35">
        <v>117</v>
      </c>
      <c r="F23" t="s" s="35">
        <v>118</v>
      </c>
      <c r="G23" t="s" s="35">
        <v>119</v>
      </c>
      <c r="H23" t="s" s="35">
        <v>118</v>
      </c>
      <c r="I23" s="39">
        <v>7.5</v>
      </c>
      <c r="J23" s="39">
        <f>A23*I23</f>
        <v>0</v>
      </c>
      <c r="K23" t="s" s="35">
        <v>120</v>
      </c>
      <c r="L23" t="s" s="35">
        <v>121</v>
      </c>
      <c r="M23" s="30"/>
      <c r="N23" s="30"/>
      <c r="O23" s="30"/>
      <c r="P23" s="30"/>
      <c r="Q23" s="30"/>
      <c r="R23" s="30"/>
      <c r="S23" s="30"/>
      <c r="T23" s="30"/>
      <c r="U23" s="30"/>
      <c r="V23" s="30"/>
    </row>
    <row r="24" ht="15.3" customHeight="1">
      <c r="A24" s="38">
        <v>1</v>
      </c>
      <c r="B24" s="30"/>
      <c r="C24" t="s" s="35">
        <v>115</v>
      </c>
      <c r="D24" t="s" s="35">
        <v>122</v>
      </c>
      <c r="E24" t="s" s="35">
        <v>101</v>
      </c>
      <c r="F24" t="s" s="35">
        <v>123</v>
      </c>
      <c r="G24" t="s" s="35">
        <v>47</v>
      </c>
      <c r="H24" t="s" s="35">
        <v>124</v>
      </c>
      <c r="I24" s="39">
        <v>1.17</v>
      </c>
      <c r="J24" s="39">
        <f>A24*I24</f>
        <v>1.17</v>
      </c>
      <c r="K24" t="s" s="35">
        <v>125</v>
      </c>
      <c r="L24" t="s" s="35">
        <v>6</v>
      </c>
      <c r="M24" s="30"/>
      <c r="N24" s="30"/>
      <c r="O24" s="30"/>
      <c r="P24" s="30"/>
      <c r="Q24" s="30"/>
      <c r="R24" s="30"/>
      <c r="S24" s="30"/>
      <c r="T24" s="30"/>
      <c r="U24" s="30"/>
      <c r="V24" s="30"/>
    </row>
    <row r="25" ht="15.3" customHeight="1">
      <c r="A25" s="38">
        <v>0</v>
      </c>
      <c r="B25" s="30"/>
      <c r="C25" t="s" s="35">
        <v>115</v>
      </c>
      <c r="D25" t="s" s="35">
        <v>126</v>
      </c>
      <c r="E25" t="s" s="35">
        <v>101</v>
      </c>
      <c r="F25" t="s" s="35">
        <v>127</v>
      </c>
      <c r="G25" t="s" s="35">
        <v>47</v>
      </c>
      <c r="H25" t="s" s="35">
        <v>128</v>
      </c>
      <c r="I25" s="39">
        <v>0.19</v>
      </c>
      <c r="J25" s="39">
        <f>A26*I25</f>
        <v>0</v>
      </c>
      <c r="K25" t="s" s="35">
        <v>129</v>
      </c>
      <c r="L25" t="s" s="35">
        <v>6</v>
      </c>
      <c r="M25" s="30"/>
      <c r="N25" s="30"/>
      <c r="O25" s="30"/>
      <c r="P25" s="30"/>
      <c r="Q25" s="30"/>
      <c r="R25" s="30"/>
      <c r="S25" s="30"/>
      <c r="T25" s="30"/>
      <c r="U25" s="30"/>
      <c r="V25" s="30"/>
    </row>
    <row r="26" ht="15.3" customHeight="1">
      <c r="A26" s="38">
        <v>0</v>
      </c>
      <c r="B26" s="30"/>
      <c r="C26" t="s" s="35">
        <v>115</v>
      </c>
      <c r="D26" t="s" s="35">
        <v>130</v>
      </c>
      <c r="E26" t="s" s="35">
        <v>131</v>
      </c>
      <c r="F26" t="s" s="35">
        <v>132</v>
      </c>
      <c r="G26" t="s" s="35">
        <v>133</v>
      </c>
      <c r="H26" s="38">
        <v>192233</v>
      </c>
      <c r="I26" s="39">
        <v>0.19</v>
      </c>
      <c r="J26" s="39">
        <f>A26*I26</f>
        <v>0</v>
      </c>
      <c r="K26" t="s" s="35">
        <v>134</v>
      </c>
      <c r="L26" t="s" s="35">
        <v>6</v>
      </c>
      <c r="M26" s="30"/>
      <c r="N26" s="30"/>
      <c r="O26" s="30"/>
      <c r="P26" s="30"/>
      <c r="Q26" s="30"/>
      <c r="R26" s="30"/>
      <c r="S26" s="30"/>
      <c r="T26" s="30"/>
      <c r="U26" s="30"/>
      <c r="V26" s="30"/>
    </row>
    <row r="27" ht="15.3" customHeight="1">
      <c r="A27" s="38">
        <v>1</v>
      </c>
      <c r="B27" s="30"/>
      <c r="C27" t="s" s="35">
        <v>115</v>
      </c>
      <c r="D27" t="s" s="35">
        <v>135</v>
      </c>
      <c r="E27" t="s" s="35">
        <v>101</v>
      </c>
      <c r="F27" t="s" s="35">
        <v>136</v>
      </c>
      <c r="G27" t="s" s="35">
        <v>101</v>
      </c>
      <c r="H27" t="s" s="35">
        <v>137</v>
      </c>
      <c r="I27" s="30"/>
      <c r="J27" s="39">
        <f>A27*I27</f>
        <v>0</v>
      </c>
      <c r="K27" t="s" s="44">
        <v>136</v>
      </c>
      <c r="L27" t="s" s="35">
        <v>138</v>
      </c>
      <c r="M27" s="30"/>
      <c r="N27" s="30"/>
      <c r="O27" s="30"/>
      <c r="P27" s="30"/>
      <c r="Q27" s="30"/>
      <c r="R27" s="30"/>
      <c r="S27" s="30"/>
      <c r="T27" s="30"/>
      <c r="U27" s="30"/>
      <c r="V27" s="30"/>
    </row>
    <row r="28" ht="15.3" customHeight="1">
      <c r="A28" s="38">
        <v>0</v>
      </c>
      <c r="B28" s="30"/>
      <c r="C28" t="s" s="35">
        <v>115</v>
      </c>
      <c r="D28" t="s" s="35">
        <v>139</v>
      </c>
      <c r="E28" t="s" s="35">
        <v>101</v>
      </c>
      <c r="F28" t="s" s="35">
        <v>140</v>
      </c>
      <c r="G28" t="s" s="35">
        <v>101</v>
      </c>
      <c r="H28" t="s" s="35">
        <v>141</v>
      </c>
      <c r="I28" s="30"/>
      <c r="J28" s="39">
        <f>A28*I28</f>
        <v>0</v>
      </c>
      <c r="K28" t="s" s="44">
        <v>140</v>
      </c>
      <c r="L28" t="s" s="35">
        <v>142</v>
      </c>
      <c r="M28" s="30"/>
      <c r="N28" s="30"/>
      <c r="O28" s="30"/>
      <c r="P28" s="30"/>
      <c r="Q28" s="30"/>
      <c r="R28" s="30"/>
      <c r="S28" s="30"/>
      <c r="T28" s="30"/>
      <c r="U28" s="30"/>
      <c r="V28" s="30"/>
    </row>
    <row r="29" ht="15.3" customHeight="1">
      <c r="A29" s="38">
        <v>0</v>
      </c>
      <c r="B29" s="30"/>
      <c r="C29" t="s" s="35">
        <v>115</v>
      </c>
      <c r="D29" t="s" s="35">
        <v>143</v>
      </c>
      <c r="E29" t="s" s="35">
        <v>101</v>
      </c>
      <c r="F29" t="s" s="35">
        <v>144</v>
      </c>
      <c r="G29" t="s" s="35">
        <v>101</v>
      </c>
      <c r="H29" t="s" s="35">
        <v>144</v>
      </c>
      <c r="I29" s="30"/>
      <c r="J29" s="39">
        <f>A29*I29</f>
        <v>0</v>
      </c>
      <c r="K29" t="s" s="35">
        <v>145</v>
      </c>
      <c r="L29" t="s" s="35">
        <v>138</v>
      </c>
      <c r="M29" s="30"/>
      <c r="N29" s="30"/>
      <c r="O29" s="30"/>
      <c r="P29" s="30"/>
      <c r="Q29" s="30"/>
      <c r="R29" s="30"/>
      <c r="S29" s="30"/>
      <c r="T29" s="30"/>
      <c r="U29" s="30"/>
      <c r="V29" s="30"/>
    </row>
    <row r="30" ht="15.3" customHeight="1">
      <c r="A30" s="38">
        <v>0</v>
      </c>
      <c r="B30" s="30"/>
      <c r="C30" t="s" s="35">
        <v>115</v>
      </c>
      <c r="D30" t="s" s="35">
        <v>146</v>
      </c>
      <c r="E30" t="s" s="35">
        <v>101</v>
      </c>
      <c r="F30" t="s" s="35">
        <v>147</v>
      </c>
      <c r="G30" t="s" s="35">
        <v>101</v>
      </c>
      <c r="H30" t="s" s="35">
        <v>147</v>
      </c>
      <c r="I30" s="30"/>
      <c r="J30" s="39">
        <f>A30*I30</f>
        <v>0</v>
      </c>
      <c r="K30" t="s" s="44">
        <v>148</v>
      </c>
      <c r="L30" t="s" s="35">
        <v>138</v>
      </c>
      <c r="M30" s="30"/>
      <c r="N30" s="30"/>
      <c r="O30" s="30"/>
      <c r="P30" s="30"/>
      <c r="Q30" s="30"/>
      <c r="R30" s="30"/>
      <c r="S30" t="s" s="35">
        <v>149</v>
      </c>
      <c r="T30" s="30"/>
      <c r="U30" s="30"/>
      <c r="V30" s="30"/>
    </row>
    <row r="31" ht="15.3" customHeight="1">
      <c r="A31" s="38">
        <v>1</v>
      </c>
      <c r="B31" s="30"/>
      <c r="C31" t="s" s="35">
        <v>115</v>
      </c>
      <c r="D31" t="s" s="35">
        <v>150</v>
      </c>
      <c r="E31" t="s" s="35">
        <v>101</v>
      </c>
      <c r="F31" t="s" s="35">
        <v>151</v>
      </c>
      <c r="G31" t="s" s="35">
        <v>101</v>
      </c>
      <c r="H31" t="s" s="35">
        <v>151</v>
      </c>
      <c r="I31" s="39">
        <v>1.84</v>
      </c>
      <c r="J31" s="39">
        <f>A31*I31</f>
        <v>1.84</v>
      </c>
      <c r="K31" t="s" s="35">
        <v>152</v>
      </c>
      <c r="L31" t="s" s="35">
        <v>138</v>
      </c>
      <c r="M31" s="30"/>
      <c r="N31" s="30"/>
      <c r="O31" s="30"/>
      <c r="P31" s="30"/>
      <c r="Q31" s="30"/>
      <c r="R31" s="30"/>
      <c r="S31" t="s" s="35">
        <v>153</v>
      </c>
      <c r="T31" s="30"/>
      <c r="U31" s="30"/>
      <c r="V31" s="30"/>
    </row>
    <row r="32" ht="15.3" customHeight="1">
      <c r="A32" s="38">
        <v>1</v>
      </c>
      <c r="B32" s="30"/>
      <c r="C32" t="s" s="35">
        <v>115</v>
      </c>
      <c r="D32" t="s" s="35">
        <v>154</v>
      </c>
      <c r="E32" t="s" s="35">
        <v>101</v>
      </c>
      <c r="F32" t="s" s="35">
        <v>155</v>
      </c>
      <c r="G32" t="s" s="35">
        <v>101</v>
      </c>
      <c r="H32" t="s" s="35">
        <v>155</v>
      </c>
      <c r="I32" s="39">
        <v>0.9</v>
      </c>
      <c r="J32" s="39">
        <f>A32*I32</f>
        <v>0.9</v>
      </c>
      <c r="K32" t="s" s="35">
        <v>156</v>
      </c>
      <c r="L32" t="s" s="35">
        <v>138</v>
      </c>
      <c r="M32" s="30"/>
      <c r="N32" s="30"/>
      <c r="O32" s="30"/>
      <c r="P32" s="30"/>
      <c r="Q32" s="30"/>
      <c r="R32" s="30"/>
      <c r="S32" t="s" s="35">
        <v>157</v>
      </c>
      <c r="T32" s="30"/>
      <c r="U32" s="30"/>
      <c r="V32" s="30"/>
    </row>
    <row r="33" ht="15.3" customHeight="1">
      <c r="A33" s="38">
        <v>0</v>
      </c>
      <c r="B33" s="30"/>
      <c r="C33" t="s" s="35">
        <v>115</v>
      </c>
      <c r="D33" t="s" s="35">
        <v>158</v>
      </c>
      <c r="E33" t="s" s="35">
        <v>101</v>
      </c>
      <c r="F33" t="s" s="35">
        <v>159</v>
      </c>
      <c r="G33" t="s" s="35">
        <v>47</v>
      </c>
      <c r="H33" t="s" s="35">
        <v>160</v>
      </c>
      <c r="I33" s="39">
        <v>3.5</v>
      </c>
      <c r="J33" s="39">
        <f>A33*I33</f>
        <v>0</v>
      </c>
      <c r="K33" t="s" s="35">
        <v>161</v>
      </c>
      <c r="L33" t="s" s="35">
        <v>162</v>
      </c>
      <c r="M33" s="30"/>
      <c r="N33" s="30"/>
      <c r="O33" s="30"/>
      <c r="P33" s="30"/>
      <c r="Q33" s="30"/>
      <c r="R33" s="30"/>
      <c r="S33" t="s" s="35">
        <v>163</v>
      </c>
      <c r="T33" s="30"/>
      <c r="U33" s="30"/>
      <c r="V33" s="30"/>
    </row>
    <row r="34" ht="15.3" customHeight="1">
      <c r="A34" s="38">
        <v>0</v>
      </c>
      <c r="B34" s="30"/>
      <c r="C34" t="s" s="35">
        <v>115</v>
      </c>
      <c r="D34" t="s" s="35">
        <v>164</v>
      </c>
      <c r="E34" t="s" s="35">
        <v>101</v>
      </c>
      <c r="F34" t="s" s="35">
        <v>165</v>
      </c>
      <c r="G34" t="s" s="35">
        <v>67</v>
      </c>
      <c r="H34" t="s" s="35">
        <v>166</v>
      </c>
      <c r="I34" s="39">
        <v>2.8</v>
      </c>
      <c r="J34" s="39">
        <f>A34*I34</f>
        <v>0</v>
      </c>
      <c r="K34" s="30"/>
      <c r="L34" t="s" s="35">
        <v>6</v>
      </c>
      <c r="M34" s="30"/>
      <c r="N34" s="30"/>
      <c r="O34" s="30"/>
      <c r="P34" s="30"/>
      <c r="Q34" s="30"/>
      <c r="R34" s="30"/>
      <c r="S34" s="30"/>
      <c r="T34" s="30"/>
      <c r="U34" s="30"/>
      <c r="V34" s="30"/>
    </row>
    <row r="35" ht="15.3" customHeight="1">
      <c r="A35" s="38">
        <v>0</v>
      </c>
      <c r="B35" s="30"/>
      <c r="C35" t="s" s="35">
        <v>115</v>
      </c>
      <c r="D35" t="s" s="35">
        <v>167</v>
      </c>
      <c r="E35" s="30"/>
      <c r="F35" s="30"/>
      <c r="G35" t="s" s="35">
        <v>133</v>
      </c>
      <c r="H35" s="38">
        <v>46105</v>
      </c>
      <c r="I35" s="39">
        <v>0.4</v>
      </c>
      <c r="J35" s="39">
        <f>A35*I35</f>
        <v>0</v>
      </c>
      <c r="K35" s="30"/>
      <c r="L35" t="s" s="35">
        <v>6</v>
      </c>
      <c r="M35" s="30"/>
      <c r="N35" s="30"/>
      <c r="O35" s="30"/>
      <c r="P35" s="30"/>
      <c r="Q35" s="30"/>
      <c r="R35" s="30"/>
      <c r="S35" t="s" s="35">
        <v>168</v>
      </c>
      <c r="T35" s="30"/>
      <c r="U35" s="30"/>
      <c r="V35" s="30"/>
    </row>
    <row r="36" ht="15.3" customHeight="1">
      <c r="A36" s="38">
        <v>0</v>
      </c>
      <c r="B36" s="30"/>
      <c r="C36" t="s" s="35">
        <v>115</v>
      </c>
      <c r="D36" t="s" s="35">
        <v>169</v>
      </c>
      <c r="E36" s="30"/>
      <c r="F36" s="30"/>
      <c r="G36" t="s" s="35">
        <v>133</v>
      </c>
      <c r="H36" s="38">
        <v>45495</v>
      </c>
      <c r="I36" s="39">
        <v>0.3</v>
      </c>
      <c r="J36" s="39">
        <f>A36*I36</f>
        <v>0</v>
      </c>
      <c r="K36" s="30"/>
      <c r="L36" t="s" s="35">
        <v>6</v>
      </c>
      <c r="M36" s="30"/>
      <c r="N36" s="30"/>
      <c r="O36" s="30"/>
      <c r="P36" s="30"/>
      <c r="Q36" s="30"/>
      <c r="R36" s="30"/>
      <c r="S36" t="s" s="35">
        <v>170</v>
      </c>
      <c r="T36" s="30"/>
      <c r="U36" s="30"/>
      <c r="V36" s="30"/>
    </row>
    <row r="37" ht="15.3" customHeight="1">
      <c r="A37" s="38">
        <v>0</v>
      </c>
      <c r="B37" s="30"/>
      <c r="C37" t="s" s="35">
        <v>171</v>
      </c>
      <c r="D37" t="s" s="35">
        <v>172</v>
      </c>
      <c r="E37" s="30"/>
      <c r="F37" s="30"/>
      <c r="G37" t="s" s="35">
        <v>133</v>
      </c>
      <c r="H37" s="38">
        <v>101179</v>
      </c>
      <c r="I37" s="39">
        <v>0.55</v>
      </c>
      <c r="J37" s="39">
        <f>A37*I37</f>
        <v>0</v>
      </c>
      <c r="K37" t="s" s="35">
        <v>173</v>
      </c>
      <c r="L37" t="s" s="35">
        <v>6</v>
      </c>
      <c r="M37" s="30"/>
      <c r="N37" s="30"/>
      <c r="O37" s="30"/>
      <c r="P37" s="30"/>
      <c r="Q37" s="30"/>
      <c r="R37" s="30"/>
      <c r="S37" t="s" s="35">
        <v>174</v>
      </c>
      <c r="T37" s="30"/>
      <c r="U37" s="30"/>
      <c r="V37" s="30"/>
    </row>
    <row r="38" ht="15.3" customHeight="1">
      <c r="A38" s="38">
        <v>0</v>
      </c>
      <c r="B38" s="30"/>
      <c r="C38" t="s" s="35">
        <v>171</v>
      </c>
      <c r="D38" t="s" s="35">
        <v>175</v>
      </c>
      <c r="E38" s="30"/>
      <c r="F38" s="30"/>
      <c r="G38" t="s" s="35">
        <v>38</v>
      </c>
      <c r="H38" t="s" s="35">
        <v>176</v>
      </c>
      <c r="I38" s="39">
        <v>0.09</v>
      </c>
      <c r="J38" s="39">
        <f>A38*I38</f>
        <v>0</v>
      </c>
      <c r="K38" t="s" s="35">
        <v>177</v>
      </c>
      <c r="L38" t="s" s="35">
        <v>6</v>
      </c>
      <c r="M38" s="30"/>
      <c r="N38" s="30"/>
      <c r="O38" s="30"/>
      <c r="P38" s="30"/>
      <c r="Q38" s="30"/>
      <c r="R38" t="s" s="35">
        <v>178</v>
      </c>
      <c r="S38" s="30"/>
      <c r="T38" s="30"/>
      <c r="U38" s="30"/>
      <c r="V38" s="30"/>
    </row>
    <row r="39" ht="15.3" customHeight="1">
      <c r="A39" s="38">
        <v>0</v>
      </c>
      <c r="B39" s="30"/>
      <c r="C39" t="s" s="35">
        <v>179</v>
      </c>
      <c r="D39" t="s" s="35">
        <v>180</v>
      </c>
      <c r="E39" t="s" s="35">
        <v>181</v>
      </c>
      <c r="F39" t="s" s="35">
        <v>182</v>
      </c>
      <c r="G39" t="s" s="35">
        <v>183</v>
      </c>
      <c r="H39" t="s" s="35">
        <v>184</v>
      </c>
      <c r="I39" s="39">
        <v>2.99</v>
      </c>
      <c r="J39" s="39">
        <f>A39*I39</f>
        <v>0</v>
      </c>
      <c r="K39" t="s" s="35">
        <v>178</v>
      </c>
      <c r="L39" t="s" s="35">
        <v>6</v>
      </c>
      <c r="M39" s="40"/>
      <c r="N39" s="30"/>
      <c r="O39" s="30"/>
      <c r="P39" s="30"/>
      <c r="Q39" s="30"/>
      <c r="R39" s="30"/>
      <c r="S39" s="30"/>
      <c r="T39" s="30"/>
      <c r="U39" s="30"/>
      <c r="V39" s="30"/>
    </row>
    <row r="40" ht="15.3" customHeight="1">
      <c r="A40" s="38">
        <v>0</v>
      </c>
      <c r="B40" s="30"/>
      <c r="C40" t="s" s="35">
        <v>185</v>
      </c>
      <c r="D40" t="s" s="35">
        <v>186</v>
      </c>
      <c r="E40" t="s" s="35">
        <v>187</v>
      </c>
      <c r="F40" t="s" s="35">
        <v>188</v>
      </c>
      <c r="G40" t="s" s="35">
        <v>47</v>
      </c>
      <c r="H40" t="s" s="35">
        <v>189</v>
      </c>
      <c r="I40" s="39">
        <v>0.29</v>
      </c>
      <c r="J40" s="39">
        <f>A40*I40</f>
        <v>0</v>
      </c>
      <c r="K40" t="s" s="35">
        <v>190</v>
      </c>
      <c r="L40" t="s" s="35">
        <v>6</v>
      </c>
      <c r="M40" s="30"/>
      <c r="N40" s="30"/>
      <c r="O40" s="30"/>
      <c r="P40" s="30"/>
      <c r="Q40" s="30"/>
      <c r="R40" s="30"/>
      <c r="S40" s="30"/>
      <c r="T40" s="30"/>
      <c r="U40" s="30"/>
      <c r="V40" s="30"/>
    </row>
    <row r="41" ht="15.3" customHeight="1">
      <c r="A41" s="38">
        <v>0</v>
      </c>
      <c r="B41" s="30"/>
      <c r="C41" t="s" s="35">
        <v>185</v>
      </c>
      <c r="D41" t="s" s="35">
        <v>191</v>
      </c>
      <c r="E41" t="s" s="35">
        <v>187</v>
      </c>
      <c r="F41" t="s" s="35">
        <v>192</v>
      </c>
      <c r="G41" t="s" s="35">
        <v>47</v>
      </c>
      <c r="H41" t="s" s="35">
        <v>193</v>
      </c>
      <c r="I41" s="39">
        <v>0.29</v>
      </c>
      <c r="J41" s="39">
        <f>A41*I41</f>
        <v>0</v>
      </c>
      <c r="K41" t="s" s="35">
        <v>190</v>
      </c>
      <c r="L41" t="s" s="35">
        <v>6</v>
      </c>
      <c r="M41" s="30"/>
      <c r="N41" s="30"/>
      <c r="O41" s="30"/>
      <c r="P41" s="30"/>
      <c r="Q41" s="30"/>
      <c r="R41" s="30"/>
      <c r="S41" s="30"/>
      <c r="T41" s="30"/>
      <c r="U41" s="30"/>
      <c r="V41" s="30"/>
    </row>
    <row r="42" ht="15.3" customHeight="1">
      <c r="A42" s="38">
        <v>0</v>
      </c>
      <c r="B42" s="30"/>
      <c r="C42" t="s" s="35">
        <v>185</v>
      </c>
      <c r="D42" t="s" s="35">
        <v>194</v>
      </c>
      <c r="E42" t="s" s="35">
        <v>187</v>
      </c>
      <c r="F42" t="s" s="35">
        <v>195</v>
      </c>
      <c r="G42" t="s" s="35">
        <v>47</v>
      </c>
      <c r="H42" t="s" s="35">
        <v>196</v>
      </c>
      <c r="I42" s="39">
        <v>0.29</v>
      </c>
      <c r="J42" s="39">
        <f>A42*I42</f>
        <v>0</v>
      </c>
      <c r="K42" t="s" s="35">
        <v>190</v>
      </c>
      <c r="L42" t="s" s="35">
        <v>6</v>
      </c>
      <c r="M42" s="30"/>
      <c r="N42" s="30"/>
      <c r="O42" s="30"/>
      <c r="P42" s="30"/>
      <c r="Q42" s="30"/>
      <c r="R42" s="30"/>
      <c r="S42" s="30"/>
      <c r="T42" s="30"/>
      <c r="U42" s="30"/>
      <c r="V42" s="30"/>
    </row>
    <row r="43" ht="15.3" customHeight="1">
      <c r="A43" s="38">
        <v>3</v>
      </c>
      <c r="B43" s="30"/>
      <c r="C43" t="s" s="35">
        <v>185</v>
      </c>
      <c r="D43" t="s" s="35">
        <v>197</v>
      </c>
      <c r="E43" t="s" s="35">
        <v>187</v>
      </c>
      <c r="F43" t="s" s="35">
        <v>198</v>
      </c>
      <c r="G43" t="s" s="35">
        <v>47</v>
      </c>
      <c r="H43" t="s" s="35">
        <v>199</v>
      </c>
      <c r="I43" s="39">
        <v>0.29</v>
      </c>
      <c r="J43" s="39">
        <f>A43*I43</f>
        <v>0.8699999999999999</v>
      </c>
      <c r="K43" t="s" s="35">
        <v>190</v>
      </c>
      <c r="L43" t="s" s="35">
        <v>6</v>
      </c>
      <c r="M43" s="30"/>
      <c r="N43" s="30"/>
      <c r="O43" s="30"/>
      <c r="P43" s="30"/>
      <c r="Q43" s="30"/>
      <c r="R43" s="30"/>
      <c r="S43" s="30"/>
      <c r="T43" s="30"/>
      <c r="U43" s="30"/>
      <c r="V43" s="30"/>
    </row>
    <row r="44" ht="15.3" customHeight="1">
      <c r="A44" s="38">
        <v>0</v>
      </c>
      <c r="B44" s="30"/>
      <c r="C44" t="s" s="35">
        <v>185</v>
      </c>
      <c r="D44" t="s" s="35">
        <v>200</v>
      </c>
      <c r="E44" s="30"/>
      <c r="F44" s="30"/>
      <c r="G44" s="30"/>
      <c r="H44" s="30"/>
      <c r="I44" s="39">
        <v>0.99</v>
      </c>
      <c r="J44" s="39">
        <f>A44*I44</f>
        <v>0</v>
      </c>
      <c r="K44" t="s" s="35">
        <v>190</v>
      </c>
      <c r="L44" t="s" s="35">
        <v>6</v>
      </c>
      <c r="M44" t="s" s="35">
        <v>201</v>
      </c>
      <c r="N44" s="30"/>
      <c r="O44" s="30"/>
      <c r="P44" s="30"/>
      <c r="Q44" s="30"/>
      <c r="R44" s="30"/>
      <c r="S44" s="30"/>
      <c r="T44" s="30"/>
      <c r="U44" s="30"/>
      <c r="V44" s="30"/>
    </row>
    <row r="45" ht="15.3" customHeight="1">
      <c r="A45" s="38">
        <v>1</v>
      </c>
      <c r="B45" s="30"/>
      <c r="C45" t="s" s="35">
        <v>202</v>
      </c>
      <c r="D45" t="s" s="35">
        <v>203</v>
      </c>
      <c r="E45" t="s" s="35">
        <v>204</v>
      </c>
      <c r="F45" s="30"/>
      <c r="G45" t="s" s="35">
        <v>204</v>
      </c>
      <c r="H45" s="30"/>
      <c r="I45" s="39">
        <f>33+20</f>
        <v>53</v>
      </c>
      <c r="J45" s="39">
        <f>A45*I45</f>
        <v>53</v>
      </c>
      <c r="K45" s="30"/>
      <c r="L45" t="s" s="35">
        <v>205</v>
      </c>
      <c r="M45" s="30"/>
      <c r="N45" s="30"/>
      <c r="O45" s="30"/>
      <c r="P45" s="30"/>
      <c r="Q45" s="30"/>
      <c r="R45" s="30"/>
      <c r="S45" s="30"/>
      <c r="T45" s="30"/>
      <c r="U45" s="30"/>
      <c r="V45" s="30"/>
    </row>
    <row r="46" ht="15.3" customHeight="1">
      <c r="A46" s="38">
        <v>0</v>
      </c>
      <c r="B46" s="30"/>
      <c r="C46" t="s" s="35">
        <v>206</v>
      </c>
      <c r="D46" t="s" s="35">
        <v>207</v>
      </c>
      <c r="E46" t="s" s="35">
        <v>208</v>
      </c>
      <c r="F46" t="s" s="35">
        <v>209</v>
      </c>
      <c r="G46" t="s" s="35">
        <v>47</v>
      </c>
      <c r="H46" t="s" s="35">
        <v>210</v>
      </c>
      <c r="I46" s="39">
        <v>0.31</v>
      </c>
      <c r="J46" s="39">
        <f>A46*I46</f>
        <v>0</v>
      </c>
      <c r="K46" t="s" s="35">
        <v>211</v>
      </c>
      <c r="L46" t="s" s="35">
        <v>94</v>
      </c>
      <c r="M46" s="30"/>
      <c r="N46" s="30"/>
      <c r="O46" s="30"/>
      <c r="P46" s="30"/>
      <c r="Q46" s="30"/>
      <c r="R46" s="30"/>
      <c r="S46" s="30"/>
      <c r="T46" s="30"/>
      <c r="U46" s="30"/>
      <c r="V46" s="30"/>
    </row>
    <row r="47" ht="15.3" customHeight="1">
      <c r="A47" s="38">
        <v>2</v>
      </c>
      <c r="B47" s="30"/>
      <c r="C47" t="s" s="35">
        <v>212</v>
      </c>
      <c r="D47" t="s" s="35">
        <v>213</v>
      </c>
      <c r="E47" t="s" s="43">
        <v>214</v>
      </c>
      <c r="F47" t="s" s="43">
        <v>215</v>
      </c>
      <c r="G47" t="s" s="35">
        <v>67</v>
      </c>
      <c r="H47" t="s" s="43">
        <v>216</v>
      </c>
      <c r="I47" s="39">
        <v>0.86</v>
      </c>
      <c r="J47" s="39">
        <f>A47*I47</f>
        <v>1.72</v>
      </c>
      <c r="K47" t="s" s="35">
        <v>215</v>
      </c>
      <c r="L47" t="s" s="35">
        <v>6</v>
      </c>
      <c r="M47" s="30"/>
      <c r="N47" s="30"/>
      <c r="O47" s="30"/>
      <c r="P47" s="30"/>
      <c r="Q47" s="30"/>
      <c r="R47" s="30"/>
      <c r="S47" s="30"/>
      <c r="T47" s="30"/>
      <c r="U47" s="30"/>
      <c r="V47" s="30"/>
    </row>
    <row r="48" ht="15.3" customHeight="1">
      <c r="A48" s="38">
        <v>0</v>
      </c>
      <c r="B48" s="30"/>
      <c r="C48" t="s" s="35">
        <v>212</v>
      </c>
      <c r="D48" t="s" s="35">
        <v>217</v>
      </c>
      <c r="E48" t="s" s="35">
        <v>218</v>
      </c>
      <c r="F48" t="s" s="35">
        <v>219</v>
      </c>
      <c r="G48" t="s" s="35">
        <v>47</v>
      </c>
      <c r="H48" t="s" s="35">
        <v>220</v>
      </c>
      <c r="I48" s="39">
        <v>0.17</v>
      </c>
      <c r="J48" s="39">
        <f>A48*I48</f>
        <v>0</v>
      </c>
      <c r="K48" t="s" s="35">
        <v>221</v>
      </c>
      <c r="L48" t="s" s="35">
        <v>6</v>
      </c>
      <c r="M48" s="30"/>
      <c r="N48" s="30"/>
      <c r="O48" s="30"/>
      <c r="P48" s="30"/>
      <c r="Q48" s="30"/>
      <c r="R48" s="30"/>
      <c r="S48" s="30"/>
      <c r="T48" s="30"/>
      <c r="U48" s="30"/>
      <c r="V48" s="30"/>
    </row>
    <row r="49" ht="15.3" customHeight="1">
      <c r="A49" s="38">
        <v>0</v>
      </c>
      <c r="B49" s="30"/>
      <c r="C49" t="s" s="35">
        <v>212</v>
      </c>
      <c r="D49" t="s" s="35">
        <v>222</v>
      </c>
      <c r="E49" s="30"/>
      <c r="F49" s="30"/>
      <c r="G49" t="s" s="35">
        <v>38</v>
      </c>
      <c r="H49" t="s" s="35">
        <v>223</v>
      </c>
      <c r="I49" s="39">
        <v>0.35</v>
      </c>
      <c r="J49" s="39">
        <f>A49*I49</f>
        <v>0</v>
      </c>
      <c r="K49" t="s" s="35">
        <v>224</v>
      </c>
      <c r="L49" t="s" s="35">
        <v>6</v>
      </c>
      <c r="M49" s="30"/>
      <c r="N49" s="30"/>
      <c r="O49" s="30"/>
      <c r="P49" s="30"/>
      <c r="Q49" s="30"/>
      <c r="R49" s="30"/>
      <c r="S49" s="30"/>
      <c r="T49" s="30"/>
      <c r="U49" s="30"/>
      <c r="V49" s="30"/>
    </row>
    <row r="50" ht="15.3" customHeight="1">
      <c r="A50" s="38">
        <v>0</v>
      </c>
      <c r="B50" s="30"/>
      <c r="C50" t="s" s="35">
        <v>212</v>
      </c>
      <c r="D50" t="s" s="35">
        <v>225</v>
      </c>
      <c r="E50" s="30"/>
      <c r="F50" s="30"/>
      <c r="G50" t="s" s="35">
        <v>38</v>
      </c>
      <c r="H50" t="s" s="35">
        <v>226</v>
      </c>
      <c r="I50" s="39">
        <v>0.35</v>
      </c>
      <c r="J50" s="39">
        <f>A50*I50</f>
        <v>0</v>
      </c>
      <c r="K50" t="s" s="35">
        <v>224</v>
      </c>
      <c r="L50" t="s" s="35">
        <v>6</v>
      </c>
      <c r="M50" s="30"/>
      <c r="N50" s="30"/>
      <c r="O50" s="30"/>
      <c r="P50" s="30"/>
      <c r="Q50" s="30"/>
      <c r="R50" s="30"/>
      <c r="S50" s="30"/>
      <c r="T50" s="30"/>
      <c r="U50" s="30"/>
      <c r="V50" s="30"/>
    </row>
    <row r="51" ht="15.3" customHeight="1">
      <c r="A51" s="38">
        <v>0</v>
      </c>
      <c r="B51" s="30"/>
      <c r="C51" t="s" s="35">
        <v>212</v>
      </c>
      <c r="D51" t="s" s="35">
        <v>227</v>
      </c>
      <c r="E51" s="30"/>
      <c r="F51" s="30"/>
      <c r="G51" t="s" s="35">
        <v>183</v>
      </c>
      <c r="H51" t="s" s="35">
        <v>228</v>
      </c>
      <c r="I51" s="39">
        <v>0.85</v>
      </c>
      <c r="J51" s="39">
        <f>A51*I51</f>
        <v>0</v>
      </c>
      <c r="K51" t="s" s="35">
        <v>229</v>
      </c>
      <c r="L51" t="s" s="35">
        <v>6</v>
      </c>
      <c r="M51" s="30"/>
      <c r="N51" s="30"/>
      <c r="O51" s="30"/>
      <c r="P51" s="30"/>
      <c r="Q51" s="30"/>
      <c r="R51" s="30"/>
      <c r="S51" s="30"/>
      <c r="T51" s="30"/>
      <c r="U51" s="30"/>
      <c r="V51" s="30"/>
    </row>
    <row r="52" ht="15.3" customHeight="1">
      <c r="A52" s="38">
        <v>3</v>
      </c>
      <c r="B52" s="30"/>
      <c r="C52" t="s" s="35">
        <v>230</v>
      </c>
      <c r="D52" t="s" s="35">
        <v>231</v>
      </c>
      <c r="E52" t="s" s="35">
        <v>232</v>
      </c>
      <c r="F52" t="s" s="43">
        <v>233</v>
      </c>
      <c r="G52" t="s" s="35">
        <v>47</v>
      </c>
      <c r="H52" t="s" s="35">
        <v>234</v>
      </c>
      <c r="I52" s="39">
        <v>0.13</v>
      </c>
      <c r="J52" s="39">
        <f>A52*I52</f>
        <v>0.39</v>
      </c>
      <c r="K52" t="s" s="35">
        <v>235</v>
      </c>
      <c r="L52" t="s" s="35">
        <v>6</v>
      </c>
      <c r="M52" t="s" s="35">
        <v>236</v>
      </c>
      <c r="N52" s="30"/>
      <c r="O52" s="30"/>
      <c r="P52" s="30"/>
      <c r="Q52" s="30"/>
      <c r="R52" s="30"/>
      <c r="S52" s="30"/>
      <c r="T52" s="30"/>
      <c r="U52" s="30"/>
      <c r="V52" s="30"/>
    </row>
    <row r="53" ht="15.3" customHeight="1">
      <c r="A53" s="38">
        <v>0</v>
      </c>
      <c r="B53" s="30"/>
      <c r="C53" t="s" s="35">
        <v>230</v>
      </c>
      <c r="D53" t="s" s="35">
        <v>237</v>
      </c>
      <c r="E53" t="s" s="35">
        <v>112</v>
      </c>
      <c r="F53" t="s" s="35">
        <v>238</v>
      </c>
      <c r="G53" t="s" s="35">
        <v>47</v>
      </c>
      <c r="H53" t="s" s="35">
        <v>239</v>
      </c>
      <c r="I53" s="39">
        <v>0.68</v>
      </c>
      <c r="J53" s="39">
        <f>A53*I53</f>
        <v>0</v>
      </c>
      <c r="K53" t="s" s="35">
        <v>238</v>
      </c>
      <c r="L53" t="s" s="35">
        <v>6</v>
      </c>
      <c r="M53" s="30"/>
      <c r="N53" s="30"/>
      <c r="O53" s="30"/>
      <c r="P53" s="30"/>
      <c r="Q53" s="30"/>
      <c r="R53" s="30"/>
      <c r="S53" s="30"/>
      <c r="T53" s="30"/>
      <c r="U53" s="30"/>
      <c r="V53" s="30"/>
    </row>
    <row r="54" ht="15.3" customHeight="1">
      <c r="A54" s="38">
        <v>0</v>
      </c>
      <c r="B54" s="30"/>
      <c r="C54" t="s" s="35">
        <v>230</v>
      </c>
      <c r="D54" t="s" s="35">
        <v>240</v>
      </c>
      <c r="E54" t="s" s="35">
        <v>112</v>
      </c>
      <c r="F54" t="s" s="35">
        <v>241</v>
      </c>
      <c r="G54" t="s" s="35">
        <v>47</v>
      </c>
      <c r="H54" t="s" s="35">
        <v>242</v>
      </c>
      <c r="I54" s="39">
        <v>0.67</v>
      </c>
      <c r="J54" s="39">
        <f>A54*I54</f>
        <v>0</v>
      </c>
      <c r="K54" t="s" s="35">
        <v>241</v>
      </c>
      <c r="L54" t="s" s="35">
        <v>6</v>
      </c>
      <c r="M54" s="30"/>
      <c r="N54" s="30"/>
      <c r="O54" s="30"/>
      <c r="P54" s="30"/>
      <c r="Q54" s="30"/>
      <c r="R54" s="30"/>
      <c r="S54" s="30"/>
      <c r="T54" s="30"/>
      <c r="U54" s="30"/>
      <c r="V54" s="30"/>
    </row>
    <row r="55" ht="15.3" customHeight="1">
      <c r="A55" s="38">
        <v>0</v>
      </c>
      <c r="B55" s="30"/>
      <c r="C55" t="s" s="35">
        <v>230</v>
      </c>
      <c r="D55" t="s" s="35">
        <v>243</v>
      </c>
      <c r="E55" s="30"/>
      <c r="F55" t="s" s="35">
        <v>244</v>
      </c>
      <c r="G55" t="s" s="35">
        <v>47</v>
      </c>
      <c r="H55" t="s" s="35">
        <v>245</v>
      </c>
      <c r="I55" s="39">
        <v>1.95</v>
      </c>
      <c r="J55" s="39">
        <f>A55*I55</f>
        <v>0</v>
      </c>
      <c r="K55" t="s" s="35">
        <v>244</v>
      </c>
      <c r="L55" t="s" s="35">
        <v>6</v>
      </c>
      <c r="M55" s="30"/>
      <c r="N55" s="30"/>
      <c r="O55" s="30"/>
      <c r="P55" s="30"/>
      <c r="Q55" s="30"/>
      <c r="R55" s="30"/>
      <c r="S55" s="30"/>
      <c r="T55" s="30"/>
      <c r="U55" s="30"/>
      <c r="V55" s="30"/>
    </row>
    <row r="56" ht="15.3" customHeight="1">
      <c r="A56" s="38">
        <v>0</v>
      </c>
      <c r="B56" s="30"/>
      <c r="C56" t="s" s="35">
        <v>230</v>
      </c>
      <c r="D56" t="s" s="35">
        <v>246</v>
      </c>
      <c r="E56" t="s" s="35">
        <v>247</v>
      </c>
      <c r="F56" t="s" s="35">
        <v>248</v>
      </c>
      <c r="G56" t="s" s="35">
        <v>67</v>
      </c>
      <c r="H56" t="s" s="35">
        <v>249</v>
      </c>
      <c r="I56" s="39">
        <v>1.04</v>
      </c>
      <c r="J56" s="39">
        <f>A56*I56</f>
        <v>0</v>
      </c>
      <c r="K56" s="30"/>
      <c r="L56" t="s" s="35">
        <v>6</v>
      </c>
      <c r="M56" s="30"/>
      <c r="N56" s="30"/>
      <c r="O56" s="30"/>
      <c r="P56" s="30"/>
      <c r="Q56" s="30"/>
      <c r="R56" s="30"/>
      <c r="S56" s="30"/>
      <c r="T56" s="30"/>
      <c r="U56" s="30"/>
      <c r="V56" s="30"/>
    </row>
    <row r="57" ht="15.3" customHeight="1">
      <c r="A57" s="38">
        <v>0</v>
      </c>
      <c r="B57" s="30"/>
      <c r="C57" t="s" s="35">
        <v>59</v>
      </c>
      <c r="D57" t="s" s="35">
        <v>250</v>
      </c>
      <c r="E57" t="s" s="35">
        <v>38</v>
      </c>
      <c r="F57" s="30"/>
      <c r="G57" t="s" s="35">
        <v>38</v>
      </c>
      <c r="H57" t="s" s="35">
        <v>251</v>
      </c>
      <c r="I57" s="39">
        <v>0.6</v>
      </c>
      <c r="J57" s="39">
        <f>A57*I57</f>
        <v>0</v>
      </c>
      <c r="K57" t="s" s="35">
        <v>251</v>
      </c>
      <c r="L57" t="s" s="35">
        <v>6</v>
      </c>
      <c r="M57" t="s" s="35">
        <v>252</v>
      </c>
      <c r="N57" s="30"/>
      <c r="O57" s="30"/>
      <c r="P57" s="30"/>
      <c r="Q57" s="30"/>
      <c r="R57" s="30"/>
      <c r="S57" s="30"/>
      <c r="T57" s="30"/>
      <c r="U57" s="30"/>
      <c r="V57" s="30"/>
    </row>
    <row r="58" ht="15.3" customHeight="1">
      <c r="A58" s="38">
        <v>0</v>
      </c>
      <c r="B58" s="30"/>
      <c r="C58" t="s" s="35">
        <v>59</v>
      </c>
      <c r="D58" t="s" s="35">
        <v>253</v>
      </c>
      <c r="E58" s="30"/>
      <c r="F58" s="30"/>
      <c r="G58" s="30"/>
      <c r="H58" s="30"/>
      <c r="I58" s="39">
        <v>0.1</v>
      </c>
      <c r="J58" s="39">
        <f>A58*I58</f>
        <v>0</v>
      </c>
      <c r="K58" s="30"/>
      <c r="L58" t="s" s="35">
        <v>6</v>
      </c>
      <c r="M58" t="s" s="35">
        <v>254</v>
      </c>
      <c r="N58" s="30"/>
      <c r="O58" s="30"/>
      <c r="P58" s="30"/>
      <c r="Q58" s="30"/>
      <c r="R58" s="30"/>
      <c r="S58" s="30"/>
      <c r="T58" s="30"/>
      <c r="U58" s="30"/>
      <c r="V58" s="30"/>
    </row>
    <row r="59" ht="15.3" customHeight="1">
      <c r="A59" s="38">
        <v>0</v>
      </c>
      <c r="B59" s="30"/>
      <c r="C59" t="s" s="35">
        <v>59</v>
      </c>
      <c r="D59" t="s" s="35">
        <v>255</v>
      </c>
      <c r="E59" s="30"/>
      <c r="F59" s="30"/>
      <c r="G59" s="30"/>
      <c r="H59" s="30"/>
      <c r="I59" s="39">
        <v>0.1</v>
      </c>
      <c r="J59" s="39">
        <f>A59*I59</f>
        <v>0</v>
      </c>
      <c r="K59" s="30"/>
      <c r="L59" t="s" s="35">
        <v>6</v>
      </c>
      <c r="M59" t="s" s="35">
        <v>254</v>
      </c>
      <c r="N59" s="30"/>
      <c r="O59" s="30"/>
      <c r="P59" s="30"/>
      <c r="Q59" s="30"/>
      <c r="R59" s="30"/>
      <c r="S59" s="30"/>
      <c r="T59" s="30"/>
      <c r="U59" s="30"/>
      <c r="V59" s="30"/>
    </row>
    <row r="60" ht="15.3" customHeight="1">
      <c r="A60" s="38">
        <v>0</v>
      </c>
      <c r="B60" s="30"/>
      <c r="C60" t="s" s="35">
        <v>59</v>
      </c>
      <c r="D60" t="s" s="35">
        <v>256</v>
      </c>
      <c r="E60" s="30"/>
      <c r="F60" s="30"/>
      <c r="G60" s="30"/>
      <c r="H60" s="30"/>
      <c r="I60" s="39">
        <v>0.1</v>
      </c>
      <c r="J60" s="39">
        <f>A60*I60</f>
        <v>0</v>
      </c>
      <c r="K60" s="30"/>
      <c r="L60" t="s" s="35">
        <v>6</v>
      </c>
      <c r="M60" t="s" s="35">
        <v>254</v>
      </c>
      <c r="N60" s="30"/>
      <c r="O60" s="30"/>
      <c r="P60" s="30"/>
      <c r="Q60" s="30"/>
      <c r="R60" s="30"/>
      <c r="S60" s="30"/>
      <c r="T60" s="30"/>
      <c r="U60" s="30"/>
      <c r="V60" s="30"/>
    </row>
    <row r="61" ht="15.3" customHeight="1">
      <c r="A61" s="38">
        <v>0</v>
      </c>
      <c r="B61" s="30"/>
      <c r="C61" t="s" s="35">
        <v>36</v>
      </c>
      <c r="D61" t="s" s="35">
        <v>257</v>
      </c>
      <c r="E61" s="30"/>
      <c r="F61" s="30"/>
      <c r="G61" s="30"/>
      <c r="H61" s="30"/>
      <c r="I61" s="39">
        <v>1</v>
      </c>
      <c r="J61" s="39">
        <f>A61*I61</f>
        <v>0</v>
      </c>
      <c r="K61" s="30"/>
      <c r="L61" t="s" s="35">
        <v>6</v>
      </c>
      <c r="M61" s="30"/>
      <c r="N61" s="30"/>
      <c r="O61" s="30"/>
      <c r="P61" s="30"/>
      <c r="Q61" s="30"/>
      <c r="R61" s="30"/>
      <c r="S61" s="30"/>
      <c r="T61" s="30"/>
      <c r="U61" s="30"/>
      <c r="V61" s="30"/>
    </row>
    <row r="62" ht="15.3" customHeight="1">
      <c r="A62" s="38">
        <v>0</v>
      </c>
      <c r="B62" s="30"/>
      <c r="C62" t="s" s="35">
        <v>59</v>
      </c>
      <c r="D62" t="s" s="35">
        <v>258</v>
      </c>
      <c r="E62" s="30"/>
      <c r="F62" s="30"/>
      <c r="G62" s="30"/>
      <c r="H62" s="30"/>
      <c r="I62" s="39">
        <v>1</v>
      </c>
      <c r="J62" s="39">
        <f>A62*I62</f>
        <v>0</v>
      </c>
      <c r="K62" s="30"/>
      <c r="L62" t="s" s="35">
        <v>6</v>
      </c>
      <c r="M62" s="30"/>
      <c r="N62" s="30"/>
      <c r="O62" s="30"/>
      <c r="P62" s="30"/>
      <c r="Q62" s="30"/>
      <c r="R62" s="30"/>
      <c r="S62" s="30"/>
      <c r="T62" s="30"/>
      <c r="U62" s="30"/>
      <c r="V62" s="30"/>
    </row>
    <row r="63" ht="15.3" customHeight="1">
      <c r="A63" s="38">
        <v>0</v>
      </c>
      <c r="B63" s="30"/>
      <c r="C63" t="s" s="35">
        <v>59</v>
      </c>
      <c r="D63" t="s" s="35">
        <v>259</v>
      </c>
      <c r="E63" s="30"/>
      <c r="F63" s="30"/>
      <c r="G63" s="30"/>
      <c r="H63" s="30"/>
      <c r="I63" s="39">
        <v>0.5</v>
      </c>
      <c r="J63" s="39">
        <f>A63*I63</f>
        <v>0</v>
      </c>
      <c r="K63" s="30"/>
      <c r="L63" t="s" s="35">
        <v>6</v>
      </c>
      <c r="M63" s="30"/>
      <c r="N63" s="30"/>
      <c r="O63" s="30"/>
      <c r="P63" s="30"/>
      <c r="Q63" s="30"/>
      <c r="R63" s="30"/>
      <c r="S63" s="30"/>
      <c r="T63" s="30"/>
      <c r="U63" s="30"/>
      <c r="V63" s="30"/>
    </row>
    <row r="64" ht="15.3" customHeight="1">
      <c r="A64" s="38">
        <v>0</v>
      </c>
      <c r="B64" s="30"/>
      <c r="C64" t="s" s="35">
        <v>36</v>
      </c>
      <c r="D64" t="s" s="35">
        <v>260</v>
      </c>
      <c r="E64" s="30"/>
      <c r="F64" s="30"/>
      <c r="G64" s="30"/>
      <c r="H64" s="30"/>
      <c r="I64" s="39">
        <v>1</v>
      </c>
      <c r="J64" s="39">
        <f>A64*I64</f>
        <v>0</v>
      </c>
      <c r="K64" s="30"/>
      <c r="L64" t="s" s="35">
        <v>6</v>
      </c>
      <c r="M64" s="30"/>
      <c r="N64" s="30"/>
      <c r="O64" s="30"/>
      <c r="P64" s="30"/>
      <c r="Q64" s="30"/>
      <c r="R64" s="30"/>
      <c r="S64" s="30"/>
      <c r="T64" s="30"/>
      <c r="U64" s="30"/>
      <c r="V64" s="30"/>
    </row>
    <row r="65" ht="15.3" customHeight="1">
      <c r="A65" s="38">
        <v>0</v>
      </c>
      <c r="B65" s="30"/>
      <c r="C65" t="s" s="35">
        <v>36</v>
      </c>
      <c r="D65" t="s" s="35">
        <v>261</v>
      </c>
      <c r="E65" s="30"/>
      <c r="F65" s="30"/>
      <c r="G65" s="30"/>
      <c r="H65" s="30"/>
      <c r="I65" s="39">
        <v>1</v>
      </c>
      <c r="J65" s="39">
        <f>A65*I65</f>
        <v>0</v>
      </c>
      <c r="K65" s="30"/>
      <c r="L65" t="s" s="35">
        <v>6</v>
      </c>
      <c r="M65" s="30"/>
      <c r="N65" s="30"/>
      <c r="O65" s="30"/>
      <c r="P65" s="30"/>
      <c r="Q65" s="30"/>
      <c r="R65" s="30"/>
      <c r="S65" s="30"/>
      <c r="T65" s="30"/>
      <c r="U65" s="30"/>
      <c r="V65" s="30"/>
    </row>
    <row r="66" ht="15.3" customHeight="1">
      <c r="A66" s="38">
        <v>0</v>
      </c>
      <c r="B66" s="30"/>
      <c r="C66" t="s" s="35">
        <v>36</v>
      </c>
      <c r="D66" t="s" s="35">
        <v>262</v>
      </c>
      <c r="E66" s="30"/>
      <c r="F66" s="30"/>
      <c r="G66" s="30"/>
      <c r="H66" s="30"/>
      <c r="I66" s="39">
        <v>1</v>
      </c>
      <c r="J66" s="39">
        <f>A66*I66</f>
        <v>0</v>
      </c>
      <c r="K66" s="30"/>
      <c r="L66" t="s" s="35">
        <v>6</v>
      </c>
      <c r="M66" s="30"/>
      <c r="N66" s="30"/>
      <c r="O66" s="30"/>
      <c r="P66" s="30"/>
      <c r="Q66" s="30"/>
      <c r="R66" s="30"/>
      <c r="S66" s="30"/>
      <c r="T66" s="30"/>
      <c r="U66" s="30"/>
      <c r="V66" s="30"/>
    </row>
    <row r="67" ht="15.3" customHeight="1">
      <c r="A67" s="38">
        <v>0</v>
      </c>
      <c r="B67" s="30"/>
      <c r="C67" t="s" s="35">
        <v>36</v>
      </c>
      <c r="D67" t="s" s="35">
        <v>263</v>
      </c>
      <c r="E67" s="30"/>
      <c r="F67" s="30"/>
      <c r="G67" s="30"/>
      <c r="H67" s="30"/>
      <c r="I67" s="39">
        <v>1</v>
      </c>
      <c r="J67" s="39">
        <f>A67*I67</f>
        <v>0</v>
      </c>
      <c r="K67" s="30"/>
      <c r="L67" t="s" s="35">
        <v>6</v>
      </c>
      <c r="M67" s="30"/>
      <c r="N67" s="30"/>
      <c r="O67" s="30"/>
      <c r="P67" s="30"/>
      <c r="Q67" s="30"/>
      <c r="R67" s="30"/>
      <c r="S67" s="30"/>
      <c r="T67" s="30"/>
      <c r="U67" s="30"/>
      <c r="V67" s="30"/>
    </row>
    <row r="68" ht="15.3" customHeight="1">
      <c r="A68" s="38">
        <v>0</v>
      </c>
      <c r="B68" s="30"/>
      <c r="C68" t="s" s="35">
        <v>36</v>
      </c>
      <c r="D68" t="s" s="35">
        <v>264</v>
      </c>
      <c r="E68" s="30"/>
      <c r="F68" s="30"/>
      <c r="G68" s="30"/>
      <c r="H68" s="30"/>
      <c r="I68" s="39">
        <v>1</v>
      </c>
      <c r="J68" s="39">
        <f>A68*I68</f>
        <v>0</v>
      </c>
      <c r="K68" s="30"/>
      <c r="L68" t="s" s="35">
        <v>6</v>
      </c>
      <c r="M68" s="30"/>
      <c r="N68" s="30"/>
      <c r="O68" s="30"/>
      <c r="P68" s="30"/>
      <c r="Q68" s="30"/>
      <c r="R68" s="30"/>
      <c r="S68" s="30"/>
      <c r="T68" s="30"/>
      <c r="U68" s="30"/>
      <c r="V68" s="30"/>
    </row>
    <row r="69" ht="15.3" customHeight="1">
      <c r="A69" s="38">
        <v>0</v>
      </c>
      <c r="B69" s="30"/>
      <c r="C69" t="s" s="35">
        <v>265</v>
      </c>
      <c r="D69" t="s" s="35">
        <v>266</v>
      </c>
      <c r="E69" s="30"/>
      <c r="F69" s="30"/>
      <c r="G69" t="s" s="35">
        <v>38</v>
      </c>
      <c r="H69" t="s" s="35">
        <v>267</v>
      </c>
      <c r="I69" s="39">
        <v>0.25</v>
      </c>
      <c r="J69" s="39">
        <f>A69*I69</f>
        <v>0</v>
      </c>
      <c r="K69" t="s" s="35">
        <v>268</v>
      </c>
      <c r="L69" t="s" s="35">
        <v>6</v>
      </c>
      <c r="M69" t="s" s="35">
        <v>269</v>
      </c>
      <c r="N69" s="30"/>
      <c r="O69" s="30"/>
      <c r="P69" s="30"/>
      <c r="Q69" s="30"/>
      <c r="R69" s="30"/>
      <c r="S69" s="30"/>
      <c r="T69" s="30"/>
      <c r="U69" s="30"/>
      <c r="V69" s="30"/>
    </row>
    <row r="70" ht="15.3" customHeight="1">
      <c r="A70" s="38">
        <v>0</v>
      </c>
      <c r="B70" s="30"/>
      <c r="C70" t="s" s="35">
        <v>265</v>
      </c>
      <c r="D70" t="s" s="35">
        <v>270</v>
      </c>
      <c r="E70" s="30"/>
      <c r="F70" s="30"/>
      <c r="G70" t="s" s="35">
        <v>38</v>
      </c>
      <c r="H70" t="s" s="35">
        <v>271</v>
      </c>
      <c r="I70" s="39">
        <v>0.25</v>
      </c>
      <c r="J70" s="39">
        <f>A70*I70</f>
        <v>0</v>
      </c>
      <c r="K70" t="s" s="35">
        <v>268</v>
      </c>
      <c r="L70" t="s" s="35">
        <v>6</v>
      </c>
      <c r="M70" t="s" s="35">
        <v>269</v>
      </c>
      <c r="N70" s="30"/>
      <c r="O70" s="30"/>
      <c r="P70" s="30"/>
      <c r="Q70" s="30"/>
      <c r="R70" s="30"/>
      <c r="S70" s="30"/>
      <c r="T70" s="30"/>
      <c r="U70" s="30"/>
      <c r="V70" s="30"/>
    </row>
  </sheetData>
  <hyperlinks>
    <hyperlink ref="B4" r:id="rId1" location="" tooltip="" display=""/>
    <hyperlink ref="M8" r:id="rId2" location="" tooltip="" display=""/>
    <hyperlink ref="M9" r:id="rId3" location="" tooltip="" display=""/>
  </hyperlinks>
  <pageMargins left="0.75" right="0.75" top="1" bottom="1" header="0.5" footer="0.5"/>
  <pageSetup firstPageNumber="1" fitToHeight="1" fitToWidth="1" scale="100" useFirstPageNumber="0" orientation="landscape" pageOrder="downThenOver"/>
  <headerFooter>
    <oddFooter>&amp;C&amp;"Helvetica Neue,Regular"&amp;12&amp;K000000&amp;P</oddFooter>
  </headerFooter>
  <drawing r:id="rId4"/>
  <legacyDrawing r:id="rId5"/>
</worksheet>
</file>

<file path=xl/worksheets/sheet3.xml><?xml version="1.0" encoding="utf-8"?>
<worksheet xmlns:r="http://schemas.openxmlformats.org/officeDocument/2006/relationships" xmlns="http://schemas.openxmlformats.org/spreadsheetml/2006/main">
  <dimension ref="A1:M18"/>
  <sheetViews>
    <sheetView workbookViewId="0" showGridLines="0" defaultGridColor="1"/>
  </sheetViews>
  <sheetFormatPr defaultColWidth="8.83333" defaultRowHeight="12.3" customHeight="1" outlineLevelRow="0" outlineLevelCol="0"/>
  <cols>
    <col min="1" max="3" width="8.85156" style="45" customWidth="1"/>
    <col min="4" max="4" width="42.8516" style="45" customWidth="1"/>
    <col min="5" max="5" width="15.6719" style="45" customWidth="1"/>
    <col min="6" max="6" width="14.1719" style="45" customWidth="1"/>
    <col min="7" max="10" width="8.85156" style="45" customWidth="1"/>
    <col min="11" max="11" width="20.5" style="45" customWidth="1"/>
    <col min="12" max="12" width="15.1719" style="45" customWidth="1"/>
    <col min="13" max="13" width="8.85156" style="45" customWidth="1"/>
    <col min="14" max="256" width="8.85156" style="45" customWidth="1"/>
  </cols>
  <sheetData>
    <row r="1" ht="15.3" customHeight="1">
      <c r="A1" t="s" s="44">
        <v>23</v>
      </c>
      <c r="B1" t="s" s="44">
        <v>24</v>
      </c>
      <c r="C1" t="s" s="44">
        <v>25</v>
      </c>
      <c r="D1" t="s" s="44">
        <v>26</v>
      </c>
      <c r="E1" t="s" s="44">
        <v>27</v>
      </c>
      <c r="F1" t="s" s="44">
        <v>28</v>
      </c>
      <c r="G1" t="s" s="44">
        <v>29</v>
      </c>
      <c r="H1" t="s" s="44">
        <v>30</v>
      </c>
      <c r="I1" t="s" s="46">
        <v>31</v>
      </c>
      <c r="J1" t="s" s="46">
        <v>32</v>
      </c>
      <c r="K1" t="s" s="35">
        <v>33</v>
      </c>
      <c r="L1" t="s" s="35">
        <v>34</v>
      </c>
      <c r="M1" t="s" s="35">
        <v>35</v>
      </c>
    </row>
    <row r="2" ht="15.3" customHeight="1">
      <c r="A2" s="47"/>
      <c r="B2" s="47"/>
      <c r="C2" t="s" s="44">
        <v>272</v>
      </c>
      <c r="D2" t="s" s="44">
        <v>273</v>
      </c>
      <c r="E2" t="s" s="44">
        <v>274</v>
      </c>
      <c r="F2" s="48">
        <v>5110</v>
      </c>
      <c r="G2" t="s" s="44">
        <v>275</v>
      </c>
      <c r="H2" s="48">
        <v>10168</v>
      </c>
      <c r="I2" s="49">
        <v>9.949999999999999</v>
      </c>
      <c r="J2" s="49">
        <f>A2*I2</f>
        <v>0</v>
      </c>
      <c r="K2" t="s" s="35">
        <v>276</v>
      </c>
      <c r="L2" t="s" s="35">
        <v>162</v>
      </c>
      <c r="M2" s="30"/>
    </row>
    <row r="3" ht="15.3" customHeight="1">
      <c r="A3" s="48">
        <v>2</v>
      </c>
      <c r="B3" s="47"/>
      <c r="C3" t="s" s="44">
        <v>272</v>
      </c>
      <c r="D3" t="s" s="44">
        <v>277</v>
      </c>
      <c r="E3" t="s" s="44">
        <v>278</v>
      </c>
      <c r="F3" t="s" s="44">
        <v>279</v>
      </c>
      <c r="G3" t="s" s="44">
        <v>280</v>
      </c>
      <c r="H3" s="48">
        <v>358</v>
      </c>
      <c r="I3" s="49">
        <v>19.96</v>
      </c>
      <c r="J3" s="49">
        <f>A3*I3</f>
        <v>39.92</v>
      </c>
      <c r="K3" t="s" s="35">
        <v>281</v>
      </c>
      <c r="L3" t="s" s="35">
        <v>162</v>
      </c>
      <c r="M3" s="30"/>
    </row>
    <row r="4" ht="15.3" customHeight="1">
      <c r="A4" s="48">
        <v>2</v>
      </c>
      <c r="B4" s="50"/>
      <c r="C4" t="s" s="43">
        <v>282</v>
      </c>
      <c r="D4" t="s" s="44">
        <v>283</v>
      </c>
      <c r="E4" s="50"/>
      <c r="F4" s="30"/>
      <c r="G4" t="s" s="35">
        <v>275</v>
      </c>
      <c r="H4" s="38">
        <v>9032</v>
      </c>
      <c r="I4" s="51">
        <v>3.95</v>
      </c>
      <c r="J4" s="51">
        <v>7.9</v>
      </c>
      <c r="K4" s="30"/>
      <c r="L4" t="s" s="35">
        <v>284</v>
      </c>
      <c r="M4" s="30"/>
    </row>
    <row r="5" ht="15.3" customHeight="1">
      <c r="A5" s="48">
        <v>2</v>
      </c>
      <c r="B5" s="50"/>
      <c r="C5" t="s" s="43">
        <v>285</v>
      </c>
      <c r="D5" t="s" s="44">
        <v>286</v>
      </c>
      <c r="E5" s="50"/>
      <c r="F5" s="30"/>
      <c r="G5" t="s" s="35">
        <v>275</v>
      </c>
      <c r="H5" s="38">
        <v>9110</v>
      </c>
      <c r="I5" s="51">
        <v>1.95</v>
      </c>
      <c r="J5" s="51">
        <v>3.9</v>
      </c>
      <c r="K5" s="30"/>
      <c r="L5" t="s" s="35">
        <v>287</v>
      </c>
      <c r="M5" s="30"/>
    </row>
    <row r="6" ht="15.3" customHeight="1">
      <c r="A6" s="48">
        <v>3</v>
      </c>
      <c r="B6" s="50"/>
      <c r="C6" t="s" s="43">
        <v>288</v>
      </c>
      <c r="D6" t="s" s="44">
        <v>289</v>
      </c>
      <c r="E6" t="s" s="43">
        <v>290</v>
      </c>
      <c r="F6" s="30"/>
      <c r="G6" t="s" s="35">
        <v>47</v>
      </c>
      <c r="H6" t="s" s="35">
        <v>291</v>
      </c>
      <c r="I6" s="51">
        <v>0.1</v>
      </c>
      <c r="J6" s="51">
        <v>0.3</v>
      </c>
      <c r="K6" s="30"/>
      <c r="L6" t="s" s="35">
        <v>292</v>
      </c>
      <c r="M6" s="30"/>
    </row>
    <row r="7" ht="15.3" customHeight="1">
      <c r="A7" s="47"/>
      <c r="B7" s="50"/>
      <c r="C7" s="50"/>
      <c r="D7" s="47"/>
      <c r="E7" s="50"/>
      <c r="F7" s="30"/>
      <c r="G7" s="30"/>
      <c r="H7" s="30"/>
      <c r="I7" s="30"/>
      <c r="J7" s="30"/>
      <c r="K7" s="30"/>
      <c r="L7" s="30"/>
      <c r="M7" s="30"/>
    </row>
    <row r="8" ht="15.3" customHeight="1">
      <c r="A8" s="47"/>
      <c r="B8" s="50"/>
      <c r="C8" s="50"/>
      <c r="D8" s="47"/>
      <c r="E8" s="50"/>
      <c r="F8" s="30"/>
      <c r="G8" s="30"/>
      <c r="H8" s="30"/>
      <c r="I8" s="30"/>
      <c r="J8" s="30"/>
      <c r="K8" s="30"/>
      <c r="L8" s="30"/>
      <c r="M8" s="30"/>
    </row>
    <row r="9" ht="15.3" customHeight="1">
      <c r="A9" s="47"/>
      <c r="B9" s="50"/>
      <c r="C9" s="50"/>
      <c r="D9" s="47"/>
      <c r="E9" s="50"/>
      <c r="F9" s="30"/>
      <c r="G9" s="30"/>
      <c r="H9" s="30"/>
      <c r="I9" s="30"/>
      <c r="J9" s="30"/>
      <c r="K9" s="30"/>
      <c r="L9" s="30"/>
      <c r="M9" s="30"/>
    </row>
    <row r="10" ht="15.3" customHeight="1">
      <c r="A10" s="47"/>
      <c r="B10" s="50"/>
      <c r="C10" s="50"/>
      <c r="D10" s="47"/>
      <c r="E10" s="50"/>
      <c r="F10" s="30"/>
      <c r="G10" s="30"/>
      <c r="H10" s="30"/>
      <c r="I10" s="30"/>
      <c r="J10" s="30"/>
      <c r="K10" s="30"/>
      <c r="L10" s="30"/>
      <c r="M10" s="30"/>
    </row>
    <row r="11" ht="15.3" customHeight="1">
      <c r="A11" s="47"/>
      <c r="B11" s="50"/>
      <c r="C11" s="50"/>
      <c r="D11" s="47"/>
      <c r="E11" s="50"/>
      <c r="F11" s="30"/>
      <c r="G11" s="30"/>
      <c r="H11" s="30"/>
      <c r="I11" s="30"/>
      <c r="J11" s="30"/>
      <c r="K11" s="30"/>
      <c r="L11" s="30"/>
      <c r="M11" s="30"/>
    </row>
    <row r="12" ht="15.3" customHeight="1">
      <c r="A12" s="47"/>
      <c r="B12" s="50"/>
      <c r="C12" s="50"/>
      <c r="D12" s="47"/>
      <c r="E12" s="50"/>
      <c r="F12" s="30"/>
      <c r="G12" s="30"/>
      <c r="H12" s="30"/>
      <c r="I12" s="30"/>
      <c r="J12" s="30"/>
      <c r="K12" s="30"/>
      <c r="L12" s="30"/>
      <c r="M12" s="30"/>
    </row>
    <row r="13" ht="15.3" customHeight="1">
      <c r="A13" s="47"/>
      <c r="B13" s="50"/>
      <c r="C13" s="50"/>
      <c r="D13" s="47"/>
      <c r="E13" s="50"/>
      <c r="F13" s="30"/>
      <c r="G13" s="30"/>
      <c r="H13" s="30"/>
      <c r="I13" s="30"/>
      <c r="J13" s="30"/>
      <c r="K13" s="30"/>
      <c r="L13" s="30"/>
      <c r="M13" s="30"/>
    </row>
    <row r="14" ht="15.3" customHeight="1">
      <c r="A14" s="47"/>
      <c r="B14" s="50"/>
      <c r="C14" s="50"/>
      <c r="D14" s="47"/>
      <c r="E14" s="50"/>
      <c r="F14" s="30"/>
      <c r="G14" s="30"/>
      <c r="H14" s="30"/>
      <c r="I14" s="30"/>
      <c r="J14" s="30"/>
      <c r="K14" s="30"/>
      <c r="L14" s="30"/>
      <c r="M14" s="30"/>
    </row>
    <row r="15" ht="15.3" customHeight="1">
      <c r="A15" s="47"/>
      <c r="B15" s="50"/>
      <c r="C15" s="50"/>
      <c r="D15" s="47"/>
      <c r="E15" s="50"/>
      <c r="F15" s="30"/>
      <c r="G15" s="30"/>
      <c r="H15" s="30"/>
      <c r="I15" s="30"/>
      <c r="J15" s="30"/>
      <c r="K15" s="30"/>
      <c r="L15" s="30"/>
      <c r="M15" s="30"/>
    </row>
    <row r="16" ht="15.3" customHeight="1">
      <c r="A16" s="47"/>
      <c r="B16" s="50"/>
      <c r="C16" s="50"/>
      <c r="D16" s="47"/>
      <c r="E16" s="50"/>
      <c r="F16" s="30"/>
      <c r="G16" s="30"/>
      <c r="H16" s="30"/>
      <c r="I16" s="30"/>
      <c r="J16" s="30"/>
      <c r="K16" s="30"/>
      <c r="L16" s="30"/>
      <c r="M16" s="30"/>
    </row>
    <row r="17" ht="15.3" customHeight="1">
      <c r="A17" s="47"/>
      <c r="B17" s="50"/>
      <c r="C17" s="50"/>
      <c r="D17" s="47"/>
      <c r="E17" s="50"/>
      <c r="F17" s="30"/>
      <c r="G17" s="30"/>
      <c r="H17" s="30"/>
      <c r="I17" s="30"/>
      <c r="J17" s="30"/>
      <c r="K17" s="30"/>
      <c r="L17" s="30"/>
      <c r="M17" s="30"/>
    </row>
    <row r="18" ht="15.3" customHeight="1">
      <c r="A18" s="47"/>
      <c r="B18" s="50"/>
      <c r="C18" s="50"/>
      <c r="D18" s="47"/>
      <c r="E18" s="50"/>
      <c r="F18" s="30"/>
      <c r="G18" s="30"/>
      <c r="H18" s="30"/>
      <c r="I18" s="30"/>
      <c r="J18" s="30"/>
      <c r="K18" s="30"/>
      <c r="L18" s="30"/>
      <c r="M18" s="30"/>
    </row>
  </sheetData>
  <hyperlinks>
    <hyperlink ref="L4" r:id="rId1" location="" tooltip="" display=""/>
    <hyperlink ref="L5" r:id="rId2" location="" tooltip="" display=""/>
    <hyperlink ref="L6" r:id="rId3" location="" tooltip="" display=""/>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G86"/>
  <sheetViews>
    <sheetView workbookViewId="0" showGridLines="0" defaultGridColor="1"/>
  </sheetViews>
  <sheetFormatPr defaultColWidth="8.83333" defaultRowHeight="12.3" customHeight="1" outlineLevelRow="0" outlineLevelCol="0"/>
  <cols>
    <col min="1" max="1" width="8.85156" style="52" customWidth="1"/>
    <col min="2" max="2" width="11.3516" style="52" customWidth="1"/>
    <col min="3" max="3" width="13.8516" style="52" customWidth="1"/>
    <col min="4" max="4" width="37.8516" style="52" customWidth="1"/>
    <col min="5" max="6" width="8.85156" style="52" customWidth="1"/>
    <col min="7" max="7" width="19.6719" style="52" customWidth="1"/>
    <col min="8" max="256" width="8.85156" style="52" customWidth="1"/>
  </cols>
  <sheetData>
    <row r="1" ht="15.3" customHeight="1">
      <c r="A1" t="s" s="44">
        <v>23</v>
      </c>
      <c r="B1" t="s" s="44">
        <v>24</v>
      </c>
      <c r="C1" t="s" s="44">
        <v>25</v>
      </c>
      <c r="D1" t="s" s="44">
        <v>26</v>
      </c>
      <c r="E1" t="s" s="46">
        <v>31</v>
      </c>
      <c r="F1" t="s" s="46">
        <v>32</v>
      </c>
      <c r="G1" t="s" s="35">
        <v>33</v>
      </c>
    </row>
    <row r="2" ht="15.3" customHeight="1">
      <c r="A2" s="48">
        <v>0</v>
      </c>
      <c r="B2" s="47"/>
      <c r="C2" t="s" s="44">
        <v>206</v>
      </c>
      <c r="D2" t="s" s="44">
        <v>293</v>
      </c>
      <c r="E2" s="49">
        <v>0.35</v>
      </c>
      <c r="F2" s="49">
        <f>A2*E2</f>
        <v>0</v>
      </c>
      <c r="G2" t="s" s="35">
        <v>294</v>
      </c>
    </row>
    <row r="3" ht="15.3" customHeight="1">
      <c r="A3" s="48">
        <v>0</v>
      </c>
      <c r="B3" s="47"/>
      <c r="C3" t="s" s="44">
        <v>206</v>
      </c>
      <c r="D3" t="s" s="44">
        <v>295</v>
      </c>
      <c r="E3" s="49">
        <v>0.4</v>
      </c>
      <c r="F3" s="49">
        <f>A3*E3</f>
        <v>0</v>
      </c>
      <c r="G3" t="s" s="35">
        <v>211</v>
      </c>
    </row>
    <row r="4" ht="15.3" customHeight="1">
      <c r="A4" s="48">
        <v>0</v>
      </c>
      <c r="B4" s="47"/>
      <c r="C4" t="s" s="44">
        <v>206</v>
      </c>
      <c r="D4" t="s" s="44">
        <v>296</v>
      </c>
      <c r="E4" s="49">
        <v>0.045</v>
      </c>
      <c r="F4" s="49">
        <f>A4*E4</f>
        <v>0</v>
      </c>
      <c r="G4" t="s" s="35">
        <v>211</v>
      </c>
    </row>
    <row r="5" ht="15.3" customHeight="1">
      <c r="A5" s="48">
        <v>0</v>
      </c>
      <c r="B5" s="47"/>
      <c r="C5" t="s" s="44">
        <v>206</v>
      </c>
      <c r="D5" t="s" s="44">
        <v>297</v>
      </c>
      <c r="E5" s="49">
        <v>0.4</v>
      </c>
      <c r="F5" s="49">
        <f>A5*E5</f>
        <v>0</v>
      </c>
      <c r="G5" t="s" s="35">
        <v>211</v>
      </c>
    </row>
    <row r="6" ht="15.3" customHeight="1">
      <c r="A6" s="48">
        <v>0</v>
      </c>
      <c r="B6" s="47"/>
      <c r="C6" t="s" s="44">
        <v>206</v>
      </c>
      <c r="D6" t="s" s="44">
        <v>298</v>
      </c>
      <c r="E6" s="49">
        <v>0.4</v>
      </c>
      <c r="F6" s="49">
        <f>A6*E6</f>
        <v>0</v>
      </c>
      <c r="G6" t="s" s="35">
        <v>211</v>
      </c>
    </row>
    <row r="7" ht="15.3" customHeight="1">
      <c r="A7" s="48">
        <v>0</v>
      </c>
      <c r="B7" s="47"/>
      <c r="C7" t="s" s="44">
        <v>206</v>
      </c>
      <c r="D7" t="s" s="44">
        <v>299</v>
      </c>
      <c r="E7" s="49">
        <v>0.4</v>
      </c>
      <c r="F7" s="49">
        <f>A7*E7</f>
        <v>0</v>
      </c>
      <c r="G7" t="s" s="35">
        <v>211</v>
      </c>
    </row>
    <row r="8" ht="15.3" customHeight="1">
      <c r="A8" s="48">
        <v>0</v>
      </c>
      <c r="B8" s="47"/>
      <c r="C8" t="s" s="44">
        <v>206</v>
      </c>
      <c r="D8" t="s" s="44">
        <v>300</v>
      </c>
      <c r="E8" s="49">
        <v>0.4</v>
      </c>
      <c r="F8" s="49">
        <f>A8*E8</f>
        <v>0</v>
      </c>
      <c r="G8" t="s" s="35">
        <v>211</v>
      </c>
    </row>
    <row r="9" ht="15.3" customHeight="1">
      <c r="A9" s="48">
        <v>0</v>
      </c>
      <c r="B9" s="47"/>
      <c r="C9" t="s" s="44">
        <v>206</v>
      </c>
      <c r="D9" t="s" s="44">
        <v>301</v>
      </c>
      <c r="E9" s="49">
        <v>0.4</v>
      </c>
      <c r="F9" s="49">
        <f>A9*E9</f>
        <v>0</v>
      </c>
      <c r="G9" t="s" s="35">
        <v>211</v>
      </c>
    </row>
    <row r="10" ht="15.3" customHeight="1">
      <c r="A10" s="48">
        <v>0</v>
      </c>
      <c r="B10" s="47"/>
      <c r="C10" t="s" s="44">
        <v>206</v>
      </c>
      <c r="D10" t="s" s="44">
        <v>302</v>
      </c>
      <c r="E10" s="49">
        <v>0.4</v>
      </c>
      <c r="F10" s="49">
        <f>A10*E10</f>
        <v>0</v>
      </c>
      <c r="G10" t="s" s="35">
        <v>211</v>
      </c>
    </row>
    <row r="11" ht="15.3" customHeight="1">
      <c r="A11" s="48">
        <v>0</v>
      </c>
      <c r="B11" s="47"/>
      <c r="C11" t="s" s="44">
        <v>206</v>
      </c>
      <c r="D11" t="s" s="44">
        <v>303</v>
      </c>
      <c r="E11" s="49">
        <v>0.032</v>
      </c>
      <c r="F11" s="49">
        <f>A11*E11</f>
        <v>0</v>
      </c>
      <c r="G11" t="s" s="35">
        <v>211</v>
      </c>
    </row>
    <row r="12" ht="15.3" customHeight="1">
      <c r="A12" s="48">
        <v>0</v>
      </c>
      <c r="B12" s="47"/>
      <c r="C12" t="s" s="44">
        <v>206</v>
      </c>
      <c r="D12" t="s" s="44">
        <v>304</v>
      </c>
      <c r="E12" s="49">
        <v>0.032</v>
      </c>
      <c r="F12" s="49">
        <f>A12*E12</f>
        <v>0</v>
      </c>
      <c r="G12" t="s" s="35">
        <v>211</v>
      </c>
    </row>
    <row r="13" ht="15.3" customHeight="1">
      <c r="A13" s="48">
        <v>0</v>
      </c>
      <c r="B13" s="47"/>
      <c r="C13" t="s" s="44">
        <v>206</v>
      </c>
      <c r="D13" t="s" s="44">
        <v>305</v>
      </c>
      <c r="E13" s="49">
        <v>0.032</v>
      </c>
      <c r="F13" s="49">
        <f>A13*E13</f>
        <v>0</v>
      </c>
      <c r="G13" t="s" s="35">
        <v>211</v>
      </c>
    </row>
    <row r="14" ht="15.3" customHeight="1">
      <c r="A14" s="48">
        <v>0</v>
      </c>
      <c r="B14" s="47"/>
      <c r="C14" t="s" s="44">
        <v>206</v>
      </c>
      <c r="D14" t="s" s="44">
        <v>306</v>
      </c>
      <c r="E14" s="49">
        <v>0.032</v>
      </c>
      <c r="F14" s="49">
        <f>A14*E14</f>
        <v>0</v>
      </c>
      <c r="G14" t="s" s="35">
        <v>211</v>
      </c>
    </row>
    <row r="15" ht="15.3" customHeight="1">
      <c r="A15" s="48">
        <v>0</v>
      </c>
      <c r="B15" s="47"/>
      <c r="C15" t="s" s="44">
        <v>206</v>
      </c>
      <c r="D15" t="s" s="44">
        <v>307</v>
      </c>
      <c r="E15" s="49">
        <v>0.032</v>
      </c>
      <c r="F15" s="49">
        <f>A15*E15</f>
        <v>0</v>
      </c>
      <c r="G15" t="s" s="35">
        <v>211</v>
      </c>
    </row>
    <row r="16" ht="15.3" customHeight="1">
      <c r="A16" s="48">
        <v>0</v>
      </c>
      <c r="B16" s="47"/>
      <c r="C16" t="s" s="44">
        <v>308</v>
      </c>
      <c r="D16" t="s" s="44">
        <v>309</v>
      </c>
      <c r="E16" s="49">
        <v>0.29</v>
      </c>
      <c r="F16" s="49">
        <f>A16*E16</f>
        <v>0</v>
      </c>
      <c r="G16" t="s" s="35">
        <v>310</v>
      </c>
    </row>
    <row r="17" ht="15.3" customHeight="1">
      <c r="A17" s="48">
        <v>0</v>
      </c>
      <c r="B17" s="47"/>
      <c r="C17" t="s" s="44">
        <v>308</v>
      </c>
      <c r="D17" t="s" s="44">
        <v>311</v>
      </c>
      <c r="E17" s="49">
        <v>0.22</v>
      </c>
      <c r="F17" s="49">
        <f>A17*E17</f>
        <v>0</v>
      </c>
      <c r="G17" t="s" s="35">
        <v>310</v>
      </c>
    </row>
    <row r="18" ht="15.3" customHeight="1">
      <c r="A18" s="48">
        <v>0</v>
      </c>
      <c r="B18" s="47"/>
      <c r="C18" t="s" s="44">
        <v>308</v>
      </c>
      <c r="D18" t="s" s="44">
        <v>312</v>
      </c>
      <c r="E18" s="49">
        <v>0.3168</v>
      </c>
      <c r="F18" s="49">
        <f>A18*E18</f>
        <v>0</v>
      </c>
      <c r="G18" t="s" s="35">
        <v>310</v>
      </c>
    </row>
    <row r="19" ht="15.3" customHeight="1">
      <c r="A19" s="48">
        <v>0</v>
      </c>
      <c r="B19" s="47"/>
      <c r="C19" t="s" s="44">
        <v>308</v>
      </c>
      <c r="D19" t="s" s="44">
        <v>313</v>
      </c>
      <c r="E19" s="49">
        <v>0.5625</v>
      </c>
      <c r="F19" s="49">
        <f>A19*E19</f>
        <v>0</v>
      </c>
      <c r="G19" t="s" s="35">
        <v>310</v>
      </c>
    </row>
    <row r="20" ht="15.3" customHeight="1">
      <c r="A20" s="48">
        <v>0</v>
      </c>
      <c r="B20" s="47"/>
      <c r="C20" t="s" s="44">
        <v>308</v>
      </c>
      <c r="D20" t="s" s="44">
        <v>314</v>
      </c>
      <c r="E20" s="49">
        <v>0.19</v>
      </c>
      <c r="F20" s="49">
        <f>A20*E20</f>
        <v>0</v>
      </c>
      <c r="G20" t="s" s="35">
        <v>310</v>
      </c>
    </row>
    <row r="21" ht="15.3" customHeight="1">
      <c r="A21" s="48">
        <v>5</v>
      </c>
      <c r="B21" s="47"/>
      <c r="C21" t="s" s="44">
        <v>315</v>
      </c>
      <c r="D21" t="s" s="44">
        <v>316</v>
      </c>
      <c r="E21" s="49">
        <v>0.38</v>
      </c>
      <c r="F21" s="49">
        <f>A21*E21</f>
        <v>1.9</v>
      </c>
      <c r="G21" t="s" s="35">
        <v>310</v>
      </c>
    </row>
    <row r="22" ht="15.3" customHeight="1">
      <c r="A22" s="48">
        <v>0</v>
      </c>
      <c r="B22" s="47"/>
      <c r="C22" t="s" s="44">
        <v>317</v>
      </c>
      <c r="D22" t="s" s="44">
        <v>318</v>
      </c>
      <c r="E22" s="49">
        <v>0.15</v>
      </c>
      <c r="F22" s="49">
        <f>A22*E22</f>
        <v>0</v>
      </c>
      <c r="G22" t="s" s="35">
        <v>268</v>
      </c>
    </row>
    <row r="23" ht="15.3" customHeight="1">
      <c r="A23" s="48">
        <v>0</v>
      </c>
      <c r="B23" s="47"/>
      <c r="C23" t="s" s="44">
        <v>317</v>
      </c>
      <c r="D23" t="s" s="44">
        <v>319</v>
      </c>
      <c r="E23" s="49">
        <v>0.15</v>
      </c>
      <c r="F23" s="49">
        <f>A23*E23</f>
        <v>0</v>
      </c>
      <c r="G23" t="s" s="35">
        <v>268</v>
      </c>
    </row>
    <row r="24" ht="15.3" customHeight="1">
      <c r="A24" s="48">
        <v>0</v>
      </c>
      <c r="B24" s="47"/>
      <c r="C24" t="s" s="44">
        <v>265</v>
      </c>
      <c r="D24" t="s" s="44">
        <v>320</v>
      </c>
      <c r="E24" s="49">
        <v>0.024</v>
      </c>
      <c r="F24" s="49">
        <f>A24*E24</f>
        <v>0</v>
      </c>
      <c r="G24" t="s" s="35">
        <v>321</v>
      </c>
    </row>
    <row r="25" ht="15.3" customHeight="1">
      <c r="A25" s="48">
        <v>0</v>
      </c>
      <c r="B25" s="47"/>
      <c r="C25" t="s" s="44">
        <v>265</v>
      </c>
      <c r="D25" t="s" s="44">
        <v>322</v>
      </c>
      <c r="E25" s="49">
        <v>0.024</v>
      </c>
      <c r="F25" s="49">
        <f>A25*E25</f>
        <v>0</v>
      </c>
      <c r="G25" t="s" s="35">
        <v>321</v>
      </c>
    </row>
    <row r="26" ht="15.3" customHeight="1">
      <c r="A26" s="48">
        <v>0</v>
      </c>
      <c r="B26" s="47"/>
      <c r="C26" t="s" s="44">
        <v>265</v>
      </c>
      <c r="D26" t="s" s="44">
        <v>323</v>
      </c>
      <c r="E26" s="49">
        <v>0.024</v>
      </c>
      <c r="F26" s="49">
        <f>A26*E26</f>
        <v>0</v>
      </c>
      <c r="G26" t="s" s="35">
        <v>321</v>
      </c>
    </row>
    <row r="27" ht="15.3" customHeight="1">
      <c r="A27" s="48">
        <v>0</v>
      </c>
      <c r="B27" s="47"/>
      <c r="C27" t="s" s="44">
        <v>265</v>
      </c>
      <c r="D27" t="s" s="44">
        <v>324</v>
      </c>
      <c r="E27" s="49">
        <v>0.024</v>
      </c>
      <c r="F27" s="49">
        <f>A27*E27</f>
        <v>0</v>
      </c>
      <c r="G27" t="s" s="35">
        <v>321</v>
      </c>
    </row>
    <row r="28" ht="15.3" customHeight="1">
      <c r="A28" s="48">
        <v>0</v>
      </c>
      <c r="B28" s="47"/>
      <c r="C28" t="s" s="44">
        <v>265</v>
      </c>
      <c r="D28" t="s" s="44">
        <v>325</v>
      </c>
      <c r="E28" s="49">
        <v>0.024</v>
      </c>
      <c r="F28" s="49">
        <f>A28*E28</f>
        <v>0</v>
      </c>
      <c r="G28" t="s" s="35">
        <v>321</v>
      </c>
    </row>
    <row r="29" ht="15.3" customHeight="1">
      <c r="A29" s="48">
        <v>0</v>
      </c>
      <c r="B29" s="47"/>
      <c r="C29" t="s" s="44">
        <v>265</v>
      </c>
      <c r="D29" t="s" s="44">
        <v>326</v>
      </c>
      <c r="E29" s="49">
        <v>0.024</v>
      </c>
      <c r="F29" s="49">
        <f>A29*E29</f>
        <v>0</v>
      </c>
      <c r="G29" t="s" s="35">
        <v>321</v>
      </c>
    </row>
    <row r="30" ht="15.3" customHeight="1">
      <c r="A30" s="48">
        <v>0</v>
      </c>
      <c r="B30" s="47"/>
      <c r="C30" t="s" s="44">
        <v>265</v>
      </c>
      <c r="D30" t="s" s="44">
        <v>327</v>
      </c>
      <c r="E30" s="49">
        <v>0.024</v>
      </c>
      <c r="F30" s="49">
        <f>A30*E30</f>
        <v>0</v>
      </c>
      <c r="G30" t="s" s="35">
        <v>321</v>
      </c>
    </row>
    <row r="31" ht="15.3" customHeight="1">
      <c r="A31" s="48">
        <v>0</v>
      </c>
      <c r="B31" s="47"/>
      <c r="C31" t="s" s="44">
        <v>265</v>
      </c>
      <c r="D31" t="s" s="44">
        <v>328</v>
      </c>
      <c r="E31" s="49">
        <v>0.024</v>
      </c>
      <c r="F31" s="49">
        <f>A31*E31</f>
        <v>0</v>
      </c>
      <c r="G31" t="s" s="35">
        <v>321</v>
      </c>
    </row>
    <row r="32" ht="15.3" customHeight="1">
      <c r="A32" s="48">
        <v>0</v>
      </c>
      <c r="B32" s="47"/>
      <c r="C32" t="s" s="44">
        <v>265</v>
      </c>
      <c r="D32" t="s" s="44">
        <v>329</v>
      </c>
      <c r="E32" s="49">
        <v>0.024</v>
      </c>
      <c r="F32" s="49">
        <f>A32*E32</f>
        <v>0</v>
      </c>
      <c r="G32" t="s" s="35">
        <v>321</v>
      </c>
    </row>
    <row r="33" ht="15.3" customHeight="1">
      <c r="A33" s="48">
        <v>0</v>
      </c>
      <c r="B33" s="47"/>
      <c r="C33" t="s" s="44">
        <v>265</v>
      </c>
      <c r="D33" t="s" s="44">
        <v>330</v>
      </c>
      <c r="E33" s="49">
        <v>0.024</v>
      </c>
      <c r="F33" s="49">
        <f>A33*E33</f>
        <v>0</v>
      </c>
      <c r="G33" t="s" s="35">
        <v>321</v>
      </c>
    </row>
    <row r="34" ht="15.3" customHeight="1">
      <c r="A34" s="48">
        <v>0</v>
      </c>
      <c r="B34" s="47"/>
      <c r="C34" t="s" s="44">
        <v>265</v>
      </c>
      <c r="D34" t="s" s="44">
        <v>331</v>
      </c>
      <c r="E34" s="49">
        <v>0.024</v>
      </c>
      <c r="F34" s="49">
        <f>A34*E34</f>
        <v>0</v>
      </c>
      <c r="G34" t="s" s="35">
        <v>321</v>
      </c>
    </row>
    <row r="35" ht="15.3" customHeight="1">
      <c r="A35" s="48">
        <v>0</v>
      </c>
      <c r="B35" s="47"/>
      <c r="C35" t="s" s="44">
        <v>265</v>
      </c>
      <c r="D35" t="s" s="44">
        <v>332</v>
      </c>
      <c r="E35" s="49">
        <v>0.024</v>
      </c>
      <c r="F35" s="49">
        <f>A35*E35</f>
        <v>0</v>
      </c>
      <c r="G35" t="s" s="35">
        <v>321</v>
      </c>
    </row>
    <row r="36" ht="15.3" customHeight="1">
      <c r="A36" s="48">
        <v>0</v>
      </c>
      <c r="B36" s="47"/>
      <c r="C36" t="s" s="44">
        <v>265</v>
      </c>
      <c r="D36" t="s" s="44">
        <v>333</v>
      </c>
      <c r="E36" s="49">
        <v>0.024</v>
      </c>
      <c r="F36" s="49">
        <f>A36*E36</f>
        <v>0</v>
      </c>
      <c r="G36" t="s" s="35">
        <v>321</v>
      </c>
    </row>
    <row r="37" ht="15.3" customHeight="1">
      <c r="A37" s="48">
        <v>0</v>
      </c>
      <c r="B37" s="47"/>
      <c r="C37" t="s" s="44">
        <v>265</v>
      </c>
      <c r="D37" t="s" s="44">
        <v>334</v>
      </c>
      <c r="E37" s="49">
        <v>0.024</v>
      </c>
      <c r="F37" s="49">
        <f>A37*E37</f>
        <v>0</v>
      </c>
      <c r="G37" t="s" s="35">
        <v>321</v>
      </c>
    </row>
    <row r="38" ht="15.3" customHeight="1">
      <c r="A38" s="48">
        <v>0</v>
      </c>
      <c r="B38" s="47"/>
      <c r="C38" t="s" s="44">
        <v>265</v>
      </c>
      <c r="D38" t="s" s="44">
        <v>335</v>
      </c>
      <c r="E38" s="49">
        <v>0.024</v>
      </c>
      <c r="F38" s="49">
        <f>A38*E38</f>
        <v>0</v>
      </c>
      <c r="G38" t="s" s="35">
        <v>321</v>
      </c>
    </row>
    <row r="39" ht="15.3" customHeight="1">
      <c r="A39" s="48">
        <v>0</v>
      </c>
      <c r="B39" s="47"/>
      <c r="C39" t="s" s="44">
        <v>265</v>
      </c>
      <c r="D39" t="s" s="44">
        <v>336</v>
      </c>
      <c r="E39" s="49">
        <v>0.024</v>
      </c>
      <c r="F39" s="49">
        <f>A39*E39</f>
        <v>0</v>
      </c>
      <c r="G39" t="s" s="35">
        <v>321</v>
      </c>
    </row>
    <row r="40" ht="15.3" customHeight="1">
      <c r="A40" s="48">
        <v>0</v>
      </c>
      <c r="B40" s="47"/>
      <c r="C40" t="s" s="44">
        <v>265</v>
      </c>
      <c r="D40" t="s" s="44">
        <v>337</v>
      </c>
      <c r="E40" s="49">
        <v>0.024</v>
      </c>
      <c r="F40" s="49">
        <f>A40*E40</f>
        <v>0</v>
      </c>
      <c r="G40" t="s" s="35">
        <v>321</v>
      </c>
    </row>
    <row r="41" ht="15.3" customHeight="1">
      <c r="A41" s="48">
        <v>0</v>
      </c>
      <c r="B41" s="47"/>
      <c r="C41" t="s" s="44">
        <v>265</v>
      </c>
      <c r="D41" t="s" s="44">
        <v>338</v>
      </c>
      <c r="E41" s="49">
        <v>0.024</v>
      </c>
      <c r="F41" s="49">
        <f>A41*E41</f>
        <v>0</v>
      </c>
      <c r="G41" t="s" s="35">
        <v>321</v>
      </c>
    </row>
    <row r="42" ht="15.3" customHeight="1">
      <c r="A42" s="48">
        <v>0</v>
      </c>
      <c r="B42" s="47"/>
      <c r="C42" t="s" s="44">
        <v>265</v>
      </c>
      <c r="D42" t="s" s="44">
        <v>339</v>
      </c>
      <c r="E42" s="49">
        <v>0.024</v>
      </c>
      <c r="F42" s="49">
        <f>A42*E42</f>
        <v>0</v>
      </c>
      <c r="G42" t="s" s="35">
        <v>321</v>
      </c>
    </row>
    <row r="43" ht="15.3" customHeight="1">
      <c r="A43" s="48">
        <v>0</v>
      </c>
      <c r="B43" s="47"/>
      <c r="C43" t="s" s="44">
        <v>265</v>
      </c>
      <c r="D43" t="s" s="44">
        <v>340</v>
      </c>
      <c r="E43" s="49">
        <v>0.024</v>
      </c>
      <c r="F43" s="49">
        <f>A43*E43</f>
        <v>0</v>
      </c>
      <c r="G43" t="s" s="35">
        <v>321</v>
      </c>
    </row>
    <row r="44" ht="15.3" customHeight="1">
      <c r="A44" s="48">
        <v>0</v>
      </c>
      <c r="B44" s="47"/>
      <c r="C44" t="s" s="44">
        <v>265</v>
      </c>
      <c r="D44" t="s" s="44">
        <v>341</v>
      </c>
      <c r="E44" s="49">
        <v>0.024</v>
      </c>
      <c r="F44" s="49">
        <f>A44*E44</f>
        <v>0</v>
      </c>
      <c r="G44" t="s" s="35">
        <v>321</v>
      </c>
    </row>
    <row r="45" ht="15.3" customHeight="1">
      <c r="A45" s="48">
        <v>0</v>
      </c>
      <c r="B45" s="47"/>
      <c r="C45" t="s" s="44">
        <v>265</v>
      </c>
      <c r="D45" t="s" s="44">
        <v>342</v>
      </c>
      <c r="E45" s="49">
        <v>0.024</v>
      </c>
      <c r="F45" s="49">
        <f>A45*E45</f>
        <v>0</v>
      </c>
      <c r="G45" t="s" s="35">
        <v>321</v>
      </c>
    </row>
    <row r="46" ht="15.3" customHeight="1">
      <c r="A46" s="48">
        <v>7</v>
      </c>
      <c r="B46" s="47"/>
      <c r="C46" t="s" s="44">
        <v>265</v>
      </c>
      <c r="D46" t="s" s="44">
        <v>343</v>
      </c>
      <c r="E46" s="49">
        <v>0.024</v>
      </c>
      <c r="F46" s="49">
        <f>A46*E46</f>
        <v>0.168</v>
      </c>
      <c r="G46" t="s" s="35">
        <v>321</v>
      </c>
    </row>
    <row r="47" ht="15.3" customHeight="1">
      <c r="A47" s="48">
        <v>0</v>
      </c>
      <c r="B47" s="47"/>
      <c r="C47" t="s" s="44">
        <v>265</v>
      </c>
      <c r="D47" t="s" s="44">
        <v>344</v>
      </c>
      <c r="E47" s="49">
        <v>0.024</v>
      </c>
      <c r="F47" s="49">
        <f>A47*E47</f>
        <v>0</v>
      </c>
      <c r="G47" t="s" s="35">
        <v>321</v>
      </c>
    </row>
    <row r="48" ht="15.3" customHeight="1">
      <c r="A48" s="48">
        <v>0</v>
      </c>
      <c r="B48" s="47"/>
      <c r="C48" t="s" s="44">
        <v>265</v>
      </c>
      <c r="D48" t="s" s="44">
        <v>345</v>
      </c>
      <c r="E48" s="49">
        <v>0.024</v>
      </c>
      <c r="F48" s="49">
        <f>A48*E48</f>
        <v>0</v>
      </c>
      <c r="G48" t="s" s="35">
        <v>321</v>
      </c>
    </row>
    <row r="49" ht="15.3" customHeight="1">
      <c r="A49" s="48">
        <v>0</v>
      </c>
      <c r="B49" s="47"/>
      <c r="C49" t="s" s="44">
        <v>265</v>
      </c>
      <c r="D49" t="s" s="44">
        <v>346</v>
      </c>
      <c r="E49" s="49">
        <v>0.024</v>
      </c>
      <c r="F49" s="49">
        <f>A49*E49</f>
        <v>0</v>
      </c>
      <c r="G49" t="s" s="35">
        <v>321</v>
      </c>
    </row>
    <row r="50" ht="15.3" customHeight="1">
      <c r="A50" s="48">
        <v>0</v>
      </c>
      <c r="B50" s="47"/>
      <c r="C50" t="s" s="44">
        <v>265</v>
      </c>
      <c r="D50" t="s" s="44">
        <v>347</v>
      </c>
      <c r="E50" s="49">
        <v>0.024</v>
      </c>
      <c r="F50" s="49">
        <f>A50*E50</f>
        <v>0</v>
      </c>
      <c r="G50" t="s" s="35">
        <v>321</v>
      </c>
    </row>
    <row r="51" ht="15.3" customHeight="1">
      <c r="A51" s="48">
        <v>0</v>
      </c>
      <c r="B51" s="47"/>
      <c r="C51" t="s" s="44">
        <v>265</v>
      </c>
      <c r="D51" t="s" s="44">
        <v>348</v>
      </c>
      <c r="E51" s="49">
        <v>0.024</v>
      </c>
      <c r="F51" s="49">
        <f>A51*E51</f>
        <v>0</v>
      </c>
      <c r="G51" t="s" s="35">
        <v>321</v>
      </c>
    </row>
    <row r="52" ht="15.3" customHeight="1">
      <c r="A52" s="48">
        <v>0</v>
      </c>
      <c r="B52" s="47"/>
      <c r="C52" t="s" s="44">
        <v>265</v>
      </c>
      <c r="D52" t="s" s="44">
        <v>349</v>
      </c>
      <c r="E52" s="49">
        <v>0.024</v>
      </c>
      <c r="F52" s="49">
        <f>A52*E52</f>
        <v>0</v>
      </c>
      <c r="G52" t="s" s="35">
        <v>321</v>
      </c>
    </row>
    <row r="53" ht="15.3" customHeight="1">
      <c r="A53" s="48">
        <v>0</v>
      </c>
      <c r="B53" s="47"/>
      <c r="C53" t="s" s="44">
        <v>265</v>
      </c>
      <c r="D53" t="s" s="44">
        <v>350</v>
      </c>
      <c r="E53" s="49">
        <v>0.024</v>
      </c>
      <c r="F53" s="49">
        <f>A53*E53</f>
        <v>0</v>
      </c>
      <c r="G53" t="s" s="35">
        <v>321</v>
      </c>
    </row>
    <row r="54" ht="15.3" customHeight="1">
      <c r="A54" s="48">
        <v>0</v>
      </c>
      <c r="B54" s="47"/>
      <c r="C54" t="s" s="44">
        <v>265</v>
      </c>
      <c r="D54" t="s" s="44">
        <v>351</v>
      </c>
      <c r="E54" s="49">
        <v>0.024</v>
      </c>
      <c r="F54" s="49">
        <f>A54*E54</f>
        <v>0</v>
      </c>
      <c r="G54" t="s" s="35">
        <v>321</v>
      </c>
    </row>
    <row r="55" ht="15.3" customHeight="1">
      <c r="A55" s="48">
        <v>0</v>
      </c>
      <c r="B55" s="47"/>
      <c r="C55" t="s" s="44">
        <v>265</v>
      </c>
      <c r="D55" t="s" s="44">
        <v>352</v>
      </c>
      <c r="E55" s="49">
        <v>0.024</v>
      </c>
      <c r="F55" s="49">
        <f>A55*E55</f>
        <v>0</v>
      </c>
      <c r="G55" t="s" s="35">
        <v>321</v>
      </c>
    </row>
    <row r="56" ht="15.3" customHeight="1">
      <c r="A56" s="48">
        <v>0</v>
      </c>
      <c r="B56" s="47"/>
      <c r="C56" t="s" s="44">
        <v>265</v>
      </c>
      <c r="D56" t="s" s="44">
        <v>353</v>
      </c>
      <c r="E56" s="49">
        <v>0.024</v>
      </c>
      <c r="F56" s="49">
        <f>A56*E56</f>
        <v>0</v>
      </c>
      <c r="G56" t="s" s="35">
        <v>321</v>
      </c>
    </row>
    <row r="57" ht="15.3" customHeight="1">
      <c r="A57" s="48">
        <v>0</v>
      </c>
      <c r="B57" s="47"/>
      <c r="C57" t="s" s="44">
        <v>265</v>
      </c>
      <c r="D57" t="s" s="44">
        <v>354</v>
      </c>
      <c r="E57" s="49">
        <v>0.024</v>
      </c>
      <c r="F57" s="49">
        <f>A57*E57</f>
        <v>0</v>
      </c>
      <c r="G57" t="s" s="35">
        <v>321</v>
      </c>
    </row>
    <row r="58" ht="15.3" customHeight="1">
      <c r="A58" s="48">
        <v>0</v>
      </c>
      <c r="B58" s="47"/>
      <c r="C58" t="s" s="44">
        <v>265</v>
      </c>
      <c r="D58" t="s" s="44">
        <v>355</v>
      </c>
      <c r="E58" s="49">
        <v>0.024</v>
      </c>
      <c r="F58" s="49">
        <f>A58*E58</f>
        <v>0</v>
      </c>
      <c r="G58" t="s" s="35">
        <v>321</v>
      </c>
    </row>
    <row r="59" ht="15.3" customHeight="1">
      <c r="A59" s="48">
        <v>0</v>
      </c>
      <c r="B59" s="47"/>
      <c r="C59" t="s" s="44">
        <v>265</v>
      </c>
      <c r="D59" t="s" s="44">
        <v>356</v>
      </c>
      <c r="E59" s="49">
        <v>0.024</v>
      </c>
      <c r="F59" s="49">
        <f>A59*E59</f>
        <v>0</v>
      </c>
      <c r="G59" t="s" s="35">
        <v>321</v>
      </c>
    </row>
    <row r="60" ht="15.3" customHeight="1">
      <c r="A60" s="48">
        <v>0</v>
      </c>
      <c r="B60" s="47"/>
      <c r="C60" t="s" s="44">
        <v>265</v>
      </c>
      <c r="D60" t="s" s="44">
        <v>357</v>
      </c>
      <c r="E60" s="49">
        <v>0.024</v>
      </c>
      <c r="F60" s="49">
        <f>A60*E60</f>
        <v>0</v>
      </c>
      <c r="G60" t="s" s="35">
        <v>321</v>
      </c>
    </row>
    <row r="61" ht="15.3" customHeight="1">
      <c r="A61" s="48">
        <v>0</v>
      </c>
      <c r="B61" s="47"/>
      <c r="C61" t="s" s="44">
        <v>265</v>
      </c>
      <c r="D61" t="s" s="44">
        <v>358</v>
      </c>
      <c r="E61" s="49">
        <v>0.024</v>
      </c>
      <c r="F61" s="49">
        <f>A61*E61</f>
        <v>0</v>
      </c>
      <c r="G61" t="s" s="35">
        <v>321</v>
      </c>
    </row>
    <row r="62" ht="15.3" customHeight="1">
      <c r="A62" s="48">
        <v>0</v>
      </c>
      <c r="B62" s="47"/>
      <c r="C62" t="s" s="44">
        <v>265</v>
      </c>
      <c r="D62" t="s" s="44">
        <v>359</v>
      </c>
      <c r="E62" s="49">
        <v>0.024</v>
      </c>
      <c r="F62" s="49">
        <f>A62*E62</f>
        <v>0</v>
      </c>
      <c r="G62" t="s" s="35">
        <v>321</v>
      </c>
    </row>
    <row r="63" ht="15.3" customHeight="1">
      <c r="A63" s="48">
        <v>0</v>
      </c>
      <c r="B63" s="47"/>
      <c r="C63" t="s" s="44">
        <v>265</v>
      </c>
      <c r="D63" t="s" s="44">
        <v>360</v>
      </c>
      <c r="E63" s="49">
        <v>0.024</v>
      </c>
      <c r="F63" s="49">
        <f>A63*E63</f>
        <v>0</v>
      </c>
      <c r="G63" t="s" s="35">
        <v>321</v>
      </c>
    </row>
    <row r="64" ht="15.3" customHeight="1">
      <c r="A64" s="48">
        <v>0</v>
      </c>
      <c r="B64" s="47"/>
      <c r="C64" t="s" s="44">
        <v>265</v>
      </c>
      <c r="D64" t="s" s="44">
        <v>361</v>
      </c>
      <c r="E64" s="49">
        <v>0.024</v>
      </c>
      <c r="F64" s="49">
        <f>A64*E64</f>
        <v>0</v>
      </c>
      <c r="G64" t="s" s="35">
        <v>321</v>
      </c>
    </row>
    <row r="65" ht="15.3" customHeight="1">
      <c r="A65" s="48">
        <v>0</v>
      </c>
      <c r="B65" s="47"/>
      <c r="C65" t="s" s="44">
        <v>265</v>
      </c>
      <c r="D65" t="s" s="44">
        <v>362</v>
      </c>
      <c r="E65" s="49">
        <v>0.024</v>
      </c>
      <c r="F65" s="49">
        <f>A65*E65</f>
        <v>0</v>
      </c>
      <c r="G65" t="s" s="35">
        <v>321</v>
      </c>
    </row>
    <row r="66" ht="15.3" customHeight="1">
      <c r="A66" s="48">
        <v>0</v>
      </c>
      <c r="B66" s="47"/>
      <c r="C66" t="s" s="44">
        <v>265</v>
      </c>
      <c r="D66" t="s" s="44">
        <v>363</v>
      </c>
      <c r="E66" s="49">
        <v>0.024</v>
      </c>
      <c r="F66" s="49">
        <f>A66*E66</f>
        <v>0</v>
      </c>
      <c r="G66" t="s" s="35">
        <v>321</v>
      </c>
    </row>
    <row r="67" ht="15.3" customHeight="1">
      <c r="A67" s="48">
        <v>0</v>
      </c>
      <c r="B67" s="47"/>
      <c r="C67" t="s" s="44">
        <v>265</v>
      </c>
      <c r="D67" t="s" s="44">
        <v>364</v>
      </c>
      <c r="E67" s="49">
        <v>0.024</v>
      </c>
      <c r="F67" s="49">
        <f>A67*E67</f>
        <v>0</v>
      </c>
      <c r="G67" t="s" s="35">
        <v>321</v>
      </c>
    </row>
    <row r="68" ht="15.3" customHeight="1">
      <c r="A68" s="48">
        <v>0</v>
      </c>
      <c r="B68" s="47"/>
      <c r="C68" t="s" s="44">
        <v>265</v>
      </c>
      <c r="D68" t="s" s="44">
        <v>365</v>
      </c>
      <c r="E68" s="49">
        <v>0.024</v>
      </c>
      <c r="F68" s="49">
        <f>A68*E68</f>
        <v>0</v>
      </c>
      <c r="G68" t="s" s="35">
        <v>321</v>
      </c>
    </row>
    <row r="69" ht="15.3" customHeight="1">
      <c r="A69" s="48">
        <v>0</v>
      </c>
      <c r="B69" s="47"/>
      <c r="C69" t="s" s="44">
        <v>265</v>
      </c>
      <c r="D69" t="s" s="44">
        <v>366</v>
      </c>
      <c r="E69" s="49">
        <v>0.024</v>
      </c>
      <c r="F69" s="49">
        <f>A69*E69</f>
        <v>0</v>
      </c>
      <c r="G69" t="s" s="35">
        <v>321</v>
      </c>
    </row>
    <row r="70" ht="15.3" customHeight="1">
      <c r="A70" s="48">
        <v>0</v>
      </c>
      <c r="B70" s="47"/>
      <c r="C70" t="s" s="44">
        <v>265</v>
      </c>
      <c r="D70" t="s" s="44">
        <v>367</v>
      </c>
      <c r="E70" s="49">
        <v>0.024</v>
      </c>
      <c r="F70" s="49">
        <f>A70*E70</f>
        <v>0</v>
      </c>
      <c r="G70" t="s" s="35">
        <v>321</v>
      </c>
    </row>
    <row r="71" ht="15.3" customHeight="1">
      <c r="A71" s="48">
        <v>0</v>
      </c>
      <c r="B71" s="47"/>
      <c r="C71" t="s" s="44">
        <v>265</v>
      </c>
      <c r="D71" t="s" s="44">
        <v>368</v>
      </c>
      <c r="E71" s="49">
        <v>0.024</v>
      </c>
      <c r="F71" s="49">
        <f>A71*E71</f>
        <v>0</v>
      </c>
      <c r="G71" t="s" s="35">
        <v>321</v>
      </c>
    </row>
    <row r="72" ht="15.3" customHeight="1">
      <c r="A72" s="48">
        <v>0</v>
      </c>
      <c r="B72" s="47"/>
      <c r="C72" t="s" s="44">
        <v>265</v>
      </c>
      <c r="D72" t="s" s="44">
        <v>369</v>
      </c>
      <c r="E72" s="49">
        <v>0.024</v>
      </c>
      <c r="F72" s="49">
        <f>A72*E72</f>
        <v>0</v>
      </c>
      <c r="G72" t="s" s="35">
        <v>321</v>
      </c>
    </row>
    <row r="73" ht="15.3" customHeight="1">
      <c r="A73" s="48">
        <v>0</v>
      </c>
      <c r="B73" s="47"/>
      <c r="C73" t="s" s="44">
        <v>265</v>
      </c>
      <c r="D73" t="s" s="44">
        <v>370</v>
      </c>
      <c r="E73" s="49">
        <v>0.024</v>
      </c>
      <c r="F73" s="49">
        <f>A73*E73</f>
        <v>0</v>
      </c>
      <c r="G73" t="s" s="35">
        <v>321</v>
      </c>
    </row>
    <row r="74" ht="15.3" customHeight="1">
      <c r="A74" s="48">
        <v>0</v>
      </c>
      <c r="B74" s="47"/>
      <c r="C74" t="s" s="44">
        <v>265</v>
      </c>
      <c r="D74" t="s" s="44">
        <v>371</v>
      </c>
      <c r="E74" s="49">
        <v>0.024</v>
      </c>
      <c r="F74" s="49">
        <f>A74*E74</f>
        <v>0</v>
      </c>
      <c r="G74" t="s" s="35">
        <v>321</v>
      </c>
    </row>
    <row r="75" ht="15.3" customHeight="1">
      <c r="A75" s="48">
        <v>0</v>
      </c>
      <c r="B75" s="47"/>
      <c r="C75" t="s" s="44">
        <v>265</v>
      </c>
      <c r="D75" t="s" s="44">
        <v>372</v>
      </c>
      <c r="E75" s="49">
        <v>0.024</v>
      </c>
      <c r="F75" s="49">
        <f>A75*E75</f>
        <v>0</v>
      </c>
      <c r="G75" t="s" s="35">
        <v>321</v>
      </c>
    </row>
    <row r="76" ht="15.3" customHeight="1">
      <c r="A76" s="48">
        <v>0</v>
      </c>
      <c r="B76" s="47"/>
      <c r="C76" t="s" s="44">
        <v>265</v>
      </c>
      <c r="D76" t="s" s="44">
        <v>373</v>
      </c>
      <c r="E76" s="49">
        <v>0.024</v>
      </c>
      <c r="F76" s="49">
        <f>A76*E76</f>
        <v>0</v>
      </c>
      <c r="G76" t="s" s="35">
        <v>321</v>
      </c>
    </row>
    <row r="77" ht="15.3" customHeight="1">
      <c r="A77" s="48">
        <v>0</v>
      </c>
      <c r="B77" s="47"/>
      <c r="C77" t="s" s="44">
        <v>265</v>
      </c>
      <c r="D77" t="s" s="44">
        <v>374</v>
      </c>
      <c r="E77" s="49">
        <v>0.024</v>
      </c>
      <c r="F77" s="49">
        <f>A77*E77</f>
        <v>0</v>
      </c>
      <c r="G77" t="s" s="35">
        <v>321</v>
      </c>
    </row>
    <row r="78" ht="15.3" customHeight="1">
      <c r="A78" s="48">
        <v>7</v>
      </c>
      <c r="B78" s="47"/>
      <c r="C78" t="s" s="44">
        <v>59</v>
      </c>
      <c r="D78" t="s" s="44">
        <v>375</v>
      </c>
      <c r="E78" s="49">
        <v>0.02</v>
      </c>
      <c r="F78" s="49">
        <f>A78*E78</f>
        <v>0.14</v>
      </c>
      <c r="G78" t="s" s="35">
        <v>376</v>
      </c>
    </row>
    <row r="79" ht="15.3" customHeight="1">
      <c r="A79" s="48">
        <v>0</v>
      </c>
      <c r="B79" s="47"/>
      <c r="C79" t="s" s="44">
        <v>59</v>
      </c>
      <c r="D79" t="s" s="44">
        <v>377</v>
      </c>
      <c r="E79" s="49">
        <v>0.23</v>
      </c>
      <c r="F79" s="49">
        <f>A79*E79</f>
        <v>0</v>
      </c>
      <c r="G79" t="s" s="35">
        <v>378</v>
      </c>
    </row>
    <row r="80" ht="15.3" customHeight="1">
      <c r="A80" s="48">
        <v>15</v>
      </c>
      <c r="B80" s="47"/>
      <c r="C80" t="s" s="44">
        <v>59</v>
      </c>
      <c r="D80" t="s" s="44">
        <v>379</v>
      </c>
      <c r="E80" s="49">
        <v>0.23</v>
      </c>
      <c r="F80" s="49">
        <f>A80*E80</f>
        <v>3.45</v>
      </c>
      <c r="G80" t="s" s="35">
        <v>378</v>
      </c>
    </row>
    <row r="81" ht="15.3" customHeight="1">
      <c r="A81" s="48">
        <v>0</v>
      </c>
      <c r="B81" s="47"/>
      <c r="C81" t="s" s="44">
        <v>59</v>
      </c>
      <c r="D81" t="s" s="44">
        <v>380</v>
      </c>
      <c r="E81" s="49">
        <v>0.23</v>
      </c>
      <c r="F81" s="49">
        <f>A81*E81</f>
        <v>0</v>
      </c>
      <c r="G81" t="s" s="35">
        <v>378</v>
      </c>
    </row>
    <row r="82" ht="15.3" customHeight="1">
      <c r="A82" s="48">
        <v>0</v>
      </c>
      <c r="B82" s="47"/>
      <c r="C82" t="s" s="44">
        <v>59</v>
      </c>
      <c r="D82" t="s" s="44">
        <v>381</v>
      </c>
      <c r="E82" s="49">
        <v>0.23</v>
      </c>
      <c r="F82" s="49">
        <f>A82*E82</f>
        <v>0</v>
      </c>
      <c r="G82" t="s" s="35">
        <v>378</v>
      </c>
    </row>
    <row r="83" ht="15.3" customHeight="1">
      <c r="A83" s="48">
        <v>0</v>
      </c>
      <c r="B83" s="47"/>
      <c r="C83" t="s" s="44">
        <v>59</v>
      </c>
      <c r="D83" t="s" s="44">
        <v>382</v>
      </c>
      <c r="E83" s="49">
        <v>0.23</v>
      </c>
      <c r="F83" s="49">
        <f>A83*E83</f>
        <v>0</v>
      </c>
      <c r="G83" t="s" s="35">
        <v>378</v>
      </c>
    </row>
    <row r="84" ht="15.3" customHeight="1">
      <c r="A84" s="48">
        <v>0</v>
      </c>
      <c r="B84" s="47"/>
      <c r="C84" t="s" s="44">
        <v>59</v>
      </c>
      <c r="D84" t="s" s="44">
        <v>383</v>
      </c>
      <c r="E84" s="49">
        <v>0.23</v>
      </c>
      <c r="F84" s="49">
        <f>A84*E84</f>
        <v>0</v>
      </c>
      <c r="G84" t="s" s="35">
        <v>378</v>
      </c>
    </row>
    <row r="85" ht="15.3" customHeight="1">
      <c r="A85" s="48">
        <v>0</v>
      </c>
      <c r="B85" s="47"/>
      <c r="C85" t="s" s="44">
        <v>59</v>
      </c>
      <c r="D85" t="s" s="44">
        <v>384</v>
      </c>
      <c r="E85" s="49">
        <v>0.23</v>
      </c>
      <c r="F85" s="49">
        <f>A85*E85</f>
        <v>0</v>
      </c>
      <c r="G85" t="s" s="35">
        <v>378</v>
      </c>
    </row>
    <row r="86" ht="15.3" customHeight="1">
      <c r="A86" s="48">
        <v>0</v>
      </c>
      <c r="B86" s="47"/>
      <c r="C86" t="s" s="44">
        <v>59</v>
      </c>
      <c r="D86" t="s" s="44">
        <v>385</v>
      </c>
      <c r="E86" s="49">
        <v>0.2</v>
      </c>
      <c r="F86" s="49">
        <f>A86*E86</f>
        <v>0</v>
      </c>
      <c r="G86" t="s" s="43">
        <v>386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