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jcascella/Desktop/"/>
    </mc:Choice>
  </mc:AlternateContent>
  <xr:revisionPtr revIDLastSave="0" documentId="13_ncr:1_{DC0337AE-AB10-7345-8E57-398212A5BE7E}" xr6:coauthVersionLast="43" xr6:coauthVersionMax="43" xr10:uidLastSave="{00000000-0000-0000-0000-000000000000}"/>
  <bookViews>
    <workbookView xWindow="1660" yWindow="460" windowWidth="25260" windowHeight="14480" activeTab="4" xr2:uid="{00000000-000D-0000-FFFF-FFFF00000000}"/>
  </bookViews>
  <sheets>
    <sheet name="data" sheetId="1" r:id="rId1"/>
    <sheet name="catgory pivot table" sheetId="3" r:id="rId2"/>
    <sheet name="sub-category pivot table" sheetId="5" r:id="rId3"/>
    <sheet name="year &amp; category pivot table" sheetId="7" r:id="rId4"/>
    <sheet name="Bonus" sheetId="8" r:id="rId5"/>
  </sheets>
  <definedNames>
    <definedName name="_xlnm._FilterDatabase" localSheetId="4" hidden="1">Bonus!$A$1:$J$14</definedName>
    <definedName name="_xlnm._FilterDatabase" localSheetId="0" hidden="1">data!$A$1:$T$4115</definedName>
  </definedNames>
  <calcPr calcId="191029"/>
  <pivotCaches>
    <pivotCache cacheId="3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7" i="8"/>
  <c r="F8" i="8"/>
  <c r="F9" i="8"/>
  <c r="F10" i="8"/>
  <c r="F11" i="8"/>
  <c r="F12" i="8"/>
  <c r="F13" i="8"/>
  <c r="F2" i="8"/>
  <c r="E13" i="8"/>
  <c r="D13" i="8"/>
  <c r="E3" i="8"/>
  <c r="E4" i="8"/>
  <c r="E5" i="8"/>
  <c r="E6" i="8"/>
  <c r="E7" i="8"/>
  <c r="E8" i="8"/>
  <c r="E9" i="8"/>
  <c r="E10" i="8"/>
  <c r="E11" i="8"/>
  <c r="E12" i="8"/>
  <c r="E2" i="8"/>
  <c r="D2" i="8"/>
  <c r="D4" i="8"/>
  <c r="G4" i="8" s="1"/>
  <c r="D5" i="8"/>
  <c r="G5" i="8" s="1"/>
  <c r="D6" i="8"/>
  <c r="G6" i="8" s="1"/>
  <c r="D7" i="8"/>
  <c r="G7" i="8" s="1"/>
  <c r="D8" i="8"/>
  <c r="G8" i="8" s="1"/>
  <c r="D9" i="8"/>
  <c r="G9" i="8" s="1"/>
  <c r="D10" i="8"/>
  <c r="G10" i="8" s="1"/>
  <c r="D11" i="8"/>
  <c r="G11" i="8" s="1"/>
  <c r="D12" i="8"/>
  <c r="G12" i="8" s="1"/>
  <c r="D3" i="8"/>
  <c r="G3" i="8" s="1"/>
  <c r="I12" i="8" l="1"/>
  <c r="I8" i="8"/>
  <c r="I4" i="8"/>
  <c r="J10" i="8"/>
  <c r="J6" i="8"/>
  <c r="I11" i="8"/>
  <c r="I7" i="8"/>
  <c r="I3" i="8"/>
  <c r="J9" i="8"/>
  <c r="J5" i="8"/>
  <c r="I10" i="8"/>
  <c r="I6" i="8"/>
  <c r="J12" i="8"/>
  <c r="J8" i="8"/>
  <c r="J4" i="8"/>
  <c r="I9" i="8"/>
  <c r="I5" i="8"/>
  <c r="J11" i="8"/>
  <c r="J7" i="8"/>
  <c r="J3" i="8"/>
  <c r="H10" i="8"/>
  <c r="H6" i="8"/>
  <c r="H9" i="8"/>
  <c r="H5" i="8"/>
  <c r="G2" i="8"/>
  <c r="J2" i="8" s="1"/>
  <c r="G13" i="8"/>
  <c r="I13" i="8" s="1"/>
  <c r="H12" i="8"/>
  <c r="H8" i="8"/>
  <c r="H4" i="8"/>
  <c r="H11" i="8"/>
  <c r="H7" i="8"/>
  <c r="H3" i="8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13" i="8" l="1"/>
  <c r="H13" i="8"/>
  <c r="H2" i="8"/>
  <c r="I2" i="8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<sst xmlns="http://schemas.openxmlformats.org/spreadsheetml/2006/main" count="33071" uniqueCount="8426">
  <si>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</si>
  <si>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</si>
  <si>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</si>
  <si>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</si>
  <si>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</si>
  <si>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</si>
  <si>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</si>
  <si>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</si>
  <si>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</si>
  <si>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</si>
  <si>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</si>
  <si>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</si>
  <si>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</si>
  <si>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</si>
  <si>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</si>
  <si>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</si>
  <si>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</si>
  <si>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</si>
  <si>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</si>
  <si>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</si>
  <si>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</si>
  <si>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</si>
  <si>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</si>
  <si>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</si>
  <si>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</si>
  <si>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</si>
  <si>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</si>
  <si>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</si>
  <si>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</si>
  <si>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</si>
  <si>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</si>
  <si>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</si>
  <si>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</si>
  <si>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</si>
  <si>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</si>
  <si>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</si>
  <si>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</si>
  <si>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</si>
  <si>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</si>
  <si>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</si>
  <si>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</si>
  <si>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</si>
  <si>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</si>
  <si>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</si>
  <si>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</si>
  <si>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</si>
  <si>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</si>
  <si>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</si>
  <si>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</si>
  <si>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</si>
  <si>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</si>
  <si>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</si>
  <si>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</si>
  <si>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</si>
  <si>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</si>
  <si>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</si>
  <si>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</si>
  <si>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</si>
  <si>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</si>
  <si>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</si>
  <si>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</si>
  <si>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</si>
  <si>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</si>
  <si>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</si>
  <si>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</si>
  <si>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</si>
  <si>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</si>
  <si>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</si>
  <si>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</si>
  <si>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</si>
  <si>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</si>
  <si>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</si>
  <si>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</si>
  <si>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</si>
  <si>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</si>
  <si>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</si>
  <si>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</si>
  <si>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</si>
  <si>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</si>
  <si>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</si>
  <si>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</si>
  <si>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</si>
  <si>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</si>
  <si>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</si>
  <si>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</si>
  <si>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</si>
  <si>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</si>
  <si>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</si>
  <si>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</si>
  <si>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</si>
  <si>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</si>
  <si>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</si>
  <si>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</si>
  <si>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</si>
  <si>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</si>
  <si>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</si>
  <si>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</si>
  <si>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</si>
  <si>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</si>
  <si>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</si>
  <si>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</si>
  <si>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</si>
  <si>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</si>
  <si>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</si>
  <si>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</si>
  <si>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</si>
  <si>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</si>
  <si>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</si>
  <si>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</si>
  <si>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</si>
  <si>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</si>
  <si>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</si>
  <si>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</si>
  <si>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</si>
  <si>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</si>
  <si>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</si>
  <si>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</si>
  <si>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</si>
  <si>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</si>
  <si>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</si>
  <si>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</si>
  <si>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</si>
  <si>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</si>
  <si>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</si>
  <si>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</si>
  <si>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</si>
  <si>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</si>
  <si>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</si>
  <si>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</si>
  <si>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</si>
  <si>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</si>
  <si>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</si>
  <si>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</si>
  <si>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</si>
  <si>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</si>
  <si>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</si>
  <si>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</si>
  <si>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</si>
  <si>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</si>
  <si>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</si>
  <si>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</si>
  <si>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</si>
  <si>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</si>
  <si>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</si>
  <si>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</si>
  <si>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</si>
  <si>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</si>
  <si>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</si>
  <si>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</si>
  <si>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</si>
  <si>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</si>
  <si>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</si>
  <si>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</si>
  <si>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</si>
  <si>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</si>
  <si>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</si>
  <si>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</si>
  <si>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</si>
  <si>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</si>
  <si>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</si>
  <si>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</si>
  <si>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</si>
  <si>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</si>
  <si>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</si>
  <si>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</si>
  <si>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</si>
  <si>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</si>
  <si>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</si>
  <si>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</si>
  <si>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</si>
  <si>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</si>
  <si>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</si>
  <si>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</si>
  <si>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</si>
  <si>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</si>
  <si>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</si>
  <si>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</si>
  <si>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</si>
  <si>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</si>
  <si>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</si>
  <si>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</si>
  <si>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</si>
  <si>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</si>
  <si>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</si>
  <si>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</si>
  <si>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</si>
  <si>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</si>
  <si>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</si>
  <si>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</si>
  <si>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</si>
  <si>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</si>
  <si>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</si>
  <si>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</si>
  <si>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</si>
  <si>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</si>
  <si>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</si>
  <si>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</si>
  <si>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</si>
  <si>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</si>
  <si>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</si>
  <si>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</si>
  <si>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</si>
  <si>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</si>
  <si>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</si>
  <si>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</si>
  <si>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</si>
  <si>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</si>
  <si>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</si>
  <si>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</si>
  <si>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</si>
  <si>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</si>
  <si>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</si>
  <si>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</si>
  <si>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</si>
  <si>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</si>
  <si>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</si>
  <si>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</si>
  <si>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</si>
  <si>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</si>
  <si>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</si>
  <si>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</si>
  <si>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</si>
  <si>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</si>
  <si>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</si>
  <si>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</si>
  <si>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</si>
  <si>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</si>
  <si>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</si>
  <si>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</si>
  <si>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</si>
  <si>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</si>
  <si>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</si>
  <si>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</si>
  <si>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</si>
  <si>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</si>
  <si>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</si>
  <si>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</si>
  <si>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</si>
  <si>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</si>
  <si>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</si>
  <si>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</si>
  <si>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</si>
  <si>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</si>
  <si>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</si>
  <si>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</si>
  <si>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</si>
  <si>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</si>
  <si>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</si>
  <si>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</si>
  <si>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</si>
  <si>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</si>
  <si>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</si>
  <si>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</si>
  <si>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</si>
  <si>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</si>
  <si>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</si>
  <si>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</si>
  <si>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</si>
  <si>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</si>
  <si>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</si>
  <si>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</si>
  <si>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</si>
  <si>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</si>
  <si>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</si>
  <si>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</si>
  <si>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</si>
  <si>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</si>
  <si>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</si>
  <si>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</si>
  <si>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</si>
  <si>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</si>
  <si>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</si>
  <si>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</si>
  <si>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</si>
  <si>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</si>
  <si>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</si>
  <si>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</si>
  <si>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</si>
  <si>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</si>
  <si>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</si>
  <si>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</si>
  <si>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</si>
  <si>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</si>
  <si>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</si>
  <si>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</si>
  <si>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</si>
  <si>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</si>
  <si>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</si>
  <si>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</si>
  <si>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</si>
  <si>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</si>
  <si>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</si>
  <si>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</si>
  <si>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</si>
  <si>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</si>
  <si>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</si>
  <si>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</si>
  <si>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</si>
  <si>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</si>
  <si>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</si>
  <si>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</si>
  <si>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</si>
  <si>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</si>
  <si>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</si>
  <si>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</si>
  <si>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</si>
  <si>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</si>
  <si>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</si>
  <si>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</si>
  <si>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</si>
  <si>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</si>
  <si>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</si>
  <si>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</si>
  <si>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</si>
  <si>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</si>
  <si>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</si>
  <si>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</si>
  <si>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</si>
  <si>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</si>
  <si>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</si>
  <si>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</si>
  <si>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</si>
  <si>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</si>
  <si>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</si>
  <si>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</si>
  <si>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</si>
  <si>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</si>
  <si>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</si>
  <si>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</si>
  <si>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</si>
  <si>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</si>
  <si>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</si>
  <si>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</si>
  <si>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</si>
  <si>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</si>
  <si>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</si>
  <si>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</si>
  <si>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</si>
  <si>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</si>
  <si>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</si>
  <si>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</si>
  <si>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</si>
  <si>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</si>
  <si>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</si>
  <si>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</si>
  <si>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</si>
  <si>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</si>
  <si>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</si>
  <si>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</si>
  <si>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</si>
  <si>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</si>
  <si>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</si>
  <si>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</si>
  <si>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</si>
  <si>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</si>
  <si>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</si>
  <si>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</si>
  <si>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</si>
  <si>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</si>
  <si>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</si>
  <si>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</si>
  <si>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</si>
  <si>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</si>
  <si>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</si>
  <si>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</si>
  <si>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</si>
  <si>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</si>
  <si>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</si>
  <si>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</si>
  <si>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</si>
  <si>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</si>
  <si>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</si>
  <si>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</si>
  <si>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</si>
  <si>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</si>
  <si>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</si>
  <si>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</si>
  <si>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</si>
  <si>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</si>
  <si>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</si>
  <si>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</si>
  <si>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</si>
  <si>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</si>
  <si>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</si>
  <si>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</si>
  <si>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</si>
  <si>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</si>
  <si>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</si>
  <si>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</si>
  <si>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</si>
  <si>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</si>
  <si>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</si>
  <si>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</si>
  <si>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</si>
  <si>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</si>
  <si>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</si>
  <si>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</si>
  <si>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</si>
  <si>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</si>
  <si>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</si>
  <si>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</si>
  <si>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</si>
  <si>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</si>
  <si>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</si>
  <si>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</si>
  <si>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</si>
  <si>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</si>
  <si>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</si>
  <si>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</si>
  <si>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</si>
  <si>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</si>
  <si>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</si>
  <si>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</si>
  <si>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</si>
  <si>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</si>
  <si>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</si>
  <si>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</si>
  <si>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</si>
  <si>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</si>
  <si>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</si>
  <si>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</si>
  <si>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</si>
  <si>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</si>
  <si>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</si>
  <si>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</si>
  <si>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</si>
  <si>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</si>
  <si>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</si>
  <si>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</si>
  <si>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</si>
  <si>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</si>
  <si>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</si>
  <si>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</si>
  <si>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</si>
  <si>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</si>
  <si>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</si>
  <si>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</si>
  <si>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</si>
  <si>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</si>
  <si>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</si>
  <si>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</si>
  <si>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</si>
  <si>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</si>
  <si>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</si>
  <si>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</si>
  <si>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</si>
  <si>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</si>
  <si>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</si>
  <si>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</si>
  <si>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</si>
  <si>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</si>
  <si>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</si>
  <si>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</si>
  <si>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</si>
  <si>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</si>
  <si>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</si>
  <si>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</si>
  <si>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</si>
  <si>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</si>
  <si>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</si>
  <si>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</si>
  <si>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</si>
  <si>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</si>
  <si>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</si>
  <si>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</si>
  <si>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</si>
  <si>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</si>
  <si>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</si>
  <si>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</si>
  <si>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</si>
  <si>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</si>
  <si>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</si>
  <si>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</si>
  <si>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</si>
  <si>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</si>
  <si>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</si>
  <si>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</si>
  <si>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</si>
  <si>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</si>
  <si>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</si>
  <si>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</si>
  <si>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</si>
  <si>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</si>
  <si>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</si>
  <si>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</si>
  <si>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</si>
  <si>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</si>
  <si>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</si>
  <si>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</si>
  <si>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</si>
  <si>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</si>
  <si>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</si>
  <si>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</si>
  <si>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</si>
  <si>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</si>
  <si>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</si>
  <si>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</si>
  <si>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</si>
  <si>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</si>
  <si>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</si>
  <si>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</si>
  <si>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</si>
  <si>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</si>
  <si>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</si>
  <si>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</si>
  <si>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</si>
  <si>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</si>
  <si>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</si>
  <si>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</si>
  <si>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</si>
  <si>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</si>
  <si>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</si>
  <si>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</si>
  <si>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</si>
  <si>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</si>
  <si>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</si>
  <si>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</si>
  <si>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</si>
  <si>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</si>
  <si>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</si>
  <si>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</si>
  <si>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</si>
  <si>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</si>
  <si>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</si>
  <si>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</si>
  <si>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</si>
  <si>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</si>
  <si>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</si>
  <si>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</si>
  <si>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</si>
  <si>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</si>
  <si>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</si>
  <si>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</si>
  <si>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</si>
  <si>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</si>
  <si>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</si>
  <si>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</si>
  <si>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</si>
  <si>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</si>
  <si>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</si>
  <si>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</si>
  <si>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</si>
  <si>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</si>
  <si>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</si>
  <si>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</si>
  <si>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</si>
  <si>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</si>
  <si>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</si>
  <si>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</si>
  <si>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</si>
  <si>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</si>
  <si>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</si>
  <si>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</si>
  <si>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</si>
  <si>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</si>
  <si>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</si>
  <si>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</si>
  <si>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</si>
  <si>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</si>
  <si>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</si>
  <si>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</si>
  <si>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</si>
  <si>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</si>
  <si>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</si>
  <si>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</si>
  <si>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</si>
  <si>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</si>
  <si>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</si>
  <si>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</si>
  <si>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</si>
  <si>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</si>
  <si>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</si>
  <si>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</si>
  <si>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</si>
  <si>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</si>
  <si>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</si>
  <si>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</si>
  <si>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</si>
  <si>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</si>
  <si>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</si>
  <si>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</si>
  <si>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</si>
  <si>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</si>
  <si>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</si>
  <si>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</si>
  <si>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</si>
  <si>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</si>
  <si>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</si>
  <si>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</si>
  <si>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</si>
  <si>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</si>
  <si>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</si>
  <si>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</si>
  <si>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</si>
  <si>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</si>
  <si>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</si>
  <si>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</si>
  <si>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</si>
  <si>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</si>
  <si>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</si>
  <si>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</si>
  <si>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</si>
  <si>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</si>
  <si>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</si>
  <si>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</si>
  <si>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</si>
  <si>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</si>
  <si>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</si>
  <si>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</si>
  <si>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</si>
  <si>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</si>
  <si>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</si>
  <si>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</si>
  <si>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</si>
  <si>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</si>
  <si>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</si>
  <si>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</si>
  <si>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</si>
  <si>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</si>
  <si>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</si>
  <si>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</si>
  <si>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</si>
  <si>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</si>
  <si>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</si>
  <si>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</si>
  <si>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</si>
  <si>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</si>
  <si>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</si>
  <si>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</si>
  <si>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</si>
  <si>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</si>
  <si>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</si>
  <si>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</si>
  <si>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</si>
  <si>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</si>
  <si>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</si>
  <si>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</si>
  <si>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</si>
  <si>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</si>
  <si>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</si>
  <si>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</si>
  <si>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</si>
  <si>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</si>
  <si>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</si>
  <si>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</si>
  <si>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</si>
  <si>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</si>
  <si>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</si>
  <si>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</si>
  <si>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</si>
  <si>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</si>
  <si>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</si>
  <si>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</si>
  <si>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</si>
  <si>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</si>
  <si>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</si>
  <si>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</si>
  <si>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</si>
  <si>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</si>
  <si>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</si>
  <si>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</si>
  <si>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</si>
  <si>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</si>
  <si>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</si>
  <si>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</si>
  <si>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</si>
  <si>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</si>
  <si>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</si>
  <si>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</si>
  <si>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</si>
  <si>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</si>
  <si>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</si>
  <si>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</si>
  <si>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</si>
  <si>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</si>
  <si>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</si>
  <si>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</si>
  <si>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</si>
  <si>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</si>
  <si>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</si>
  <si>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</si>
  <si>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</si>
  <si>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</si>
  <si>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</si>
  <si>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</si>
  <si>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</si>
  <si>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</si>
  <si>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</si>
  <si>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</si>
  <si>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</si>
  <si>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</si>
  <si>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</si>
  <si>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</si>
  <si>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</si>
  <si>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</si>
  <si>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</si>
  <si>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</si>
  <si>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</si>
  <si>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</si>
  <si>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</si>
  <si>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</si>
  <si>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</si>
  <si>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</si>
  <si>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</si>
  <si>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</si>
  <si>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</si>
  <si>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</si>
  <si>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</si>
  <si>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</si>
  <si>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</si>
  <si>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</si>
  <si>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</si>
  <si>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</si>
  <si>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</si>
  <si>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</si>
  <si>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</si>
  <si>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</si>
  <si>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</si>
  <si>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</si>
  <si>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</si>
  <si>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</si>
  <si>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</si>
  <si>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</si>
  <si>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</si>
  <si>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</si>
  <si>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</si>
  <si>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</si>
  <si>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</si>
  <si>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</si>
  <si>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</si>
  <si>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</si>
  <si>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</si>
  <si>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</si>
  <si>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</si>
  <si>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</si>
  <si>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</si>
  <si>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</si>
  <si>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</si>
  <si>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</si>
  <si>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</si>
  <si>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</si>
  <si>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</si>
  <si>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</si>
  <si>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</si>
  <si>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</si>
  <si>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</si>
  <si>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</si>
  <si>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</si>
  <si>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</si>
  <si>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</si>
  <si>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</si>
  <si>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</si>
  <si>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</si>
  <si>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</si>
  <si>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</si>
  <si>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</si>
  <si>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</si>
  <si>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</si>
  <si>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</si>
  <si>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</si>
  <si>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</si>
  <si>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</si>
  <si>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</si>
  <si>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</si>
  <si>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</si>
  <si>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</si>
  <si>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</si>
  <si>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</si>
  <si>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</si>
  <si>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</si>
  <si>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</si>
  <si>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</si>
  <si>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</si>
  <si>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</si>
  <si>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</si>
  <si>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</si>
  <si>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</si>
  <si>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</si>
  <si>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</si>
  <si>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</si>
  <si>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</si>
  <si>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</si>
  <si>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</si>
  <si>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</si>
  <si>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</si>
  <si>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</si>
  <si>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</si>
  <si>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</si>
  <si>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</si>
  <si>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</si>
  <si>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</si>
  <si>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</si>
  <si>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</si>
  <si>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</si>
  <si>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</si>
  <si>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</si>
  <si>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</si>
  <si>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</si>
  <si>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</si>
  <si>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</si>
  <si>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</si>
  <si>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</si>
  <si>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</si>
  <si>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</si>
  <si>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</si>
  <si>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</si>
  <si>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</si>
  <si>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</si>
  <si>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</si>
  <si>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</si>
  <si>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</si>
  <si>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</si>
  <si>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</si>
  <si>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</si>
  <si>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</si>
  <si>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</si>
  <si>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</si>
  <si>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</si>
  <si>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</si>
  <si>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</si>
  <si>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</si>
  <si>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</si>
  <si>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</si>
  <si>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</si>
  <si>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</si>
  <si>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</si>
  <si>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</si>
  <si>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</si>
  <si>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</si>
  <si>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</si>
  <si>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</si>
  <si>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</si>
  <si>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</si>
  <si>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</si>
  <si>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</si>
  <si>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</si>
  <si>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</si>
  <si>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</si>
  <si>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</si>
  <si>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</si>
  <si>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</si>
  <si>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</si>
  <si>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</si>
  <si>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</si>
  <si>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</si>
  <si>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</si>
  <si>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</si>
  <si>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</si>
  <si>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</si>
  <si>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</si>
  <si>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</si>
  <si>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</si>
  <si>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</si>
  <si>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</si>
  <si>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</si>
  <si>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</si>
  <si>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</si>
  <si>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</si>
  <si>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</si>
  <si>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</si>
  <si>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</si>
  <si>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</si>
  <si>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</si>
  <si>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</si>
  <si>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</si>
  <si>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</si>
  <si>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</si>
  <si>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</si>
  <si>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</si>
  <si>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</si>
  <si>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</si>
  <si>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</si>
  <si>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</si>
  <si>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</si>
  <si>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</si>
  <si>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</si>
  <si>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</si>
  <si>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</si>
  <si>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</si>
  <si>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</si>
  <si>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</si>
  <si>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</si>
  <si>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</si>
  <si>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</si>
  <si>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</si>
  <si>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</si>
  <si>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</si>
  <si>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</si>
  <si>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</si>
  <si>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</si>
  <si>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</si>
  <si>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</si>
  <si>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</si>
  <si>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</si>
  <si>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</si>
  <si>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</si>
  <si>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</si>
  <si>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</si>
  <si>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</si>
  <si>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</si>
  <si>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</si>
  <si>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</si>
  <si>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</si>
  <si>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</si>
  <si>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</si>
  <si>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</si>
  <si>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</si>
  <si>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</si>
  <si>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</si>
  <si>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</si>
  <si>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</si>
  <si>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</si>
  <si>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</si>
  <si>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</si>
  <si>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</si>
  <si>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</si>
  <si>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</si>
  <si>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</si>
  <si>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</si>
  <si>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</si>
  <si>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</si>
  <si>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</si>
  <si>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</si>
  <si>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</si>
  <si>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</si>
  <si>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</si>
  <si>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</si>
  <si>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</si>
  <si>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</si>
  <si>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</si>
  <si>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</si>
  <si>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</si>
  <si>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</si>
  <si>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</si>
  <si>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</si>
  <si>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</si>
  <si>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</si>
  <si>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</si>
  <si>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</si>
  <si>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</si>
  <si>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</si>
  <si>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</si>
  <si>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</si>
  <si>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</si>
  <si>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</si>
  <si>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</si>
  <si>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</si>
  <si>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</si>
  <si>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</si>
  <si>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</si>
  <si>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</si>
  <si>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</si>
  <si>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</si>
  <si>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</si>
  <si>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</si>
  <si>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</si>
  <si>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</si>
  <si>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</si>
  <si>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</si>
  <si>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</si>
  <si>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</si>
  <si>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</si>
  <si>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</si>
  <si>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</si>
  <si>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</si>
  <si>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</si>
  <si>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</si>
  <si>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</si>
  <si>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</si>
  <si>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</si>
  <si>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</si>
  <si>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</si>
  <si>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</si>
  <si>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</si>
  <si>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</si>
  <si>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</si>
  <si>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</si>
  <si>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</si>
  <si>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</si>
  <si>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</si>
  <si>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</si>
  <si>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</si>
  <si>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</si>
  <si>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</si>
  <si>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</si>
  <si>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</si>
  <si>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</si>
  <si>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</si>
  <si>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</si>
  <si>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</si>
  <si>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</si>
  <si>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</si>
  <si>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</si>
  <si>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</si>
  <si>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</si>
  <si>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</si>
  <si>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</si>
  <si>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</si>
  <si>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</si>
  <si>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</si>
  <si>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</si>
  <si>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</si>
  <si>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</si>
  <si>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</si>
  <si>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</si>
  <si>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</si>
  <si>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</si>
  <si>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</si>
  <si>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</si>
  <si>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</si>
  <si>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</si>
  <si>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</si>
  <si>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</si>
  <si>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</si>
  <si>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</si>
  <si>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</si>
  <si>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</si>
  <si>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</si>
  <si>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</si>
  <si>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</si>
  <si>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</si>
  <si>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</si>
  <si>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</si>
  <si>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</si>
  <si>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</si>
  <si>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</si>
  <si>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</si>
  <si>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</si>
  <si>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</si>
  <si>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</si>
  <si>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</si>
  <si>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</si>
  <si>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</si>
  <si>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</si>
  <si>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</si>
  <si>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</si>
  <si>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</si>
  <si>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</si>
  <si>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</si>
  <si>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</si>
  <si>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</si>
  <si>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</si>
  <si>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</si>
  <si>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</si>
  <si>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</si>
  <si>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</si>
  <si>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</si>
  <si>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</si>
  <si>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</si>
  <si>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</si>
  <si>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</si>
  <si>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</si>
  <si>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</si>
  <si>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</si>
  <si>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</si>
  <si>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</si>
  <si>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</si>
  <si>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</si>
  <si>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</si>
  <si>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</si>
  <si>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</si>
  <si>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</si>
  <si>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</si>
  <si>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</si>
  <si>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</si>
  <si>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</si>
  <si>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</si>
  <si>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</si>
  <si>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</si>
  <si>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</si>
  <si>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</si>
  <si>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</si>
  <si>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</si>
  <si>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</si>
  <si>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</si>
  <si>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</si>
  <si>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</si>
  <si>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</si>
  <si>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</si>
  <si>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</si>
  <si>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</si>
  <si>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</si>
  <si>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</si>
  <si>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</si>
  <si>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</si>
  <si>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</si>
  <si>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</si>
  <si>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</si>
  <si>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</si>
  <si>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</si>
  <si>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</si>
  <si>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</si>
  <si>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</si>
  <si>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</si>
  <si>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</si>
  <si>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</si>
  <si>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</si>
  <si>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</si>
  <si>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</si>
  <si>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</si>
  <si>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</si>
  <si>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</si>
  <si>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</si>
  <si>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</si>
  <si>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</si>
  <si>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</si>
  <si>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</si>
  <si>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</si>
  <si>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</si>
  <si>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</si>
  <si>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</si>
  <si>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</si>
  <si>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</si>
  <si>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</si>
  <si>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</si>
  <si>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</si>
  <si>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</si>
  <si>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</si>
  <si>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</si>
  <si>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</si>
  <si>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</si>
  <si>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</si>
  <si>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</si>
  <si>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</si>
  <si>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</si>
  <si>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</si>
  <si>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</si>
  <si>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</si>
  <si>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</si>
  <si>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</si>
  <si>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</si>
  <si>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</si>
  <si>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</si>
  <si>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</si>
  <si>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</si>
  <si>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</si>
  <si>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</si>
  <si>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</si>
  <si>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</si>
  <si>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</si>
  <si>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</si>
  <si>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</si>
  <si>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</si>
  <si>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</si>
  <si>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</si>
  <si>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</si>
  <si>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</si>
  <si>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</si>
  <si>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</si>
  <si>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</si>
  <si>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</si>
  <si>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</si>
  <si>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</si>
  <si>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</si>
  <si>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</si>
  <si>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</si>
  <si>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</si>
  <si>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</si>
  <si>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</si>
  <si>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</si>
  <si>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</si>
  <si>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</si>
  <si>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</si>
  <si>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</si>
  <si>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</si>
  <si>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</si>
  <si>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</si>
  <si>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</si>
  <si>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</si>
  <si>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</si>
  <si>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</si>
  <si>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</si>
  <si>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</si>
  <si>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</si>
  <si>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</si>
  <si>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</si>
  <si>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</si>
  <si>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</si>
  <si>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</si>
  <si>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</si>
  <si>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</si>
  <si>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</si>
  <si>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</si>
  <si>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</si>
  <si>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</si>
  <si>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</si>
  <si>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</si>
  <si>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</si>
  <si>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</si>
  <si>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</si>
  <si>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</si>
  <si>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</si>
  <si>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</si>
  <si>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</si>
  <si>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</si>
  <si>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</si>
  <si>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</si>
  <si>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</si>
  <si>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</si>
  <si>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</si>
  <si>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</si>
  <si>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</si>
  <si>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</si>
  <si>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</si>
  <si>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</si>
  <si>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</si>
  <si>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</si>
  <si>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</si>
  <si>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</si>
  <si>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</si>
  <si>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</si>
  <si>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</si>
  <si>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</si>
  <si>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</si>
  <si>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</si>
  <si>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</si>
  <si>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</si>
  <si>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</si>
  <si>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</si>
  <si>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</si>
  <si>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</si>
  <si>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</si>
  <si>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</si>
  <si>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</si>
  <si>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</si>
  <si>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</si>
  <si>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</si>
  <si>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</si>
  <si>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</si>
  <si>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</si>
  <si>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</si>
  <si>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</si>
  <si>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</si>
  <si>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</si>
  <si>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</si>
  <si>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</si>
  <si>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</si>
  <si>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</si>
  <si>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</si>
  <si>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</si>
  <si>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</si>
  <si>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</si>
  <si>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</si>
  <si>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</si>
  <si>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</si>
  <si>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</si>
  <si>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</si>
  <si>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</si>
  <si>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</si>
  <si>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</si>
  <si>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</si>
  <si>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</si>
  <si>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</si>
  <si>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</si>
  <si>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</si>
  <si>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</si>
  <si>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</si>
  <si>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</si>
  <si>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</si>
  <si>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</si>
  <si>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</si>
  <si>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</si>
  <si>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</si>
  <si>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</si>
  <si>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</si>
  <si>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</si>
  <si>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</si>
  <si>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</si>
  <si>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</si>
  <si>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</si>
  <si>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</si>
  <si>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</si>
  <si>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</si>
  <si>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</si>
  <si>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</si>
  <si>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</si>
  <si>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</si>
  <si>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</si>
  <si>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</si>
  <si>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</si>
  <si>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</si>
  <si>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</si>
  <si>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</si>
  <si>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</si>
  <si>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</si>
  <si>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</si>
  <si>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</si>
  <si>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</si>
  <si>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</si>
  <si>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</si>
  <si>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</si>
  <si>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</si>
  <si>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</si>
  <si>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</si>
  <si>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</si>
  <si>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</si>
  <si>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</si>
  <si>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</si>
  <si>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</si>
  <si>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</si>
  <si>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</si>
  <si>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</si>
  <si>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</si>
  <si>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</si>
  <si>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</si>
  <si>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</si>
  <si>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</si>
  <si>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</si>
  <si>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</si>
  <si>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</si>
  <si>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</si>
  <si>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</si>
  <si>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</si>
  <si>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</si>
  <si>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</si>
  <si>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</si>
  <si>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</si>
  <si>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</si>
  <si>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</si>
  <si>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</si>
  <si>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</si>
  <si>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</si>
  <si>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</si>
  <si>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</si>
  <si>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</si>
  <si>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</si>
  <si>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</si>
  <si>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</si>
  <si>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</si>
  <si>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</si>
  <si>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</si>
  <si>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</si>
  <si>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</si>
  <si>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</si>
  <si>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</si>
  <si>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</si>
  <si>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</si>
  <si>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</si>
  <si>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</si>
  <si>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</si>
  <si>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</si>
  <si>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</si>
  <si>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</si>
  <si>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</si>
  <si>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</si>
  <si>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</si>
  <si>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</si>
  <si>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</si>
  <si>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</si>
  <si>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</si>
  <si>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</si>
  <si>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</si>
  <si>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</si>
  <si>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</si>
  <si>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</si>
  <si>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</si>
  <si>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</si>
  <si>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</si>
  <si>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</si>
  <si>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</si>
  <si>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</si>
  <si>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</si>
  <si>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</si>
  <si>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</si>
  <si>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</si>
  <si>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</si>
  <si>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</si>
  <si>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</si>
  <si>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</si>
  <si>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</si>
  <si>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</si>
  <si>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</si>
  <si>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</si>
  <si>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</si>
  <si>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</si>
  <si>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</si>
  <si>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</si>
  <si>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</si>
  <si>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</si>
  <si>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</si>
  <si>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</si>
  <si>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</si>
  <si>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</si>
  <si>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</si>
  <si>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</si>
  <si>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</si>
  <si>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</si>
  <si>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</si>
  <si>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</si>
  <si>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</si>
  <si>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</si>
  <si>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</si>
  <si>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</si>
  <si>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</si>
  <si>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</si>
  <si>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</si>
  <si>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</si>
  <si>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</si>
  <si>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</si>
  <si>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</si>
  <si>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</si>
  <si>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</si>
  <si>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</si>
  <si>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</si>
  <si>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</si>
  <si>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</si>
  <si>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</si>
  <si>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</si>
  <si>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</si>
  <si>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</si>
  <si>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</si>
  <si>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</si>
  <si>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</si>
  <si>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</si>
  <si>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</si>
  <si>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</si>
  <si>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</si>
  <si>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</si>
  <si>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</si>
  <si>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</si>
  <si>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</si>
  <si>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</si>
  <si>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</si>
  <si>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</si>
  <si>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</si>
  <si>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</si>
  <si>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</si>
  <si>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</si>
  <si>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</si>
  <si>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</si>
  <si>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</si>
  <si>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</si>
  <si>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</si>
  <si>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</si>
  <si>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</si>
  <si>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</si>
  <si>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</si>
  <si>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</si>
  <si>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</si>
  <si>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</si>
  <si>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</si>
  <si>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</si>
  <si>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</si>
  <si>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</si>
  <si>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</si>
  <si>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</si>
  <si>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</si>
  <si>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</si>
  <si>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</si>
  <si>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</si>
  <si>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</si>
  <si>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</si>
  <si>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</si>
  <si>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</si>
  <si>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</si>
  <si>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</si>
  <si>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</si>
  <si>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</si>
  <si>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</si>
  <si>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</si>
  <si>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</si>
  <si>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</si>
  <si>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</si>
  <si>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</si>
  <si>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</si>
  <si>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</si>
  <si>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</si>
  <si>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</si>
  <si>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</si>
  <si>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</si>
  <si>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</si>
  <si>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</si>
  <si>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</si>
  <si>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</si>
  <si>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</si>
  <si>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</si>
  <si>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</si>
  <si>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</si>
  <si>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</si>
  <si>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</si>
  <si>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</si>
  <si>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</si>
  <si>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</si>
  <si>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</si>
  <si>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</si>
  <si>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</si>
  <si>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</si>
  <si>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</si>
  <si>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</si>
  <si>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</si>
  <si>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</si>
  <si>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</si>
  <si>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</si>
  <si>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</si>
  <si>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</si>
  <si>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</si>
  <si>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</si>
  <si>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</si>
  <si>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</si>
  <si>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</si>
  <si>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</si>
  <si>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</si>
  <si>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</si>
  <si>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</si>
  <si>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</si>
  <si>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</si>
  <si>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</si>
  <si>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</si>
  <si>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</si>
  <si>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</si>
  <si>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</si>
  <si>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</si>
  <si>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</si>
  <si>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</si>
  <si>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</si>
  <si>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</si>
  <si>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</si>
  <si>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</si>
  <si>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</si>
  <si>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</si>
  <si>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</si>
  <si>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</si>
  <si>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</si>
  <si>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</si>
  <si>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</si>
  <si>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</si>
  <si>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</si>
  <si>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</si>
  <si>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</si>
  <si>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</si>
  <si>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</si>
  <si>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</si>
  <si>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</si>
  <si>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</si>
  <si>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</si>
  <si>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</si>
  <si>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</si>
  <si>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</si>
  <si>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</si>
  <si>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</si>
  <si>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</si>
  <si>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</si>
  <si>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</si>
  <si>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</si>
  <si>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</si>
  <si>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</si>
  <si>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</si>
  <si>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</si>
  <si>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</si>
  <si>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</si>
  <si>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</si>
  <si>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</si>
  <si>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</si>
  <si>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</si>
  <si>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</si>
  <si>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</si>
  <si>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</si>
  <si>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</si>
  <si>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</si>
  <si>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</si>
  <si>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</si>
  <si>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</si>
  <si>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</si>
  <si>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</si>
  <si>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</si>
  <si>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</si>
  <si>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</si>
  <si>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</si>
  <si>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</si>
  <si>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</si>
  <si>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</si>
  <si>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</si>
  <si>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</si>
  <si>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</si>
  <si>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</si>
  <si>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</si>
  <si>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</si>
  <si>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</si>
  <si>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</si>
  <si>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</si>
  <si>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</si>
  <si>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</si>
  <si>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</si>
  <si>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</si>
  <si>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</si>
  <si>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</si>
  <si>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</si>
  <si>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</si>
  <si>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</si>
  <si>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</si>
  <si>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</si>
  <si>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</si>
  <si>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</si>
  <si>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</si>
  <si>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</si>
  <si>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</si>
  <si>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</si>
  <si>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</si>
  <si>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</si>
  <si>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</si>
  <si>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</si>
  <si>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</si>
  <si>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</si>
  <si>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</si>
  <si>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</si>
  <si>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</si>
  <si>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</si>
  <si>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</si>
  <si>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</si>
  <si>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</si>
  <si>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</si>
  <si>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</si>
  <si>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</si>
  <si>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</si>
  <si>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</si>
  <si>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</si>
  <si>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</si>
  <si>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</si>
  <si>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</si>
  <si>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</si>
  <si>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</si>
  <si>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</si>
  <si>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</si>
  <si>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</si>
  <si>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</si>
  <si>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</si>
  <si>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</si>
  <si>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</si>
  <si>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</si>
  <si>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</si>
  <si>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</si>
  <si>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</si>
  <si>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</si>
  <si>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</si>
  <si>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</si>
  <si>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</si>
  <si>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</si>
  <si>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</si>
  <si>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</si>
  <si>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</si>
  <si>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</si>
  <si>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</si>
  <si>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</si>
  <si>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</si>
  <si>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</si>
  <si>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</si>
  <si>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</si>
  <si>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</si>
  <si>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</si>
  <si>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</si>
  <si>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</si>
  <si>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</si>
  <si>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</si>
  <si>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</si>
  <si>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</si>
  <si>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</si>
  <si>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</si>
  <si>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</si>
  <si>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</si>
  <si>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</si>
  <si>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</si>
  <si>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</si>
  <si>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</si>
  <si>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</si>
  <si>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</si>
  <si>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</si>
  <si>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</si>
  <si>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</si>
  <si>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</si>
  <si>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</si>
  <si>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</si>
  <si>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</si>
  <si>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</si>
  <si>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</si>
  <si>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</si>
  <si>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</si>
  <si>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</si>
  <si>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</si>
  <si>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</si>
  <si>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</si>
  <si>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</si>
  <si>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</si>
  <si>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</si>
  <si>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</si>
  <si>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</si>
  <si>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</si>
  <si>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</si>
  <si>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</si>
  <si>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</si>
  <si>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</si>
  <si>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</si>
  <si>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</si>
  <si>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</si>
  <si>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</si>
  <si>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</si>
  <si>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</si>
  <si>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</si>
  <si>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</si>
  <si>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</si>
  <si>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</si>
  <si>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</si>
  <si>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</si>
  <si>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</si>
  <si>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</si>
  <si>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</si>
  <si>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</si>
  <si>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</si>
  <si>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</si>
  <si>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</si>
  <si>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</si>
  <si>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</si>
  <si>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</si>
  <si>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</si>
  <si>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</si>
  <si>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</si>
  <si>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</si>
  <si>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</si>
  <si>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</si>
  <si>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</si>
  <si>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</si>
  <si>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</si>
  <si>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</si>
  <si>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</si>
  <si>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</si>
  <si>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</si>
  <si>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</si>
  <si>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</si>
  <si>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</si>
  <si>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</si>
  <si>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</si>
  <si>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</si>
  <si>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</si>
  <si>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</si>
  <si>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</si>
  <si>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</si>
  <si>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</si>
  <si>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</si>
  <si>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</si>
  <si>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</si>
  <si>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</si>
  <si>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</si>
  <si>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</si>
  <si>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</si>
  <si>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</si>
  <si>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</si>
  <si>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</si>
  <si>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</si>
  <si>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</si>
  <si>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</si>
  <si>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</si>
  <si>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</si>
  <si>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</si>
  <si>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</si>
  <si>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</si>
  <si>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</si>
  <si>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</si>
  <si>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</si>
  <si>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</si>
  <si>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</si>
  <si>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</si>
  <si>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</si>
  <si>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</si>
  <si>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</si>
  <si>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</si>
  <si>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</si>
  <si>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</si>
  <si>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</si>
  <si>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</si>
  <si>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</si>
  <si>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</si>
  <si>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</si>
  <si>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</si>
  <si>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</si>
  <si>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</si>
  <si>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</si>
  <si>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</si>
  <si>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</si>
  <si>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</si>
  <si>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</si>
  <si>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</si>
  <si>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</si>
  <si>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</si>
  <si>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</si>
  <si>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</si>
  <si>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</si>
  <si>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</si>
  <si>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</si>
  <si>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</si>
  <si>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</si>
  <si>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</si>
  <si>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</si>
  <si>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</si>
  <si>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</si>
  <si>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</si>
  <si>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</si>
  <si>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</si>
  <si>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</si>
  <si>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</si>
  <si>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</si>
  <si>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</si>
  <si>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</si>
  <si>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</si>
  <si>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</si>
  <si>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</si>
  <si>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</si>
  <si>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</si>
  <si>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</si>
  <si>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</si>
  <si>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</si>
  <si>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</si>
  <si>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</si>
  <si>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</si>
  <si>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</si>
  <si>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</si>
  <si>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</si>
  <si>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</si>
  <si>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</si>
  <si>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</si>
  <si>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</si>
  <si>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</si>
  <si>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</si>
  <si>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</si>
  <si>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</si>
  <si>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</si>
  <si>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</si>
  <si>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</si>
  <si>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</si>
  <si>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</si>
  <si>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</si>
  <si>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</si>
  <si>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</si>
  <si>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</si>
  <si>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</si>
  <si>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</si>
  <si>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</si>
  <si>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</si>
  <si>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</si>
  <si>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</si>
  <si>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</si>
  <si>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</si>
  <si>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</si>
  <si>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</si>
  <si>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</si>
  <si>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</si>
  <si>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</si>
  <si>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</si>
  <si>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</si>
  <si>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</si>
  <si>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</si>
  <si>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</si>
  <si>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</si>
  <si>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</si>
  <si>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</si>
  <si>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</si>
  <si>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</si>
  <si>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</si>
  <si>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</si>
  <si>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</si>
  <si>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</si>
  <si>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</si>
  <si>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</si>
  <si>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</si>
  <si>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</si>
  <si>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</si>
  <si>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</si>
  <si>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</si>
  <si>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</si>
  <si>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</si>
  <si>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</si>
  <si>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</si>
  <si>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</si>
  <si>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</si>
  <si>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</si>
  <si>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</si>
  <si>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</si>
  <si>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</si>
  <si>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</si>
  <si>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</si>
  <si>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</si>
  <si>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</si>
  <si>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</si>
  <si>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</si>
  <si>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</si>
  <si>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</si>
  <si>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</si>
  <si>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</si>
  <si>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</si>
  <si>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</si>
  <si>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</si>
  <si>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</si>
  <si>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</si>
  <si>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</si>
  <si>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</si>
  <si>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</si>
  <si>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</si>
  <si>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</si>
  <si>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</si>
  <si>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</si>
  <si>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</si>
  <si>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</si>
  <si>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</si>
  <si>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</si>
  <si>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</si>
  <si>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</si>
  <si>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</si>
  <si>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</si>
  <si>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</si>
  <si>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</si>
  <si>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</si>
  <si>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</si>
  <si>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</si>
  <si>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</si>
  <si>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</si>
  <si>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</si>
  <si>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</si>
  <si>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</si>
  <si>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</si>
  <si>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</si>
  <si>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</si>
  <si>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</si>
  <si>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</si>
  <si>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</si>
  <si>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</si>
  <si>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</si>
  <si>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</si>
  <si>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</si>
  <si>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</si>
  <si>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</si>
  <si>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</si>
  <si>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</si>
  <si>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</si>
  <si>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</si>
  <si>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</si>
  <si>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</si>
  <si>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</si>
  <si>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</si>
  <si>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</si>
  <si>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</si>
  <si>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</si>
  <si>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</si>
  <si>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</si>
  <si>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</si>
  <si>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</si>
  <si>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</si>
  <si>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</si>
  <si>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</si>
  <si>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</si>
  <si>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</si>
  <si>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</si>
  <si>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</si>
  <si>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</si>
  <si>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</si>
  <si>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</si>
  <si>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</si>
  <si>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</si>
  <si>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</si>
  <si>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</si>
  <si>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</si>
  <si>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</si>
  <si>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</si>
  <si>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</si>
  <si>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</si>
  <si>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</si>
  <si>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</si>
  <si>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</si>
  <si>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</si>
  <si>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</si>
  <si>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</si>
  <si>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</si>
  <si>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</si>
  <si>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</si>
  <si>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</si>
  <si>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</si>
  <si>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</si>
  <si>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</si>
  <si>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</si>
  <si>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</si>
  <si>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</si>
  <si>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</si>
  <si>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</si>
  <si>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</si>
  <si>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</si>
  <si>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</si>
  <si>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</si>
  <si>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</si>
  <si>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</si>
  <si>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</si>
  <si>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</si>
  <si>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</si>
  <si>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</si>
  <si>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</si>
  <si>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</si>
  <si>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</si>
  <si>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</si>
  <si>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</si>
  <si>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</si>
  <si>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</si>
  <si>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</si>
  <si>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</si>
  <si>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</si>
  <si>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</si>
  <si>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</si>
  <si>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</si>
  <si>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</si>
  <si>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</si>
  <si>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</si>
  <si>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</si>
  <si>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</si>
  <si>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</si>
  <si>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</si>
  <si>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</si>
  <si>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</si>
  <si>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</si>
  <si>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</si>
  <si>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</si>
  <si>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</si>
  <si>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</si>
  <si>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</si>
  <si>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</si>
  <si>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</si>
  <si>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</si>
  <si>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</si>
  <si>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</si>
  <si>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</si>
  <si>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</si>
  <si>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</si>
  <si>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</si>
  <si>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</si>
  <si>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</si>
  <si>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</si>
  <si>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</si>
  <si>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</si>
  <si>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</si>
  <si>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</si>
  <si>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</si>
  <si>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</si>
  <si>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</si>
  <si>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</si>
  <si>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</si>
  <si>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</si>
  <si>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</si>
  <si>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</si>
  <si>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</si>
  <si>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</si>
  <si>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</si>
  <si>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</si>
  <si>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</si>
  <si>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</si>
  <si>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</si>
  <si>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</si>
  <si>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</si>
  <si>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</si>
  <si>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</si>
  <si>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</si>
  <si>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</si>
  <si>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</si>
  <si>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</si>
  <si>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</si>
  <si>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</si>
  <si>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</si>
  <si>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</si>
  <si>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</si>
  <si>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</si>
  <si>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</si>
  <si>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</si>
  <si>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</si>
  <si>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</si>
  <si>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</si>
  <si>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</si>
  <si>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</si>
  <si>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</si>
  <si>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</si>
  <si>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</si>
  <si>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</si>
  <si>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</si>
  <si>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</si>
  <si>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</si>
  <si>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</si>
  <si>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</si>
  <si>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</si>
  <si>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</si>
  <si>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</si>
  <si>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</si>
  <si>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</si>
  <si>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</si>
  <si>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</si>
  <si>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</si>
  <si>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</si>
  <si>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</si>
  <si>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</si>
  <si>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</si>
  <si>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</si>
  <si>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</si>
  <si>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</si>
  <si>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</si>
  <si>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</si>
  <si>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</si>
  <si>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</si>
  <si>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</si>
  <si>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</si>
  <si>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</si>
  <si>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</si>
  <si>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</si>
  <si>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</si>
  <si>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</si>
  <si>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</si>
  <si>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</si>
  <si>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</si>
  <si>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</si>
  <si>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</si>
  <si>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</si>
  <si>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</si>
  <si>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</si>
  <si>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</si>
  <si>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</si>
  <si>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</si>
  <si>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</si>
  <si>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</si>
  <si>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</si>
  <si>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</si>
  <si>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</si>
  <si>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</si>
  <si>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</si>
  <si>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</si>
  <si>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</si>
  <si>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</si>
  <si>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</si>
  <si>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</si>
  <si>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</si>
  <si>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</si>
  <si>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</si>
  <si>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</si>
  <si>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</si>
  <si>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</si>
  <si>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</si>
  <si>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</si>
  <si>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</si>
  <si>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</si>
  <si>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</si>
  <si>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</si>
  <si>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</si>
  <si>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</si>
  <si>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</si>
  <si>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</si>
  <si>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</si>
  <si>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</si>
  <si>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</si>
  <si>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</si>
  <si>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</si>
  <si>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</si>
  <si>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</si>
  <si>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</si>
  <si>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</si>
  <si>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</si>
  <si>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</si>
  <si>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</si>
  <si>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</si>
  <si>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</si>
  <si>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</si>
  <si>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</si>
  <si>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</si>
  <si>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</si>
  <si>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</si>
  <si>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</si>
  <si>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</si>
  <si>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</si>
  <si>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</si>
  <si>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</si>
  <si>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</si>
  <si>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</si>
  <si>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</si>
  <si>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</si>
  <si>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</si>
  <si>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</si>
  <si>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</si>
  <si>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</si>
  <si>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</si>
  <si>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</si>
  <si>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</si>
  <si>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</si>
  <si>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</si>
  <si>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</si>
  <si>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</si>
  <si>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</si>
  <si>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</si>
  <si>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</si>
  <si>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</si>
  <si>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</si>
  <si>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</si>
  <si>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</si>
  <si>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</si>
  <si>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</si>
  <si>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</si>
  <si>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</si>
  <si>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</si>
  <si>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</si>
  <si>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</si>
  <si>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</si>
  <si>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</si>
  <si>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</si>
  <si>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</si>
  <si>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</si>
  <si>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</si>
  <si>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</si>
  <si>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</si>
  <si>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</si>
  <si>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</si>
  <si>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</si>
  <si>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</si>
  <si>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</si>
  <si>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</si>
  <si>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</si>
  <si>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</si>
  <si>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</si>
  <si>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</si>
  <si>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</si>
  <si>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</si>
  <si>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</si>
  <si>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</si>
  <si>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</si>
  <si>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</si>
  <si>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</si>
  <si>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</si>
  <si>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</si>
  <si>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</si>
  <si>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</si>
  <si>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</si>
  <si>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</si>
  <si>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</si>
  <si>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</si>
  <si>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</si>
  <si>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</si>
  <si>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</si>
  <si>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</si>
  <si>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</si>
  <si>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</si>
  <si>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</si>
  <si>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</si>
  <si>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</si>
  <si>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</si>
  <si>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</si>
  <si>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</si>
  <si>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</si>
  <si>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</si>
  <si>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</si>
  <si>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</si>
  <si>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</si>
  <si>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</si>
  <si>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</si>
  <si>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</si>
  <si>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</si>
  <si>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</si>
  <si>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</si>
  <si>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</si>
  <si>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</si>
  <si>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</si>
  <si>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</si>
  <si>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</si>
  <si>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</si>
  <si>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</si>
  <si>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</si>
  <si>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</si>
  <si>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</si>
  <si>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</si>
  <si>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</si>
  <si>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</si>
  <si>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</si>
  <si>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</si>
  <si>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</si>
  <si>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</si>
  <si>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</si>
  <si>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</si>
  <si>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</si>
  <si>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</si>
  <si>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</si>
  <si>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</si>
  <si>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</si>
  <si>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</si>
  <si>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</si>
  <si>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</si>
  <si>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</si>
  <si>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</si>
  <si>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</si>
  <si>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</si>
  <si>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</si>
  <si>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</si>
  <si>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</si>
  <si>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</si>
  <si>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</si>
  <si>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</si>
  <si>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</si>
  <si>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</si>
  <si>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</si>
  <si>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</si>
  <si>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</si>
  <si>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</si>
  <si>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</si>
  <si>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</si>
  <si>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</si>
  <si>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</si>
  <si>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</si>
  <si>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</si>
  <si>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</si>
  <si>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</si>
  <si>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</si>
  <si>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</si>
  <si>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</si>
  <si>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</si>
  <si>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</si>
  <si>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</si>
  <si>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</si>
  <si>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</si>
  <si>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</si>
  <si>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</si>
  <si>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</si>
  <si>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</si>
  <si>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</si>
  <si>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</si>
  <si>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</si>
  <si>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</si>
  <si>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</si>
  <si>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</si>
  <si>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</si>
  <si>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</si>
  <si>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</si>
  <si>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</si>
  <si>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</si>
  <si>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</si>
  <si>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</si>
  <si>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</si>
  <si>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</si>
  <si>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</si>
  <si>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</si>
  <si>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</si>
  <si>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</si>
  <si>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</si>
  <si>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</si>
  <si>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</si>
  <si>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</si>
  <si>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</si>
  <si>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</si>
  <si>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</si>
  <si>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</si>
  <si>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</si>
  <si>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</si>
  <si>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</si>
  <si>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</si>
  <si>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</si>
  <si>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</si>
  <si>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</si>
  <si>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</si>
  <si>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</si>
  <si>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</si>
  <si>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</si>
  <si>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</si>
  <si>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</si>
  <si>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</si>
  <si>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</si>
  <si>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</si>
  <si>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</si>
  <si>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</si>
  <si>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</si>
  <si>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</si>
  <si>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</si>
  <si>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</si>
  <si>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</si>
  <si>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</si>
  <si>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</si>
  <si>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</si>
  <si>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</si>
  <si>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</si>
  <si>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</si>
  <si>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</si>
  <si>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</si>
  <si>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</si>
  <si>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</si>
  <si>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</si>
  <si>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</si>
  <si>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</si>
  <si>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</si>
  <si>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</si>
  <si>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</si>
  <si>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</si>
  <si>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</si>
  <si>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</si>
  <si>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</si>
  <si>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</si>
  <si>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</si>
  <si>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</si>
  <si>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</si>
  <si>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</si>
  <si>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</si>
  <si>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</si>
  <si>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</si>
  <si>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</si>
  <si>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</si>
  <si>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</si>
  <si>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</si>
  <si>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</si>
  <si>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</si>
  <si>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</si>
  <si>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</si>
  <si>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</si>
  <si>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</si>
  <si>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</si>
  <si>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</si>
  <si>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</si>
  <si>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</si>
  <si>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</si>
  <si>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</si>
  <si>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</si>
  <si>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</si>
  <si>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</si>
  <si>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</si>
  <si>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</si>
  <si>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</si>
  <si>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</si>
  <si>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</si>
  <si>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</si>
  <si>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</si>
  <si>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</si>
  <si>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</si>
  <si>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</si>
  <si>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</si>
  <si>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</si>
  <si>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</si>
  <si>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</si>
  <si>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</si>
  <si>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</si>
  <si>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</si>
  <si>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</si>
  <si>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</si>
  <si>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</si>
  <si>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</si>
  <si>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</si>
  <si>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</si>
  <si>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</si>
  <si>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</si>
  <si>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</si>
  <si>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</si>
  <si>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</si>
  <si>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</si>
  <si>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</si>
  <si>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</si>
  <si>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</si>
  <si>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</si>
  <si>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</si>
  <si>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</si>
  <si>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</si>
  <si>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</si>
  <si>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</si>
  <si>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</si>
  <si>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</si>
  <si>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</si>
  <si>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</si>
  <si>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</si>
  <si>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</si>
  <si>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</si>
  <si>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</si>
  <si>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</si>
  <si>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</si>
  <si>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</si>
  <si>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</si>
  <si>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</si>
  <si>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</si>
  <si>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</si>
  <si>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</si>
  <si>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</si>
  <si>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</si>
  <si>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</si>
  <si>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</si>
  <si>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</si>
  <si>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</si>
  <si>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</si>
  <si>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</si>
  <si>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</si>
  <si>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</si>
  <si>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</si>
  <si>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</si>
  <si>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</si>
  <si>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</si>
  <si>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</si>
  <si>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</si>
  <si>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</si>
  <si>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</si>
  <si>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</si>
  <si>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</si>
  <si>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</si>
  <si>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</si>
  <si>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</si>
  <si>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</si>
  <si>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</si>
  <si>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</si>
  <si>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</si>
  <si>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</si>
  <si>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</si>
  <si>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</si>
  <si>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</si>
  <si>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</si>
  <si>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</si>
  <si>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</si>
  <si>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</si>
  <si>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</si>
  <si>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</si>
  <si>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</si>
  <si>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</si>
  <si>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</si>
  <si>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</si>
  <si>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</si>
  <si>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</si>
  <si>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</si>
  <si>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</si>
  <si>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</si>
  <si>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</si>
  <si>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</si>
  <si>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</si>
  <si>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</si>
  <si>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</si>
  <si>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</si>
  <si>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</si>
  <si>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</si>
  <si>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</si>
  <si>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</si>
  <si>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</si>
  <si>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</si>
  <si>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</si>
  <si>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</si>
  <si>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</si>
  <si>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</si>
  <si>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</si>
  <si>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</si>
  <si>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</si>
  <si>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</si>
  <si>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</si>
  <si>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</si>
  <si>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</si>
  <si>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</si>
  <si>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</si>
  <si>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</si>
  <si>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</si>
  <si>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</si>
  <si>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</si>
  <si>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</si>
  <si>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</si>
  <si>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</si>
  <si>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</si>
  <si>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</si>
  <si>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</si>
  <si>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</si>
  <si>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</si>
  <si>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</si>
  <si>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</si>
  <si>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</si>
  <si>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</si>
  <si>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</si>
  <si>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</si>
  <si>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</si>
  <si>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</si>
  <si>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</si>
  <si>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</si>
  <si>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</si>
  <si>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</si>
  <si>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</si>
  <si>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</si>
  <si>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</si>
  <si>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</si>
  <si>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</si>
  <si>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</si>
  <si>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</si>
  <si>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</si>
  <si>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</si>
  <si>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</si>
  <si>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</si>
  <si>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</si>
  <si>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</si>
  <si>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</si>
  <si>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</si>
  <si>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</si>
  <si>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</si>
  <si>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</si>
  <si>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</si>
  <si>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</si>
  <si>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</si>
  <si>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</si>
  <si>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</si>
  <si>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</si>
  <si>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</si>
  <si>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</si>
  <si>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</si>
  <si>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</si>
  <si>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</si>
  <si>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</si>
  <si>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</si>
  <si>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</si>
  <si>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</si>
  <si>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</si>
  <si>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</si>
  <si>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</si>
  <si>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</si>
  <si>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</si>
  <si>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</si>
  <si>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</si>
  <si>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</si>
  <si>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</si>
  <si>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</si>
  <si>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</si>
  <si>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</si>
  <si>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</si>
  <si>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</si>
  <si>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</si>
  <si>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</si>
  <si>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</si>
  <si>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</si>
  <si>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</si>
  <si>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</si>
  <si>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</si>
  <si>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</si>
  <si>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</si>
  <si>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</si>
  <si>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</si>
  <si>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</si>
  <si>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</si>
  <si>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</si>
  <si>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</si>
  <si>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</si>
  <si>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</si>
  <si>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</si>
  <si>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</si>
  <si>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</si>
  <si>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</si>
  <si>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</si>
  <si>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</si>
  <si>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</si>
  <si>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</si>
  <si>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</si>
  <si>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</si>
  <si>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</si>
  <si>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</si>
  <si>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</si>
  <si>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</si>
  <si>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</si>
  <si>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</si>
  <si>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</si>
  <si>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</si>
  <si>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</si>
  <si>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</si>
  <si>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</si>
  <si>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</si>
  <si>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</si>
  <si>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</si>
  <si>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</si>
  <si>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</si>
  <si>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</si>
  <si>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</si>
  <si>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</si>
  <si>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</si>
  <si>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</si>
  <si>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</si>
  <si>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</si>
  <si>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</si>
  <si>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</si>
  <si>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</si>
  <si>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</si>
  <si>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</si>
  <si>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</si>
  <si>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</si>
  <si>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</si>
  <si>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</si>
  <si>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</si>
  <si>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</si>
  <si>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</si>
  <si>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</si>
  <si>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</si>
  <si>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</si>
  <si>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</si>
  <si>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</si>
  <si>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</si>
  <si>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</si>
  <si>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</si>
  <si>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</si>
  <si>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</si>
  <si>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</si>
  <si>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</si>
  <si>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</si>
  <si>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</si>
  <si>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</si>
  <si>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</si>
  <si>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</si>
  <si>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</si>
  <si>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</si>
  <si>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</si>
  <si>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</si>
  <si>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</si>
  <si>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</si>
  <si>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</si>
  <si>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</si>
  <si>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</si>
  <si>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</si>
  <si>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</si>
  <si>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</si>
  <si>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</si>
  <si>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</si>
  <si>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</si>
  <si>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</si>
  <si>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</si>
  <si>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</si>
  <si>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</si>
  <si>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</si>
  <si>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</si>
  <si>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</si>
  <si>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</si>
  <si>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</si>
  <si>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</si>
  <si>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</si>
  <si>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</si>
  <si>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</si>
  <si>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</si>
  <si>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</si>
  <si>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</si>
  <si>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</si>
  <si>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</si>
  <si>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</si>
  <si>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</si>
  <si>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</si>
  <si>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</si>
  <si>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</si>
  <si>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</si>
  <si>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</si>
  <si>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</si>
  <si>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</si>
  <si>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</si>
  <si>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</si>
  <si>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</si>
  <si>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</si>
  <si>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</si>
  <si>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</si>
  <si>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</si>
  <si>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</si>
  <si>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</si>
  <si>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</si>
  <si>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</si>
  <si>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</si>
  <si>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</si>
  <si>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</si>
  <si>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</si>
  <si>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</si>
  <si>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</si>
  <si>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</si>
  <si>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</si>
  <si>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</si>
  <si>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</si>
  <si>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</si>
  <si>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</si>
  <si>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</si>
  <si>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</si>
  <si>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</si>
  <si>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</si>
  <si>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</si>
  <si>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</si>
  <si>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</si>
  <si>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</si>
  <si>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</si>
  <si>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</si>
  <si>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</si>
  <si>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</si>
  <si>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</si>
  <si>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</si>
  <si>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</si>
  <si>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</si>
  <si>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</si>
  <si>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</si>
  <si>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</si>
  <si>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</si>
  <si>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</si>
  <si>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</si>
  <si>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</si>
  <si>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</si>
  <si>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</si>
  <si>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</si>
  <si>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</si>
  <si>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</si>
  <si>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</si>
  <si>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</si>
  <si>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</si>
  <si>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</si>
  <si>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</si>
  <si>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</si>
  <si>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</si>
  <si>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</si>
  <si>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</si>
  <si>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</si>
  <si>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</si>
  <si>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</si>
  <si>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</si>
  <si>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</si>
  <si>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</si>
  <si>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</si>
  <si>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</si>
  <si>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</si>
  <si>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</si>
  <si>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</si>
  <si>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</si>
  <si>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</si>
  <si>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</si>
  <si>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</si>
  <si>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</si>
  <si>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</si>
  <si>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</si>
  <si>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</si>
  <si>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</si>
  <si>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</si>
  <si>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</si>
  <si>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</si>
  <si>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</si>
  <si>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</si>
  <si>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</si>
  <si>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</si>
  <si>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</si>
  <si>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</si>
  <si>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</si>
  <si>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</si>
  <si>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</si>
  <si>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</si>
  <si>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</si>
  <si>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</si>
  <si>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</si>
  <si>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</si>
  <si>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</si>
  <si>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</si>
  <si>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</si>
  <si>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</si>
  <si>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</si>
  <si>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</si>
  <si>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</si>
  <si>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</si>
  <si>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</si>
  <si>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</si>
  <si>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</si>
  <si>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</si>
  <si>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</si>
  <si>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</si>
  <si>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</si>
  <si>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</si>
  <si>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</si>
  <si>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</si>
  <si>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</si>
  <si>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</si>
  <si>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</si>
  <si>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</si>
  <si>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</si>
  <si>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</si>
  <si>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</si>
  <si>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</si>
  <si>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</si>
  <si>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</si>
  <si>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</si>
  <si>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</si>
  <si>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</si>
  <si>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</si>
  <si>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</si>
  <si>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</si>
  <si>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</si>
  <si>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</si>
  <si>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</si>
  <si>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</si>
  <si>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</si>
  <si>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</si>
  <si>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</si>
  <si>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</si>
  <si>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</si>
  <si>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</si>
  <si>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</si>
  <si>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</si>
  <si>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</si>
  <si>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</si>
  <si>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</si>
  <si>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</si>
  <si>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</si>
  <si>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</si>
  <si>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</si>
  <si>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</si>
  <si>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</si>
  <si>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</si>
  <si>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</si>
  <si>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</si>
  <si>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</si>
  <si>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</si>
  <si>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</si>
  <si>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</si>
  <si>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</si>
  <si>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</si>
  <si>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</si>
  <si>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</si>
  <si>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</si>
  <si>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</si>
  <si>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</si>
  <si>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</si>
  <si>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</si>
  <si>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</si>
  <si>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</si>
  <si>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</si>
  <si>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</si>
  <si>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</si>
  <si>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</si>
  <si>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</si>
  <si>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</si>
  <si>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</si>
  <si>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</si>
  <si>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</si>
  <si>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</si>
  <si>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</si>
  <si>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</si>
  <si>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</si>
  <si>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</si>
  <si>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</si>
  <si>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</si>
  <si>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</si>
  <si>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</si>
  <si>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</si>
  <si>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</si>
  <si>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</si>
  <si>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</si>
  <si>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</si>
  <si>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</si>
  <si>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</si>
  <si>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</si>
  <si>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</si>
  <si>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</si>
  <si>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</si>
  <si>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</si>
  <si>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</si>
  <si>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</si>
  <si>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</si>
  <si>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</si>
  <si>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</si>
  <si>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</si>
  <si>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</si>
  <si>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</si>
  <si>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</si>
  <si>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</si>
  <si>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</si>
  <si>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</si>
  <si>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</si>
  <si>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</si>
  <si>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</si>
  <si>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</si>
  <si>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</si>
  <si>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</si>
  <si>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</si>
  <si>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</si>
  <si>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</si>
  <si>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</si>
  <si>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</si>
  <si>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</si>
  <si>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</si>
  <si>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</si>
  <si>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</si>
  <si>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</si>
  <si>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</si>
  <si>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</si>
  <si>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</si>
  <si>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</si>
  <si>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</si>
  <si>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</si>
  <si>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</si>
  <si>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</si>
  <si>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</si>
  <si>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</si>
  <si>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</si>
  <si>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</si>
  <si>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</si>
  <si>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</si>
  <si>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</si>
  <si>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</si>
  <si>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</si>
  <si>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</si>
  <si>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</si>
  <si>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</si>
  <si>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</si>
  <si>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</si>
  <si>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</si>
  <si>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</si>
  <si>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</si>
  <si>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</si>
  <si>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</si>
  <si>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</si>
  <si>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</si>
  <si>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</si>
  <si>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</si>
  <si>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</si>
  <si>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</si>
  <si>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</si>
  <si>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</si>
  <si>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</si>
  <si>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</si>
  <si>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</si>
  <si>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</si>
  <si>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</si>
  <si>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</si>
  <si>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</si>
  <si>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</si>
  <si>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</si>
  <si>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</si>
  <si>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</si>
  <si>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</si>
  <si>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</si>
  <si>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</si>
  <si>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</si>
  <si>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</si>
  <si>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</si>
  <si>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</si>
  <si>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</si>
  <si>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</si>
  <si>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</si>
  <si>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</si>
  <si>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</si>
  <si>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</si>
  <si>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</si>
  <si>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</si>
  <si>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</si>
  <si>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</si>
  <si>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</si>
  <si>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</si>
  <si>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</si>
  <si>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</si>
  <si>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</si>
  <si>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</si>
  <si>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</si>
  <si>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</si>
  <si>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</si>
  <si>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</si>
  <si>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</si>
  <si>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</si>
  <si>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</si>
  <si>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</si>
  <si>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</si>
  <si>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</si>
  <si>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</si>
  <si>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</si>
  <si>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</si>
  <si>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</si>
  <si>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</si>
  <si>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</si>
  <si>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</si>
  <si>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</si>
  <si>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</si>
  <si>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</si>
  <si>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</si>
  <si>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</si>
  <si>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</si>
  <si>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</si>
  <si>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</si>
  <si>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</si>
  <si>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</si>
  <si>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</si>
  <si>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</si>
  <si>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</si>
  <si>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</si>
  <si>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</si>
  <si>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</si>
  <si>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</si>
  <si>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</si>
  <si>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</si>
  <si>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</si>
  <si>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</si>
  <si>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</si>
  <si>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</si>
  <si>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</si>
  <si>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</si>
  <si>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</si>
  <si>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</si>
  <si>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</si>
  <si>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</si>
  <si>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</si>
  <si>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</si>
  <si>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</si>
  <si>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</si>
  <si>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</si>
  <si>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</si>
  <si>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</si>
  <si>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</si>
  <si>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</si>
  <si>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</si>
  <si>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</si>
  <si>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</si>
  <si>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</si>
  <si>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</si>
  <si>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</si>
  <si>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</si>
  <si>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</si>
  <si>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</si>
  <si>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</si>
  <si>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</si>
  <si>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</si>
  <si>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</si>
  <si>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</si>
  <si>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</si>
  <si>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</si>
  <si>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</si>
  <si>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</si>
  <si>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</si>
  <si>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</si>
  <si>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</si>
  <si>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</si>
  <si>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</si>
  <si>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</si>
  <si>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</si>
  <si>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</si>
  <si>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</si>
  <si>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</si>
  <si>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</si>
  <si>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</si>
  <si>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</si>
  <si>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</si>
  <si>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</si>
  <si>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</si>
  <si>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</si>
  <si>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</si>
  <si>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</si>
  <si>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</si>
  <si>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</si>
  <si>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</si>
  <si>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</si>
  <si>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</si>
  <si>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</si>
  <si>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</si>
  <si>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</si>
  <si>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</si>
  <si>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</si>
  <si>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</si>
  <si>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</si>
  <si>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</si>
  <si>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</si>
  <si>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</si>
  <si>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</si>
  <si>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</si>
  <si>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</si>
  <si>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</si>
  <si>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</si>
  <si>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</si>
  <si>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</si>
  <si>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</si>
  <si>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</si>
  <si>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</si>
  <si>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</si>
  <si>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</si>
  <si>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</si>
  <si>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</si>
  <si>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</si>
  <si>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</si>
  <si>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</si>
  <si>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</si>
  <si>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</si>
  <si>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</si>
  <si>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</si>
  <si>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</si>
  <si>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</si>
  <si>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</si>
  <si>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</si>
  <si>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</si>
  <si>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</si>
  <si>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</si>
  <si>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</si>
  <si>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</si>
  <si>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</si>
  <si>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</si>
  <si>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</si>
  <si>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</si>
  <si>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</si>
  <si>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</si>
  <si>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</si>
  <si>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</si>
  <si>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</si>
  <si>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</si>
  <si>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</si>
  <si>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</si>
  <si>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</si>
  <si>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</si>
  <si>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</si>
  <si>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</si>
  <si>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</si>
  <si>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</si>
  <si>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</si>
  <si>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</si>
  <si>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</si>
  <si>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</si>
  <si>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</si>
  <si>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</si>
  <si>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</si>
  <si>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</si>
  <si>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</si>
  <si>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</si>
  <si>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</si>
  <si>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</si>
  <si>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</si>
  <si>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</si>
  <si>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</si>
  <si>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</si>
  <si>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</si>
  <si>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</si>
  <si>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</si>
  <si>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</si>
  <si>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</si>
  <si>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</si>
  <si>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</si>
  <si>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</si>
  <si>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</si>
  <si>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</si>
  <si>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</si>
  <si>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</si>
  <si>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</si>
  <si>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</si>
  <si>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</si>
  <si>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</si>
  <si>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</si>
  <si>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</si>
  <si>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</si>
  <si>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</si>
  <si>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</si>
  <si>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</si>
  <si>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</si>
  <si>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</si>
  <si>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</si>
  <si>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</si>
  <si>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</si>
  <si>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</si>
  <si>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</si>
  <si>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</si>
  <si>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</si>
  <si>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</si>
  <si>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</si>
  <si>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</si>
  <si>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</si>
  <si>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</si>
  <si>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</si>
  <si>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</si>
  <si>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</si>
  <si>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</si>
  <si>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</si>
  <si>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</si>
  <si>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</si>
  <si>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</si>
  <si>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</si>
  <si>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</si>
  <si>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</si>
  <si>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</si>
  <si>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</si>
  <si>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</si>
  <si>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</si>
  <si>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</si>
  <si>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</si>
  <si>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</si>
  <si>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</si>
  <si>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</si>
  <si>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</si>
  <si>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</si>
  <si>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</si>
  <si>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</si>
  <si>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</si>
  <si>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</si>
  <si>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</si>
  <si>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</si>
  <si>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</si>
  <si>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</si>
  <si>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</si>
  <si>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</si>
  <si>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</si>
  <si>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</si>
  <si>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</si>
  <si>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</si>
  <si>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</si>
  <si>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</si>
  <si>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</si>
  <si>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</si>
  <si>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</si>
  <si>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</si>
  <si>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</si>
  <si>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</si>
  <si>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</si>
  <si>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</si>
  <si>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</si>
  <si>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</si>
  <si>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</si>
  <si>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</si>
  <si>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</si>
  <si>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</si>
  <si>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</si>
  <si>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</si>
  <si>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</si>
  <si>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</si>
  <si>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</si>
  <si>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</si>
  <si>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</si>
  <si>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</si>
  <si>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</si>
  <si>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</si>
  <si>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</si>
  <si>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</si>
  <si>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</si>
  <si>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</si>
  <si>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</si>
  <si>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</si>
  <si>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</si>
  <si>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</si>
  <si>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</si>
  <si>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</si>
  <si>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</si>
  <si>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</si>
  <si>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</si>
  <si>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</si>
  <si>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</si>
  <si>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</si>
  <si>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</si>
  <si>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</si>
  <si>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</si>
  <si>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</si>
  <si>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</si>
  <si>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</si>
  <si>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</si>
  <si>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</si>
  <si>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</si>
  <si>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</si>
  <si>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</si>
  <si>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</si>
  <si>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</si>
  <si>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</si>
  <si>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</si>
  <si>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</si>
  <si>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</si>
  <si>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</si>
  <si>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</si>
  <si>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</si>
  <si>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</si>
  <si>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</si>
  <si>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</si>
  <si>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</si>
  <si>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</si>
  <si>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</si>
  <si>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</si>
  <si>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</si>
  <si>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</si>
  <si>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</si>
  <si>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</si>
  <si>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</si>
  <si>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</si>
  <si>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</si>
  <si>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</si>
  <si>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</si>
  <si>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</si>
  <si>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</si>
  <si>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</si>
  <si>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</si>
  <si>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</si>
  <si>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</si>
  <si>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</si>
  <si>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</si>
  <si>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</si>
  <si>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</si>
  <si>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</si>
  <si>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</si>
  <si>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</si>
  <si>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</si>
  <si>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</si>
  <si>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</si>
  <si>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</si>
  <si>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</si>
  <si>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</si>
  <si>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</si>
  <si>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</si>
  <si>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</si>
  <si>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</si>
  <si>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</si>
  <si>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</si>
  <si>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</si>
  <si>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</si>
  <si>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</si>
  <si>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</si>
  <si>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</si>
  <si>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</si>
  <si>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</si>
  <si>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</si>
  <si>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</si>
  <si>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</si>
  <si>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</si>
  <si>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</si>
  <si>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</si>
  <si>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</si>
  <si>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</si>
  <si>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</si>
  <si>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</si>
  <si>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</si>
  <si>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</si>
  <si>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</si>
  <si>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</si>
  <si>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</si>
  <si>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</si>
  <si>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</si>
  <si>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</si>
  <si>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</si>
  <si>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</si>
  <si>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</si>
  <si>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</si>
  <si>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</si>
  <si>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</si>
  <si>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</si>
  <si>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</si>
  <si>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</si>
  <si>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</si>
  <si>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</si>
  <si>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</si>
  <si>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</si>
  <si>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</si>
  <si>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</si>
  <si>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</si>
  <si>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</si>
  <si>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</si>
  <si>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</si>
  <si>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</si>
  <si>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</si>
  <si>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</si>
  <si>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</si>
  <si>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</si>
  <si>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</si>
  <si>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</si>
  <si>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</si>
  <si>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</si>
  <si>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</si>
  <si>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</si>
  <si>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</si>
  <si>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</si>
  <si>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</si>
  <si>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</si>
  <si>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</si>
  <si>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</si>
  <si>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</si>
  <si>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</si>
  <si>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</si>
  <si>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</si>
  <si>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</si>
  <si>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</si>
  <si>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</si>
  <si>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</si>
  <si>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</si>
  <si>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</si>
  <si>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</si>
  <si>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</si>
  <si>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</si>
  <si>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</si>
  <si>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</si>
  <si>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</si>
  <si>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</si>
  <si>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</si>
  <si>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</si>
  <si>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</si>
  <si>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</si>
  <si>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</si>
  <si>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</si>
  <si>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</si>
  <si>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</si>
  <si>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</si>
  <si>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</si>
  <si>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</si>
  <si>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</si>
  <si>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</si>
  <si>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</si>
  <si>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</si>
  <si>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</si>
  <si>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</si>
  <si>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</si>
  <si>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</si>
  <si>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</si>
  <si>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</si>
  <si>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</si>
  <si>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</si>
  <si>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</si>
  <si>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</si>
  <si>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</si>
  <si>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</si>
  <si>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</si>
  <si>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</si>
  <si>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</si>
  <si>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</si>
  <si>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</si>
  <si>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</si>
  <si>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</si>
  <si>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</si>
  <si>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</si>
  <si>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</si>
  <si>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</si>
  <si>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</si>
  <si>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</si>
  <si>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</si>
  <si>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</si>
  <si>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</si>
  <si>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</si>
  <si>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</si>
  <si>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</si>
  <si>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</si>
  <si>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</si>
  <si>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</si>
  <si>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</si>
  <si>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</si>
  <si>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</si>
  <si>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</si>
  <si>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</si>
  <si>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</si>
  <si>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</si>
  <si>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</si>
  <si>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</si>
  <si>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</si>
  <si>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</si>
  <si>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</si>
  <si>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</si>
  <si>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</si>
  <si>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</si>
  <si>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</si>
  <si>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</si>
  <si>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</si>
  <si>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</si>
  <si>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</si>
  <si>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</si>
  <si>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</si>
  <si>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</si>
  <si>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</si>
  <si>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</si>
  <si>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</si>
  <si>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</si>
  <si>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</si>
  <si>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</si>
  <si>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</si>
  <si>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</si>
  <si>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</si>
  <si>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</si>
  <si>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</si>
  <si>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</si>
  <si>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</si>
  <si>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</si>
  <si>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</si>
  <si>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</si>
  <si>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</si>
  <si>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</si>
  <si>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</si>
  <si>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</si>
  <si>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</si>
  <si>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</si>
  <si>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</si>
  <si>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</si>
  <si>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</si>
  <si>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</si>
  <si>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</si>
  <si>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</si>
  <si>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</si>
  <si>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</si>
  <si>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</si>
  <si>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</si>
  <si>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</si>
  <si>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</si>
  <si>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</si>
  <si>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</si>
  <si>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</si>
  <si>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</si>
  <si>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</si>
  <si>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</si>
  <si>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</si>
  <si>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</si>
  <si>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</si>
  <si>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</si>
  <si>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</si>
  <si>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</si>
  <si>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</si>
  <si>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</si>
  <si>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</si>
  <si>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</si>
  <si>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</si>
  <si>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</si>
  <si>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</si>
  <si>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</si>
  <si>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</si>
  <si>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</si>
  <si>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</si>
  <si>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</si>
  <si>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</si>
  <si>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</si>
  <si>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</si>
  <si>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</si>
  <si>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</si>
  <si>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</si>
  <si>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</si>
  <si>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</si>
  <si>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</si>
  <si>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</si>
  <si>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</si>
  <si>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</si>
  <si>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</si>
  <si>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</si>
  <si>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</si>
  <si>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</si>
  <si>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</si>
  <si>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</si>
  <si>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</si>
  <si>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</si>
  <si>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</si>
  <si>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</si>
  <si>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</si>
  <si>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</si>
  <si>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</si>
  <si>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</si>
  <si>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</si>
  <si>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</si>
  <si>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</si>
  <si>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</si>
  <si>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</si>
  <si>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</si>
  <si>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</si>
  <si>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</si>
  <si>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</si>
  <si>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</si>
  <si>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</si>
  <si>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</si>
  <si>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</si>
  <si>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</si>
  <si>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</si>
  <si>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</si>
  <si>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</si>
  <si>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</si>
  <si>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</si>
  <si>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</si>
  <si>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</si>
  <si>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</si>
  <si>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</si>
  <si>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</si>
  <si>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</si>
  <si>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</si>
  <si>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</si>
  <si>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</si>
  <si>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</si>
  <si>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</si>
  <si>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</si>
  <si>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</si>
  <si>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</si>
  <si>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</si>
  <si>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</si>
  <si>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</si>
  <si>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</si>
  <si>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</si>
  <si>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</si>
  <si>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</si>
  <si>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</si>
  <si>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</si>
  <si>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</si>
  <si>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</si>
  <si>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</si>
  <si>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</si>
  <si>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</si>
  <si>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</si>
  <si>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</si>
  <si>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</si>
  <si>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</si>
  <si>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</si>
  <si>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</si>
  <si>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</si>
  <si>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</si>
  <si>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</si>
  <si>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</si>
  <si>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</si>
  <si>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</si>
  <si>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</si>
  <si>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</si>
  <si>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</si>
  <si>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</si>
  <si>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</si>
  <si>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</si>
  <si>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</si>
  <si>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</si>
  <si>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</si>
  <si>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</si>
  <si>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</si>
  <si>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</si>
  <si>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</si>
  <si>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</si>
  <si>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</si>
  <si>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</si>
  <si>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</si>
  <si>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</si>
  <si>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</si>
  <si>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</si>
  <si>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</si>
  <si>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</si>
  <si>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</si>
  <si>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</si>
  <si>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</si>
  <si>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</si>
  <si>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</si>
  <si>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</si>
  <si>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</si>
  <si>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</si>
  <si>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</si>
  <si>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</si>
  <si>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</si>
  <si>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</si>
  <si>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</si>
  <si>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</si>
  <si>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</si>
  <si>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</si>
  <si>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</si>
  <si>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</si>
  <si>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</si>
  <si>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</si>
  <si>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</si>
  <si>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</si>
  <si>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</si>
  <si>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</si>
  <si>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</si>
  <si>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</si>
  <si>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</si>
  <si>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</si>
  <si>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</si>
  <si>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</si>
  <si>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</si>
  <si>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</si>
  <si>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</si>
  <si>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</si>
  <si>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</si>
  <si>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</si>
  <si>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</si>
  <si>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</si>
  <si>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</si>
  <si>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</si>
  <si>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</si>
  <si>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</si>
  <si>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</si>
  <si>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</si>
  <si>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</si>
  <si>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</si>
  <si>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</si>
  <si>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</si>
  <si>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</si>
  <si>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</si>
  <si>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</si>
  <si>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</si>
  <si>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</si>
  <si>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</si>
  <si>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</si>
  <si>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</si>
  <si>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</si>
  <si>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</si>
  <si>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</si>
  <si>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</si>
  <si>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</si>
  <si>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</si>
  <si>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</si>
  <si>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</si>
  <si>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</si>
  <si>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</si>
  <si>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</si>
  <si>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</si>
  <si>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</si>
  <si>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</si>
  <si>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</si>
  <si>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</si>
  <si>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</si>
  <si>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</si>
  <si>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</si>
  <si>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</si>
  <si>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</si>
  <si>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</si>
  <si>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</si>
  <si>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</si>
  <si>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</si>
  <si>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</si>
  <si>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</si>
  <si>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</si>
  <si>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</si>
  <si>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</si>
  <si>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</si>
  <si>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</si>
  <si>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</si>
  <si>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</si>
  <si>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</si>
  <si>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</si>
  <si>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</si>
  <si>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</si>
  <si>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</si>
  <si>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</si>
  <si>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</si>
  <si>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</si>
  <si>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</si>
  <si>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</si>
  <si>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</si>
  <si>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</si>
  <si>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</si>
  <si>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</si>
  <si>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</si>
  <si>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</si>
  <si>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</si>
  <si>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</si>
  <si>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</si>
  <si>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</si>
  <si>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</si>
  <si>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</si>
  <si>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</si>
  <si>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</si>
  <si>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</si>
  <si>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</si>
  <si>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</si>
  <si>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</si>
  <si>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</si>
  <si>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</si>
  <si>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</si>
  <si>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</si>
  <si>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</si>
  <si>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</si>
  <si>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</si>
  <si>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</si>
  <si>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</si>
  <si>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</si>
  <si>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</si>
  <si>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</si>
  <si>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</si>
  <si>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</si>
  <si>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</si>
  <si>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</si>
  <si>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</si>
  <si>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</si>
  <si>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</si>
  <si>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</si>
  <si>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</si>
  <si>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</si>
  <si>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</si>
  <si>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</si>
  <si>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</si>
  <si>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</si>
  <si>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</si>
  <si>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</si>
  <si>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</si>
  <si>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</si>
  <si>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</si>
  <si>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</si>
  <si>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</si>
  <si>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</si>
  <si>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</si>
  <si>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</si>
  <si>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</si>
  <si>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</si>
  <si>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</si>
  <si>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</si>
  <si>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</si>
  <si>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</si>
  <si>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</si>
  <si>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</si>
  <si>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</si>
  <si>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</si>
  <si>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</si>
  <si>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</si>
  <si>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</si>
  <si>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</si>
  <si>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</si>
  <si>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</si>
  <si>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</si>
  <si>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</si>
  <si>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</si>
  <si>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</si>
  <si>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</si>
  <si>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</si>
  <si>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</si>
  <si>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</si>
  <si>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</si>
  <si>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</si>
  <si>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</si>
  <si>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</si>
  <si>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</si>
  <si>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</si>
  <si>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</si>
  <si>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</si>
  <si>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</si>
  <si>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</si>
  <si>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</si>
  <si>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</si>
  <si>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</si>
  <si>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</si>
  <si>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</si>
  <si>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</si>
  <si>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</si>
  <si>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</si>
  <si>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</si>
  <si>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</si>
  <si>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</si>
  <si>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</si>
  <si>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</si>
  <si>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</si>
  <si>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</si>
  <si>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</si>
  <si>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</si>
  <si>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</si>
  <si>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</si>
  <si>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</si>
  <si>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</si>
  <si>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</si>
  <si>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</si>
  <si>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</si>
  <si>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</si>
  <si>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</si>
  <si>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</si>
  <si>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</si>
  <si>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</si>
  <si>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</si>
  <si>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</si>
  <si>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</si>
  <si>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</si>
  <si>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</si>
  <si>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</si>
  <si>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</si>
  <si>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</si>
  <si>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</si>
  <si>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</si>
  <si>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</si>
  <si>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</si>
  <si>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</si>
  <si>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</si>
  <si>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</si>
  <si>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</si>
  <si>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</si>
  <si>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</si>
  <si>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</si>
  <si>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</si>
  <si>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</si>
  <si>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</si>
  <si>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</si>
  <si>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</si>
  <si>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</si>
  <si>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</si>
  <si>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</si>
  <si>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</si>
  <si>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</si>
  <si>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</si>
  <si>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</si>
  <si>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</si>
  <si>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</si>
  <si>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</si>
  <si>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</si>
  <si>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</si>
  <si>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</si>
  <si>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</si>
  <si>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</si>
  <si>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</si>
  <si>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</si>
  <si>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</si>
  <si>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</si>
  <si>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</si>
  <si>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</si>
  <si>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</si>
  <si>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</si>
  <si>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</si>
  <si>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</si>
  <si>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</si>
  <si>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</si>
  <si>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</si>
  <si>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</si>
  <si>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</si>
  <si>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</si>
  <si>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</si>
  <si>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</si>
  <si>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</si>
  <si>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</si>
  <si>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</si>
  <si>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</si>
  <si>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</si>
  <si>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</si>
  <si>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</si>
  <si>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</si>
  <si>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</si>
  <si>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</si>
  <si>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</si>
  <si>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</si>
  <si>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</si>
  <si>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</si>
  <si>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</si>
  <si>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</si>
  <si>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</si>
  <si>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</si>
  <si>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</si>
  <si>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</si>
  <si>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</si>
  <si>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</si>
  <si>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</si>
  <si>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</si>
  <si>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</si>
  <si>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</si>
  <si>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</si>
  <si>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</si>
  <si>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</si>
  <si>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</si>
  <si>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</si>
  <si>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</si>
  <si>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</si>
  <si>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</si>
  <si>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</si>
  <si>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</si>
  <si>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</si>
  <si>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</si>
  <si>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</si>
  <si>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</si>
  <si>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</si>
  <si>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</si>
  <si>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</si>
  <si>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</si>
  <si>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</si>
  <si>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</si>
  <si>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</si>
  <si>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</si>
  <si>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</si>
  <si>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</si>
  <si>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</si>
  <si>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</si>
  <si>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</si>
  <si>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</si>
  <si>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</si>
  <si>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</si>
  <si>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</si>
  <si>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</si>
  <si>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</si>
  <si>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</si>
  <si>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</si>
  <si>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</si>
  <si>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</si>
  <si>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</si>
  <si>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</si>
  <si>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</si>
  <si>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</si>
  <si>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</si>
  <si>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</si>
  <si>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</si>
  <si>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</si>
  <si>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</si>
  <si>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</si>
  <si>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</si>
  <si>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</si>
  <si>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</si>
  <si>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</si>
  <si>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</si>
  <si>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</si>
  <si>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</si>
  <si>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</si>
  <si>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</si>
  <si>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</si>
  <si>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</si>
  <si>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</si>
  <si>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</si>
  <si>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</si>
  <si>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</si>
  <si>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</si>
  <si>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</si>
  <si>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</si>
  <si>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</si>
  <si>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</si>
  <si>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</si>
  <si>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</si>
  <si>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</si>
  <si>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</si>
  <si>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</si>
  <si>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</si>
  <si>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</si>
  <si>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</si>
  <si>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</si>
  <si>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</si>
  <si>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</si>
  <si>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</si>
  <si>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</si>
  <si>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</si>
  <si>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</si>
  <si>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</si>
  <si>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</si>
  <si>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</si>
  <si>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</si>
  <si>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</si>
  <si>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</si>
  <si>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</si>
  <si>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</si>
  <si>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</si>
  <si>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</si>
  <si>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</si>
  <si>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</si>
  <si>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</si>
  <si>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</si>
  <si>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</si>
  <si>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</si>
  <si>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</si>
  <si>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</si>
  <si>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</si>
  <si>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</si>
  <si>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</si>
  <si>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</si>
  <si>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</si>
  <si>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</si>
  <si>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</si>
  <si>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</si>
  <si>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</si>
  <si>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</si>
  <si>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</si>
  <si>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</si>
  <si>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</si>
  <si>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</si>
  <si>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</si>
  <si>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</si>
  <si>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</si>
  <si>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</si>
  <si>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</si>
  <si>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</si>
  <si>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</si>
  <si>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</si>
  <si>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</si>
  <si>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</si>
  <si>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</si>
  <si>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</si>
  <si>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</si>
  <si>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</si>
  <si>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</si>
  <si>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</si>
  <si>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</si>
  <si>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</si>
  <si>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</si>
  <si>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</si>
  <si>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</si>
  <si>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</si>
  <si>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</si>
  <si>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</si>
  <si>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</si>
  <si>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</si>
  <si>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</si>
  <si>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</si>
  <si>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</si>
  <si>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</si>
  <si>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</si>
  <si>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</si>
  <si>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</si>
  <si>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</si>
  <si>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</si>
  <si>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</si>
  <si>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</si>
  <si>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</si>
  <si>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</si>
  <si>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</si>
  <si>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</si>
  <si>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</si>
  <si>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</si>
  <si>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</si>
  <si>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</si>
  <si>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</si>
  <si>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</si>
  <si>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</si>
  <si>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</si>
  <si>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</si>
  <si>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</si>
  <si>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</si>
  <si>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</si>
  <si>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</si>
  <si>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</si>
  <si>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</si>
  <si>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</si>
  <si>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</si>
  <si>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</si>
  <si>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</si>
  <si>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</si>
  <si>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</si>
  <si>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</si>
  <si>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</si>
  <si>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</si>
  <si>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</si>
  <si>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</si>
  <si>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</si>
  <si>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</si>
  <si>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</si>
  <si>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</si>
  <si>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</si>
  <si>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</si>
  <si>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</si>
  <si>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</si>
  <si>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</si>
  <si>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</si>
  <si>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</si>
  <si>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</si>
  <si>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</si>
  <si>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</si>
  <si>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</si>
  <si>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</si>
  <si>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</si>
  <si>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</si>
  <si>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</si>
  <si>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</si>
  <si>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</si>
  <si>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</si>
  <si>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</si>
  <si>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</si>
  <si>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</si>
  <si>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</si>
  <si>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</si>
  <si>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</si>
  <si>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</si>
  <si>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</si>
  <si>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</si>
  <si>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</si>
  <si>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</si>
  <si>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</si>
  <si>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</si>
  <si>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</si>
  <si>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</si>
  <si>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</si>
  <si>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</si>
  <si>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</si>
  <si>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</si>
  <si>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</si>
  <si>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</si>
  <si>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</si>
  <si>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</si>
  <si>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</si>
  <si>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</si>
  <si>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</si>
  <si>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</si>
  <si>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</si>
  <si>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</si>
  <si>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</si>
  <si>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</si>
  <si>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</si>
  <si>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</si>
  <si>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</si>
  <si>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</si>
  <si>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</si>
  <si>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</si>
  <si>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</si>
  <si>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</si>
  <si>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</si>
  <si>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</si>
  <si>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</si>
  <si>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</si>
  <si>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</si>
  <si>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</si>
  <si>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</si>
  <si>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</si>
  <si>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</si>
  <si>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</si>
  <si>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</si>
  <si>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</si>
  <si>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</si>
  <si>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</si>
  <si>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</si>
  <si>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</si>
  <si>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</si>
  <si>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</si>
  <si>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</si>
  <si>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</si>
  <si>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</si>
  <si>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</si>
  <si>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</si>
  <si>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</si>
  <si>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</si>
  <si>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</si>
  <si>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</si>
  <si>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</si>
  <si>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</si>
  <si>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</si>
  <si>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</si>
  <si>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</si>
  <si>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</si>
  <si>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</si>
  <si>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</si>
  <si>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</si>
  <si>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</si>
  <si>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</si>
  <si>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</si>
  <si>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</si>
  <si>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</si>
  <si>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</si>
  <si>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</si>
  <si>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</si>
  <si>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</si>
  <si>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</si>
  <si>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</si>
  <si>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</si>
  <si>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</si>
  <si>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</si>
  <si>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</si>
  <si>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</si>
  <si>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</si>
  <si>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</si>
  <si>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</si>
  <si>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</si>
  <si>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</si>
  <si>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</si>
  <si>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</si>
  <si>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</si>
  <si>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</si>
  <si>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</si>
  <si>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</si>
  <si>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</si>
  <si>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</si>
  <si>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</si>
  <si>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</si>
  <si>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</si>
  <si>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</si>
  <si>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</si>
  <si>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</si>
  <si>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</si>
  <si>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</si>
  <si>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</si>
  <si>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</si>
  <si>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</si>
  <si>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</si>
  <si>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</si>
  <si>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</si>
  <si>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</si>
  <si>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</si>
  <si>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</si>
  <si>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</si>
  <si>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</si>
  <si>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</si>
  <si>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</si>
  <si>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</si>
  <si>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</si>
  <si>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</si>
  <si>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</si>
  <si>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</si>
  <si>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</si>
  <si>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</si>
  <si>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</si>
  <si>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</si>
  <si>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</si>
  <si>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</si>
  <si>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</si>
  <si>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</si>
  <si>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</si>
  <si>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</si>
  <si>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</si>
  <si>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</si>
  <si>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</si>
  <si>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</si>
  <si>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</si>
  <si>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</si>
  <si>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</si>
  <si>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</si>
  <si>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</si>
  <si>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</si>
  <si>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</si>
  <si>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</si>
  <si>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</si>
  <si>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</si>
  <si>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</si>
  <si>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</si>
  <si>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</si>
  <si>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</si>
  <si>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</si>
  <si>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</si>
  <si>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</si>
  <si>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</si>
  <si>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</si>
  <si>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</si>
  <si>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</si>
  <si>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</si>
  <si>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</si>
  <si>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</si>
  <si>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</si>
  <si>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</si>
  <si>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</si>
  <si>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</si>
  <si>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</si>
  <si>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</si>
  <si>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</si>
  <si>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</si>
  <si>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</si>
  <si>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</si>
  <si>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</si>
  <si>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</si>
  <si>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</si>
  <si>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</si>
  <si>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</si>
  <si>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</si>
  <si>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</si>
  <si>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</si>
  <si>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</si>
  <si>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</si>
  <si>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</si>
  <si>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</si>
  <si>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</si>
  <si>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</si>
  <si>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</si>
  <si>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</si>
  <si>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</si>
  <si>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</si>
  <si>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</si>
  <si>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</si>
  <si>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</si>
  <si>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</si>
  <si>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</si>
  <si>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</si>
  <si>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</si>
  <si>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</si>
  <si>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</si>
  <si>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</si>
  <si>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</si>
  <si>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</si>
  <si>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</si>
  <si>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</si>
  <si>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</si>
  <si>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</si>
  <si>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</si>
  <si>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</si>
  <si>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</si>
  <si>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</si>
  <si>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</si>
  <si>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</si>
  <si>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</si>
  <si>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</si>
  <si>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</si>
  <si>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</si>
  <si>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</si>
  <si>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</si>
  <si>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</si>
  <si>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</si>
  <si>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</si>
  <si>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</si>
  <si>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</si>
  <si>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</si>
  <si>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</si>
  <si>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</si>
  <si>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</si>
  <si>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</si>
  <si>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</si>
  <si>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</si>
  <si>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</si>
  <si>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</si>
  <si>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</si>
  <si>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</si>
  <si>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</si>
  <si>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</si>
  <si>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</si>
  <si>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</si>
  <si>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</si>
  <si>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</si>
  <si>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</si>
  <si>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</si>
  <si>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</si>
  <si>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</si>
  <si>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</si>
  <si>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</si>
  <si>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</si>
  <si>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</si>
  <si>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</si>
  <si>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</si>
  <si>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</si>
  <si>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</si>
  <si>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</si>
  <si>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</si>
  <si>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</si>
  <si>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</si>
  <si>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</si>
  <si>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</si>
  <si>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</si>
  <si>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</si>
  <si>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</si>
  <si>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</si>
  <si>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</si>
  <si>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</si>
  <si>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</si>
  <si>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</si>
  <si>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</si>
  <si>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</si>
  <si>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</si>
  <si>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</si>
  <si>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</si>
  <si>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</si>
  <si>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</si>
  <si>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</si>
  <si>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</si>
  <si>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</si>
  <si>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</si>
  <si>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</si>
  <si>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</si>
  <si>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</si>
  <si>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</si>
  <si>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</si>
  <si>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</si>
  <si>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</si>
  <si>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</si>
  <si>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</si>
  <si>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</si>
  <si>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</si>
  <si>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</si>
  <si>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</si>
  <si>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</si>
  <si>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</si>
  <si>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</si>
  <si>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</si>
  <si>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</si>
  <si>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</si>
  <si>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</si>
  <si>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</si>
  <si>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</si>
  <si>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</si>
  <si>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</si>
  <si>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</si>
  <si>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</si>
  <si>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</si>
  <si>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</si>
  <si>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</si>
  <si>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</si>
  <si>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</si>
  <si>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</si>
  <si>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</si>
  <si>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</si>
  <si>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</si>
  <si>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</si>
  <si>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</si>
  <si>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</si>
  <si>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</si>
  <si>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</si>
  <si>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</si>
  <si>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</si>
  <si>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</si>
  <si>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</si>
  <si>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</si>
  <si>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</si>
  <si>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</si>
  <si>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</si>
  <si>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</si>
  <si>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</si>
  <si>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</si>
  <si>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</si>
  <si>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</si>
  <si>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</si>
  <si>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</si>
  <si>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</si>
  <si>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</si>
  <si>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</si>
  <si>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</si>
  <si>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</si>
  <si>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</si>
  <si>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</si>
  <si>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</si>
  <si>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</si>
  <si>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</si>
  <si>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</si>
  <si>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</si>
  <si>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</si>
  <si>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</si>
  <si>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</si>
  <si>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</si>
  <si>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</si>
  <si>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</si>
  <si>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</si>
  <si>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</si>
  <si>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</si>
  <si>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</si>
  <si>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</si>
  <si>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</si>
  <si>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</si>
  <si>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</si>
  <si>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</si>
  <si>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</si>
  <si>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</si>
  <si>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</si>
  <si>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</si>
  <si>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</si>
  <si>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</si>
  <si>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</si>
  <si>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</si>
  <si>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</si>
  <si>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</si>
  <si>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</si>
  <si>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</si>
  <si>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</si>
  <si>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</si>
  <si>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</si>
  <si>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</si>
  <si>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</si>
  <si>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</si>
  <si>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</si>
  <si>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</si>
  <si>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</si>
  <si>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</si>
  <si>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</si>
  <si>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</si>
  <si>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</si>
  <si>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</si>
  <si>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</si>
  <si>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</si>
  <si>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</si>
  <si>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</si>
  <si>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</si>
  <si>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</si>
  <si>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</si>
  <si>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</si>
  <si>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</si>
  <si>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</si>
  <si>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</si>
  <si>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</si>
  <si>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</si>
  <si>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</si>
  <si>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</si>
  <si>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</si>
  <si>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</si>
  <si>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</si>
  <si>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</si>
  <si>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</si>
  <si>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</si>
  <si>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</si>
  <si>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</si>
  <si>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</si>
  <si>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</si>
  <si>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</si>
  <si>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</si>
  <si>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</si>
  <si>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</si>
  <si>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</si>
  <si>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</si>
  <si>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</si>
  <si>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</si>
  <si>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</si>
  <si>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</si>
  <si>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</si>
  <si>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</si>
  <si>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</si>
  <si>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</si>
  <si>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</si>
  <si>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</si>
  <si>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</si>
  <si>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</si>
  <si>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</si>
  <si>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</si>
  <si>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</si>
  <si>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</si>
  <si>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</si>
  <si>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</si>
  <si>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</si>
  <si>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</si>
  <si>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</si>
  <si>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</si>
  <si>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</si>
  <si>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</si>
  <si>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</si>
  <si>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</si>
  <si>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</si>
  <si>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</si>
  <si>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</si>
  <si>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</si>
  <si>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</si>
  <si>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</si>
  <si>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</si>
  <si>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</si>
  <si>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</si>
  <si>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</si>
  <si>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</si>
  <si>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</si>
  <si>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</si>
  <si>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</si>
  <si>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</si>
  <si>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</si>
  <si>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</si>
  <si>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</si>
  <si>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</si>
  <si>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</si>
  <si>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</si>
  <si>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</si>
  <si>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</si>
  <si>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</si>
  <si>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</si>
  <si>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</si>
  <si>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</si>
  <si>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</si>
  <si>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</si>
  <si>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</si>
  <si>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</si>
  <si>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</si>
  <si>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</si>
  <si>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</si>
  <si>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</si>
  <si>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</si>
  <si>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</si>
  <si>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</si>
  <si>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</si>
  <si>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</si>
  <si>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</si>
  <si>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</si>
  <si>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</si>
  <si>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</si>
  <si>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</si>
  <si>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</si>
  <si>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</si>
  <si>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</si>
  <si>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</si>
  <si>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</si>
  <si>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</si>
  <si>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</si>
  <si>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</si>
  <si>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</si>
  <si>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</si>
  <si>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</si>
  <si>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</si>
  <si>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</si>
  <si>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</si>
  <si>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</si>
  <si>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</si>
  <si>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</si>
  <si>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</si>
  <si>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</si>
  <si>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</si>
  <si>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</si>
  <si>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</si>
  <si>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</si>
  <si>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</si>
  <si>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</si>
  <si>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</si>
  <si>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</si>
  <si>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</si>
  <si>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</si>
  <si>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</si>
  <si>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</si>
  <si>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</si>
  <si>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</si>
  <si>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</si>
  <si>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</si>
  <si>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</si>
  <si>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</si>
  <si>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</si>
  <si>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</si>
  <si>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</si>
  <si>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</si>
  <si>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</si>
  <si>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</si>
  <si>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</si>
  <si>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</si>
  <si>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</si>
  <si>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</si>
  <si>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</si>
  <si>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</si>
  <si>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</si>
  <si>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</si>
  <si>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</si>
  <si>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</si>
  <si>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</si>
  <si>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</si>
  <si>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</si>
  <si>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</si>
  <si>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</si>
  <si>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</si>
  <si>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</si>
  <si>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</si>
  <si>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</si>
  <si>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</si>
  <si>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</si>
  <si>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</si>
  <si>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</si>
  <si>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</si>
  <si>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</si>
  <si>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</si>
  <si>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</si>
  <si>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</si>
  <si>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</si>
  <si>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</si>
  <si>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</si>
  <si>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</si>
  <si>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</si>
  <si>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</si>
  <si>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</si>
  <si>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</si>
  <si>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</si>
  <si>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</si>
  <si>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</si>
  <si>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</si>
  <si>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</si>
  <si>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</si>
  <si>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</si>
  <si>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</si>
  <si>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</si>
  <si>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</si>
  <si>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</si>
  <si>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</si>
  <si>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</si>
  <si>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</si>
  <si>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</si>
  <si>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</si>
  <si>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</si>
  <si>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</si>
  <si>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</si>
  <si>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</si>
  <si>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</si>
  <si>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</si>
  <si>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</si>
  <si>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</si>
  <si>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</si>
  <si>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</si>
  <si>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</si>
  <si>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</si>
  <si>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</si>
  <si>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</si>
  <si>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</si>
  <si>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</si>
  <si>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</si>
  <si>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</si>
  <si>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</si>
  <si>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</si>
  <si>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</si>
  <si>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</si>
  <si>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</si>
  <si>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</si>
  <si>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</si>
  <si>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</si>
  <si>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</si>
  <si>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</si>
  <si>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</si>
  <si>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</si>
  <si>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</si>
  <si>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</si>
  <si>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</si>
  <si>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</si>
  <si>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</si>
  <si>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</si>
  <si>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</si>
  <si>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</si>
  <si>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</si>
  <si>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</si>
  <si>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</si>
  <si>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</si>
  <si>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</si>
  <si>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</si>
  <si>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</si>
  <si>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</si>
  <si>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</si>
  <si>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</si>
  <si>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</si>
  <si>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</si>
  <si>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</si>
  <si>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</si>
  <si>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</si>
  <si>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</si>
  <si>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</si>
  <si>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</si>
  <si>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</si>
  <si>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</si>
  <si>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</si>
  <si>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</si>
  <si>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</si>
  <si>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</si>
  <si>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</si>
  <si>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</si>
  <si>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</si>
  <si>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</si>
  <si>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</si>
  <si>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</si>
  <si>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</si>
  <si>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</si>
  <si>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</si>
  <si>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</si>
  <si>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</si>
  <si>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</si>
  <si>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</si>
  <si>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</si>
  <si>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</si>
  <si>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</si>
  <si>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</si>
  <si>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</si>
  <si>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</si>
  <si>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</si>
  <si>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</si>
  <si>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</si>
  <si>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</si>
  <si>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</si>
  <si>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</si>
  <si>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</si>
  <si>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</si>
  <si>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</si>
  <si>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</si>
  <si>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</si>
  <si>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</si>
  <si>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</si>
  <si>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</si>
  <si>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</si>
  <si>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</si>
  <si>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</si>
  <si>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</si>
  <si>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</si>
  <si>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</si>
  <si>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</si>
  <si>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</si>
  <si>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</si>
  <si>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</si>
  <si>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</si>
  <si>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</si>
  <si>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</si>
  <si>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</si>
  <si>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</si>
  <si>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</si>
  <si>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</si>
  <si>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</si>
  <si>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</si>
  <si>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</si>
  <si>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</si>
  <si>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</si>
  <si>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</si>
  <si>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</si>
  <si>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</si>
  <si>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</si>
  <si>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</si>
  <si>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</si>
  <si>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</si>
  <si>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</si>
  <si>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</si>
  <si>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</si>
  <si>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</si>
  <si>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</si>
  <si>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</si>
  <si>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</si>
  <si>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</si>
  <si>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</si>
  <si>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</si>
  <si>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</si>
  <si>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</si>
  <si>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</si>
  <si>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</si>
  <si>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</si>
  <si>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</si>
  <si>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</si>
  <si>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</si>
  <si>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</si>
  <si>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</si>
  <si>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</si>
  <si>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</si>
  <si>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</si>
  <si>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</si>
  <si>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</si>
  <si>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</si>
  <si>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</si>
  <si>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</si>
  <si>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</si>
  <si>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</si>
  <si>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</si>
  <si>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</si>
  <si>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</si>
  <si>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</si>
  <si>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</si>
  <si>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</si>
  <si>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</si>
  <si>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</si>
  <si>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</si>
  <si>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</si>
  <si>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</si>
  <si>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</si>
  <si>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</si>
  <si>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</si>
  <si>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</si>
  <si>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</si>
  <si>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</si>
  <si>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</si>
  <si>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</si>
  <si>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</si>
  <si>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</si>
  <si>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</si>
  <si>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</si>
  <si>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</si>
  <si>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</si>
  <si>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</si>
  <si>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</si>
  <si>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</si>
  <si>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</si>
  <si>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</si>
  <si>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</si>
  <si>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</si>
  <si>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</si>
  <si>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</si>
  <si>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</si>
  <si>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</si>
  <si>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</si>
  <si>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</si>
  <si>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</si>
  <si>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</si>
  <si>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</si>
  <si>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</si>
  <si>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</si>
  <si>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</si>
  <si>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</si>
  <si>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</si>
  <si>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</si>
  <si>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</si>
  <si>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</si>
  <si>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</si>
  <si>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</si>
  <si>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</si>
  <si>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</si>
  <si>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</si>
  <si>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</si>
  <si>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</si>
  <si>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</si>
  <si>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</si>
  <si>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</si>
  <si>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</si>
  <si>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</si>
  <si>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</si>
  <si>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</si>
  <si>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</si>
  <si>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</si>
  <si>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</si>
  <si>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</si>
  <si>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</si>
  <si>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</si>
  <si>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</si>
  <si>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</si>
  <si>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</si>
  <si>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</si>
  <si>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</si>
  <si>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</si>
  <si>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</si>
  <si>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</si>
  <si>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</si>
  <si>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</si>
  <si>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</si>
  <si>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</si>
  <si>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</si>
  <si>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</si>
  <si>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</si>
  <si>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</si>
  <si>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</si>
  <si>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</si>
  <si>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</si>
  <si>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</si>
  <si>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</si>
  <si>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</si>
  <si>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</si>
  <si>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</si>
  <si>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</si>
  <si>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</si>
  <si>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</si>
  <si>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</si>
  <si>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</si>
  <si>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</si>
  <si>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</si>
  <si>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</si>
  <si>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</si>
  <si>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</si>
  <si>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</si>
  <si>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</si>
  <si>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</si>
  <si>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</si>
  <si>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</si>
  <si>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</si>
  <si>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</si>
  <si>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</si>
  <si>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</si>
  <si>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</si>
  <si>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</si>
  <si>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</si>
  <si>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</si>
  <si>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</si>
  <si>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</si>
  <si>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</si>
  <si>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</si>
  <si>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</si>
  <si>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</si>
  <si>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</si>
  <si>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</si>
  <si>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</si>
  <si>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</si>
  <si>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</si>
  <si>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</si>
  <si>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</si>
  <si>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</si>
  <si>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</si>
  <si>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</si>
  <si>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</si>
  <si>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</si>
  <si>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</si>
  <si>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</si>
  <si>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</si>
  <si>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</si>
  <si>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</si>
  <si>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</si>
  <si>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</si>
  <si>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</si>
  <si>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</si>
  <si>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</si>
  <si>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</si>
  <si>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</si>
  <si>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</si>
  <si>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</si>
  <si>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</si>
  <si>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</si>
  <si>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</si>
  <si>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</si>
  <si>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</si>
  <si>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</si>
  <si>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</si>
  <si>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</si>
  <si>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</si>
  <si>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</si>
  <si>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</si>
  <si>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</si>
  <si>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</si>
  <si>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</si>
  <si>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</si>
  <si>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</si>
  <si>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</si>
  <si>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</si>
  <si>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</si>
  <si>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</si>
  <si>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</si>
  <si>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</si>
  <si>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</si>
  <si>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</si>
  <si>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</si>
  <si>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</si>
  <si>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</si>
  <si>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</si>
  <si>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</si>
  <si>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</si>
  <si>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</si>
  <si>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</si>
  <si>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</si>
  <si>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</si>
  <si>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</si>
  <si>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</si>
  <si>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</si>
  <si>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</si>
  <si>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</si>
  <si>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</si>
  <si>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</si>
  <si>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</si>
  <si>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</si>
  <si>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</si>
  <si>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</si>
  <si>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</si>
  <si>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</si>
  <si>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</si>
  <si>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</si>
  <si>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</si>
  <si>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</si>
  <si>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</si>
  <si>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</si>
  <si>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</si>
  <si>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</si>
  <si>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</si>
  <si>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</si>
  <si>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</si>
  <si>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</si>
  <si>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</si>
  <si>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</si>
  <si>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</si>
  <si>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</si>
  <si>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</si>
  <si>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</si>
  <si>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</si>
  <si>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</si>
  <si>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</si>
  <si>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</si>
  <si>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</si>
  <si>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</si>
  <si>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</si>
  <si>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</si>
  <si>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</si>
  <si>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</si>
  <si>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</si>
  <si>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</si>
  <si>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</si>
  <si>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</si>
  <si>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</si>
  <si>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</si>
  <si>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</si>
  <si>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</si>
  <si>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</si>
  <si>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</si>
  <si>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</si>
  <si>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</si>
  <si>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</si>
  <si>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</si>
  <si>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</si>
  <si>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</si>
  <si>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</si>
  <si>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</si>
  <si>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</si>
  <si>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</si>
  <si>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</si>
  <si>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</si>
  <si>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</si>
  <si>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</si>
  <si>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</si>
  <si>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</si>
  <si>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</si>
  <si>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</si>
  <si>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</si>
  <si>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</si>
  <si>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</si>
  <si>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</si>
  <si>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</si>
  <si>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</si>
  <si>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</si>
  <si>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</si>
  <si>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</si>
  <si>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</si>
  <si>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</si>
  <si>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</si>
  <si>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</si>
  <si>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</si>
  <si>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</si>
  <si>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</si>
  <si>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</si>
  <si>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</si>
  <si>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</si>
  <si>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</si>
  <si>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</si>
  <si>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</si>
  <si>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</si>
  <si>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</si>
  <si>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</si>
  <si>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</si>
  <si>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</si>
  <si>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</si>
  <si>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</si>
  <si>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</si>
  <si>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</si>
  <si>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</si>
  <si>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</si>
  <si>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</si>
  <si>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</si>
  <si>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</si>
  <si>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</si>
  <si>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</si>
  <si>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</si>
  <si>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</si>
  <si>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</si>
  <si>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</si>
  <si>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</si>
  <si>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</si>
  <si>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</si>
  <si>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</si>
  <si>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</si>
  <si>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</si>
  <si>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</si>
  <si>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</si>
  <si>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</si>
  <si>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</si>
  <si>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</si>
  <si>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</si>
  <si>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</si>
  <si>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</si>
  <si>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</si>
  <si>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</si>
  <si>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</si>
  <si>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</si>
  <si>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</si>
  <si>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</si>
  <si>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</si>
  <si>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</si>
  <si>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</si>
  <si>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</si>
  <si>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</si>
  <si>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</si>
  <si>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</si>
  <si>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</si>
  <si>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</si>
  <si>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</si>
  <si>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</si>
  <si>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</si>
  <si>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</si>
  <si>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</si>
  <si>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</si>
  <si>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</si>
  <si>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</si>
  <si>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</si>
  <si>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</si>
  <si>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</si>
  <si>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</si>
  <si>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</si>
  <si>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</si>
  <si>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</si>
  <si>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</si>
  <si>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</si>
  <si>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</si>
  <si>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</si>
  <si>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</si>
  <si>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</si>
  <si>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</si>
  <si>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</si>
  <si>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</si>
  <si>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</si>
  <si>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</si>
  <si>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</si>
  <si>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</si>
  <si>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</si>
  <si>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</si>
  <si>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</si>
  <si>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</si>
  <si>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</si>
  <si>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</si>
  <si>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</si>
  <si>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</si>
  <si>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</si>
  <si>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</si>
  <si>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</si>
  <si>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</si>
  <si>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</si>
  <si>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</si>
  <si>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</si>
  <si>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</si>
  <si>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</si>
  <si>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</si>
  <si>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</si>
  <si>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</si>
  <si>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</si>
  <si>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</si>
  <si>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</si>
  <si>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</si>
  <si>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</si>
  <si>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</si>
  <si>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</si>
  <si>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</si>
  <si>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</si>
  <si>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</si>
  <si>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</si>
  <si>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</si>
  <si>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</si>
  <si>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</si>
  <si>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</si>
  <si>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</si>
  <si>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</si>
  <si>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</si>
  <si>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</si>
  <si>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</si>
  <si>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</si>
  <si>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</si>
  <si>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</si>
  <si>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</si>
  <si>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</si>
  <si>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</si>
  <si>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</si>
  <si>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</si>
  <si>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</si>
  <si>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</si>
  <si>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</si>
  <si>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</si>
  <si>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</si>
  <si>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</si>
  <si>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</si>
  <si>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</si>
  <si>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</si>
  <si>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</si>
  <si>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</si>
  <si>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</si>
  <si>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</si>
  <si>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</si>
  <si>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</si>
  <si>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</si>
  <si>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</si>
  <si>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</si>
  <si>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</si>
  <si>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</si>
  <si>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</si>
  <si>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</si>
  <si>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</si>
  <si>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</si>
  <si>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</si>
  <si>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</si>
  <si>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</si>
  <si>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</si>
  <si>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</si>
  <si>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</si>
  <si>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</si>
  <si>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</si>
  <si>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</si>
  <si>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</si>
  <si>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</si>
  <si>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</si>
  <si>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</si>
  <si>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</si>
  <si>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</si>
  <si>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</si>
  <si>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</si>
  <si>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</si>
  <si>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</si>
  <si>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</si>
  <si>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</si>
  <si>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</si>
  <si>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</si>
  <si>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</si>
  <si>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</si>
  <si>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</si>
  <si>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</si>
  <si>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</si>
  <si>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</si>
  <si>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</si>
  <si>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</si>
  <si>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</si>
  <si>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</si>
  <si>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</si>
  <si>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</si>
  <si>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</si>
  <si>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</si>
  <si>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</si>
  <si>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</si>
  <si>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</si>
  <si>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</si>
  <si>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</si>
  <si>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</si>
  <si>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</si>
  <si>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</si>
  <si>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</si>
  <si>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</si>
  <si>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</si>
  <si>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</si>
  <si>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</si>
  <si>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</si>
  <si>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</si>
  <si>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</si>
  <si>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</si>
  <si>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</si>
  <si>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</si>
  <si>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</si>
  <si>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</si>
  <si>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</si>
  <si>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</si>
  <si>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</si>
  <si>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</si>
  <si>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</si>
  <si>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</si>
  <si>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</si>
  <si>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</si>
  <si>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</si>
  <si>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</si>
  <si>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</si>
  <si>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</si>
  <si>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</si>
  <si>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</si>
  <si>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</si>
  <si>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</si>
  <si>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</si>
  <si>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</si>
  <si>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</si>
  <si>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</si>
  <si>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</si>
  <si>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</si>
  <si>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</si>
  <si>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</si>
  <si>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</si>
  <si>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</si>
  <si>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</si>
  <si>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</si>
  <si>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</si>
  <si>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</si>
  <si>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</si>
  <si>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</si>
  <si>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</si>
  <si>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</si>
  <si>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</si>
  <si>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</si>
  <si>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</si>
  <si>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</si>
  <si>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</si>
  <si>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</si>
  <si>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</si>
  <si>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</si>
  <si>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</si>
  <si>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</si>
  <si>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</si>
  <si>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</si>
  <si>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</si>
  <si>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</si>
  <si>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</si>
  <si>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</si>
  <si>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</si>
  <si>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</si>
  <si>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</si>
  <si>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</si>
  <si>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</si>
  <si>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</si>
  <si>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</si>
  <si>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</si>
  <si>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</si>
  <si>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</si>
  <si>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</si>
  <si>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</si>
  <si>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</si>
  <si>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</si>
  <si>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</si>
  <si>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</si>
  <si>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</si>
  <si>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</si>
  <si>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</si>
  <si>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</si>
  <si>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</si>
  <si>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</si>
  <si>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</si>
  <si>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</si>
  <si>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</si>
  <si>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</si>
  <si>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</si>
  <si>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</si>
  <si>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</si>
  <si>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</si>
  <si>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</si>
  <si>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</si>
  <si>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</si>
  <si>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</si>
  <si>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</si>
  <si>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</si>
  <si>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</si>
  <si>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</si>
  <si>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</si>
  <si>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</si>
  <si>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</si>
  <si>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</si>
  <si>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</si>
  <si>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</si>
  <si>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</si>
  <si>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</si>
  <si>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</si>
  <si>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</si>
  <si>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</si>
  <si>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</si>
  <si>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</si>
  <si>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</si>
  <si>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</si>
  <si>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</si>
  <si>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</si>
  <si>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</si>
  <si>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</si>
  <si>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</si>
  <si>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</si>
  <si>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</si>
  <si>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</si>
  <si>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</si>
  <si>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</si>
  <si>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</si>
  <si>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</si>
  <si>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</si>
  <si>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</si>
  <si>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</si>
  <si>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</si>
  <si>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</si>
  <si>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</si>
  <si>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</si>
  <si>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</si>
  <si>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</si>
  <si>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</si>
  <si>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</si>
  <si>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</si>
  <si>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</si>
  <si>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</si>
  <si>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</si>
  <si>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</si>
  <si>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</si>
  <si>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</si>
  <si>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</si>
  <si>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</si>
  <si>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</si>
  <si>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</si>
  <si>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</si>
  <si>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</si>
  <si>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</si>
  <si>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</si>
  <si>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</si>
  <si>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</si>
  <si>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</si>
  <si>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</si>
  <si>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</si>
  <si>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</si>
  <si>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</si>
  <si>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</si>
  <si>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</si>
  <si>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</si>
  <si>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</si>
  <si>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</si>
  <si>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</si>
  <si>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</si>
  <si>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</si>
  <si>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</si>
  <si>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</si>
  <si>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</si>
  <si>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</si>
  <si>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</si>
  <si>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</si>
  <si>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</si>
  <si>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</si>
  <si>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</si>
  <si>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</si>
  <si>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</si>
  <si>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</si>
  <si>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</si>
  <si>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</si>
  <si>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</si>
  <si>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</si>
  <si>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</si>
  <si>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</si>
  <si>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</si>
  <si>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</si>
  <si>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</si>
  <si>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</si>
  <si>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</si>
  <si>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</si>
  <si>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</si>
  <si>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</si>
  <si>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</si>
  <si>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</si>
  <si>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</si>
  <si>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</si>
  <si>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</si>
  <si>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</si>
  <si>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</si>
  <si>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</si>
  <si>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</si>
  <si>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</si>
  <si>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</si>
  <si>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</si>
  <si>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</si>
  <si>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</si>
  <si>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</si>
  <si>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</si>
  <si>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</si>
  <si>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</si>
  <si>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</si>
  <si>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</si>
  <si>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</si>
  <si>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</si>
  <si>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</si>
  <si>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</si>
  <si>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</si>
  <si>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</si>
  <si>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</si>
  <si>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</si>
  <si>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</si>
  <si>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</si>
  <si>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</si>
  <si>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</si>
  <si>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</si>
  <si>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</si>
  <si>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</si>
  <si>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</si>
  <si>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</si>
  <si>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</si>
  <si>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</si>
  <si>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</si>
  <si>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</si>
  <si>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</si>
  <si>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</si>
  <si>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</si>
  <si>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</si>
  <si>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</si>
  <si>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</si>
  <si>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</si>
  <si>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</si>
  <si>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</si>
  <si>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</si>
  <si>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</si>
  <si>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</si>
  <si>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</si>
  <si>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</si>
  <si>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</si>
  <si>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</si>
  <si>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</si>
  <si>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</si>
  <si>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</si>
  <si>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</si>
  <si>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</si>
  <si>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</si>
  <si>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</si>
  <si>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</si>
  <si>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</si>
  <si>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</si>
  <si>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</si>
  <si>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</si>
  <si>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</si>
  <si>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</si>
  <si>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</si>
  <si>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</si>
  <si>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</si>
  <si>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</si>
  <si>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</si>
  <si>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</si>
  <si>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</si>
  <si>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</si>
  <si>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</si>
  <si>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</si>
  <si>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</si>
  <si>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</si>
  <si>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</si>
  <si>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</si>
  <si>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</si>
  <si>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</si>
  <si>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</si>
  <si>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</si>
  <si>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</si>
  <si>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</si>
  <si>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</si>
  <si>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</si>
  <si>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</si>
  <si>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</si>
  <si>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</si>
  <si>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</si>
  <si>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</si>
  <si>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</si>
  <si>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</si>
  <si>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</si>
  <si>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</si>
  <si>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</si>
  <si>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</si>
  <si>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</si>
  <si>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</si>
  <si>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</si>
  <si>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</si>
  <si>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</si>
  <si>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</si>
  <si>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</si>
  <si>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</si>
  <si>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</si>
  <si>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</si>
  <si>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</si>
  <si>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</si>
  <si>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</si>
  <si>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</si>
  <si>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</si>
  <si>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</si>
  <si>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</si>
  <si>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</si>
  <si>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</si>
  <si>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</si>
  <si>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</si>
  <si>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</si>
  <si>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</si>
  <si>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</si>
  <si>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</si>
  <si>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</si>
  <si>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</si>
  <si>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</si>
  <si>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</si>
  <si>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</si>
  <si>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</si>
  <si>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</si>
  <si>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</si>
  <si>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</si>
  <si>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</si>
  <si>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</si>
  <si>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</si>
  <si>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</si>
  <si>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</si>
  <si>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</si>
  <si>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</si>
  <si>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</si>
  <si>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</si>
  <si>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</si>
  <si>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</si>
  <si>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</si>
  <si>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</si>
  <si>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</si>
  <si>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</si>
  <si>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</si>
  <si>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</si>
  <si>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</si>
  <si>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</si>
  <si>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</si>
  <si>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</si>
  <si>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</si>
  <si>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</si>
  <si>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</si>
  <si>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</si>
  <si>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</si>
  <si>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</si>
  <si>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</si>
  <si>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</si>
  <si>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</si>
  <si>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</si>
  <si>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</si>
  <si>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</si>
  <si>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</si>
  <si>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</si>
  <si>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</si>
  <si>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</si>
  <si>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</si>
  <si>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</si>
  <si>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</si>
  <si>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</si>
  <si>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</si>
  <si>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</si>
  <si>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</si>
  <si>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</si>
  <si>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</si>
  <si>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</si>
  <si>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</si>
  <si>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</si>
  <si>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</si>
  <si>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</si>
  <si>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</si>
  <si>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</si>
  <si>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</si>
  <si>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</si>
  <si>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</si>
  <si>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</si>
  <si>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</si>
  <si>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</si>
  <si>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</si>
  <si>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</si>
  <si>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</si>
  <si>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</si>
  <si>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</si>
  <si>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</si>
  <si>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</si>
  <si>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</si>
  <si>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</si>
  <si>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</si>
  <si>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</si>
  <si>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</si>
  <si>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</si>
  <si>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</si>
  <si>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</si>
  <si>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</si>
  <si>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</si>
  <si>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</si>
  <si>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</si>
  <si>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</si>
  <si>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</si>
  <si>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</si>
  <si>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</si>
  <si>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</si>
  <si>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</si>
  <si>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</si>
  <si>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</si>
  <si>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</si>
  <si>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</si>
  <si>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</si>
  <si>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</si>
  <si>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</si>
  <si>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</si>
  <si>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</si>
  <si>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</si>
  <si>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</si>
  <si>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</si>
  <si>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</si>
  <si>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</si>
  <si>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</si>
  <si>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</si>
  <si>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</si>
  <si>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</si>
  <si>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</si>
  <si>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</si>
  <si>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</si>
  <si>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</si>
  <si>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</si>
  <si>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</si>
  <si>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</si>
  <si>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</si>
  <si>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</si>
  <si>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</si>
  <si>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</si>
  <si>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</si>
  <si>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</si>
  <si>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</si>
  <si>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</si>
  <si>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</si>
  <si>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</si>
  <si>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</si>
  <si>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</si>
  <si>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</si>
  <si>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</si>
  <si>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</si>
  <si>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</si>
  <si>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</si>
  <si>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</si>
  <si>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</si>
  <si>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</si>
  <si>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</si>
  <si>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</si>
  <si>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</si>
  <si>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</si>
  <si>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</si>
  <si>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</si>
  <si>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</si>
  <si>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</si>
  <si>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</si>
  <si>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</si>
  <si>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</si>
  <si>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</si>
  <si>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</si>
  <si>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</si>
  <si>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</si>
  <si>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</si>
  <si>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</si>
  <si>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</si>
  <si>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</si>
  <si>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</si>
  <si>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</si>
  <si>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</si>
  <si>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</si>
  <si>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</si>
  <si>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</si>
  <si>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</si>
  <si>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</si>
  <si>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</si>
  <si>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</si>
  <si>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</si>
  <si>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</si>
  <si>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</si>
  <si>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</si>
  <si>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</si>
  <si>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</si>
  <si>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</si>
  <si>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</si>
  <si>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</si>
  <si>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</si>
  <si>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</si>
  <si>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</si>
  <si>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</si>
  <si>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</si>
  <si>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</si>
  <si>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</si>
  <si>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</si>
  <si>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</si>
  <si>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</si>
  <si>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</si>
  <si>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</si>
  <si>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</si>
  <si>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</si>
  <si>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</si>
  <si>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</si>
  <si>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</si>
  <si>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</si>
  <si>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</si>
  <si>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</si>
  <si>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</si>
  <si>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</si>
  <si>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</si>
  <si>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</si>
  <si>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</si>
  <si>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</si>
  <si>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</si>
  <si>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</si>
  <si>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</si>
  <si>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</si>
  <si>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</si>
  <si>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</si>
  <si>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</si>
  <si>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</si>
  <si>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</si>
  <si>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</si>
  <si>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</si>
  <si>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</si>
  <si>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</si>
  <si>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</si>
  <si>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</si>
  <si>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</si>
  <si>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</si>
  <si>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</si>
  <si>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</si>
  <si>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</si>
  <si>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</si>
  <si>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</si>
  <si>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</si>
  <si>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</si>
  <si>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</si>
  <si>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</si>
  <si>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</si>
  <si>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</si>
  <si>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</si>
  <si>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</si>
  <si>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</si>
  <si>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</si>
  <si>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</si>
  <si>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</si>
  <si>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</si>
  <si>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</si>
  <si>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</si>
  <si>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</si>
  <si>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</si>
  <si>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</si>
  <si>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</si>
  <si>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</si>
  <si>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</si>
  <si>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</si>
  <si>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</si>
  <si>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</si>
  <si>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</si>
  <si>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</si>
  <si>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</si>
  <si>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</si>
  <si>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</si>
  <si>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</si>
  <si>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</si>
  <si>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</si>
  <si>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</si>
  <si>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</si>
  <si>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</si>
  <si>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</si>
  <si>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</si>
  <si>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</si>
  <si>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</si>
  <si>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</si>
  <si>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</si>
  <si>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</si>
  <si>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</si>
  <si>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</si>
  <si>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</si>
  <si>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</si>
  <si>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</si>
  <si>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</si>
  <si>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</si>
  <si>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</si>
  <si>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</si>
  <si>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</si>
  <si>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</si>
  <si>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</si>
  <si>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</si>
  <si>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</si>
  <si>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</si>
  <si>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</si>
  <si>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</si>
  <si>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</si>
  <si>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</si>
  <si>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</si>
  <si>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</si>
  <si>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</si>
  <si>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</si>
  <si>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</si>
  <si>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</si>
  <si>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</si>
  <si>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</si>
  <si>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</si>
  <si>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</si>
  <si>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</si>
  <si>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</si>
  <si>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</si>
  <si>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</si>
  <si>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</si>
  <si>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</si>
  <si>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</si>
  <si>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</si>
  <si>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</si>
  <si>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</si>
  <si>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</si>
  <si>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</si>
  <si>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</si>
  <si>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</si>
  <si>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</si>
  <si>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</si>
  <si>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</si>
  <si>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</si>
  <si>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</si>
  <si>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</si>
  <si>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</si>
  <si>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</si>
  <si>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</si>
  <si>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</si>
  <si>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</si>
  <si>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</si>
  <si>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</si>
  <si>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</si>
  <si>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</si>
  <si>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</si>
  <si>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</si>
  <si>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</si>
  <si>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</si>
  <si>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</si>
  <si>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</si>
  <si>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</si>
  <si>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</si>
  <si>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</si>
  <si>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</si>
  <si>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</si>
  <si>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</si>
  <si>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</si>
  <si>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</si>
  <si>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</si>
  <si>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</si>
  <si>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</si>
  <si>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</si>
  <si>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</si>
  <si>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</si>
  <si>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</si>
  <si>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</si>
  <si>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</si>
  <si>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</si>
  <si>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</si>
  <si>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</si>
  <si>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</si>
  <si>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</si>
  <si>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</si>
  <si>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</si>
  <si>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</si>
  <si>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</si>
  <si>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</si>
  <si>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</si>
  <si>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</si>
  <si>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</si>
  <si>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</si>
  <si>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</si>
  <si>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</si>
  <si>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</si>
  <si>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</si>
  <si>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</si>
  <si>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</si>
  <si>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</si>
  <si>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</si>
  <si>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</si>
  <si>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</si>
  <si>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</si>
  <si>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</si>
  <si>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</si>
  <si>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</si>
  <si>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</si>
  <si>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</si>
  <si>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</si>
  <si>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</si>
  <si>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</si>
  <si>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</si>
  <si>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</si>
  <si>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</si>
  <si>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</si>
  <si>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</si>
  <si>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</si>
  <si>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</si>
  <si>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</si>
  <si>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</si>
  <si>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</si>
  <si>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</si>
  <si>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</si>
  <si>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</si>
  <si>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</si>
  <si>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</si>
  <si>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</si>
  <si>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</si>
  <si>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</si>
  <si>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</si>
  <si>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</si>
  <si>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</si>
  <si>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</si>
  <si>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</si>
  <si>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</si>
  <si>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</si>
  <si>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</si>
  <si>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</si>
  <si>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</si>
  <si>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</si>
  <si>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</si>
  <si>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</si>
  <si>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</si>
  <si>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</si>
  <si>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</si>
  <si>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</si>
  <si>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</si>
  <si>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</si>
  <si>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</si>
  <si>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</si>
  <si>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</si>
  <si>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</si>
  <si>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</si>
  <si>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</si>
  <si>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</si>
  <si>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</si>
  <si>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</si>
  <si>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</si>
  <si>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</si>
  <si>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</si>
  <si>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</si>
  <si>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</si>
  <si>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</si>
  <si>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</si>
  <si>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</si>
  <si>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</si>
  <si>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</si>
  <si>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</si>
  <si>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</si>
  <si>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</si>
  <si>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</si>
  <si>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</si>
  <si>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</si>
  <si>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</si>
  <si>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</si>
  <si>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</si>
  <si>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</si>
  <si>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</si>
  <si>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</si>
  <si>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</si>
  <si>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</si>
  <si>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</si>
  <si>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</si>
  <si>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</si>
  <si>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</si>
  <si>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</si>
  <si>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</si>
  <si>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</si>
  <si>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</si>
  <si>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</si>
  <si>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</si>
  <si>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</si>
  <si>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</si>
  <si>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</si>
  <si>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</si>
  <si>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</si>
  <si>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</si>
  <si>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</si>
  <si>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</si>
  <si>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</si>
  <si>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</si>
  <si>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</si>
  <si>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</si>
  <si>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</si>
  <si>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</si>
  <si>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</si>
  <si>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</si>
  <si>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</si>
  <si>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</si>
  <si>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</si>
  <si>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</si>
  <si>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</si>
  <si>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</si>
  <si>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</si>
  <si>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</si>
  <si>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</si>
  <si>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</si>
  <si>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</si>
  <si>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</si>
  <si>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</si>
  <si>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</si>
  <si>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</si>
  <si>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</si>
  <si>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</si>
  <si>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</si>
  <si>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</si>
  <si>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</si>
  <si>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</si>
  <si>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</si>
  <si>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</si>
  <si>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</si>
  <si>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</si>
  <si>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</si>
  <si>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</si>
  <si>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</si>
  <si>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</si>
  <si>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</si>
  <si>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</si>
  <si>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</si>
  <si>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</si>
  <si>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</si>
  <si>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</si>
  <si>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</si>
  <si>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</si>
  <si>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</si>
  <si>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</si>
  <si>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</si>
  <si>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</si>
  <si>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</si>
  <si>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</si>
  <si>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</si>
  <si>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</si>
  <si>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</si>
  <si>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</si>
  <si>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</si>
  <si>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</si>
  <si>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</si>
  <si>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</si>
  <si>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</si>
  <si>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</si>
  <si>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</si>
  <si>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</si>
  <si>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</si>
  <si>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</si>
  <si>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</si>
  <si>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</si>
  <si>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</si>
  <si>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</si>
  <si>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</si>
  <si>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</si>
  <si>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</si>
  <si>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</si>
  <si>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</si>
  <si>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</si>
  <si>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</si>
  <si>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</si>
  <si>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</si>
  <si>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</si>
  <si>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</si>
  <si>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</si>
  <si>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</si>
  <si>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</si>
  <si>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</si>
  <si>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</si>
  <si>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</si>
  <si>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</si>
  <si>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</si>
  <si>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</si>
  <si>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</si>
  <si>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</si>
  <si>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</si>
  <si>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</si>
  <si>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</si>
  <si>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</si>
  <si>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</si>
  <si>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</si>
  <si>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</si>
  <si>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</si>
  <si>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</si>
  <si>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</si>
  <si>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</si>
  <si>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</si>
  <si>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</si>
  <si>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</si>
  <si>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</si>
  <si>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</si>
  <si>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</si>
  <si>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</si>
  <si>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</si>
  <si>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</si>
  <si>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</si>
  <si>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</si>
  <si>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</si>
  <si>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</si>
  <si>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</si>
  <si>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</si>
  <si>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</si>
  <si>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</si>
  <si>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</si>
  <si>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</si>
  <si>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</si>
  <si>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</si>
  <si>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</si>
  <si>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</si>
  <si>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</si>
  <si>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</si>
  <si>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</si>
  <si>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</si>
  <si>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</si>
  <si>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</si>
  <si>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</si>
  <si>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</si>
  <si>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</si>
  <si>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</si>
  <si>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</si>
  <si>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</si>
  <si>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</si>
  <si>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</si>
  <si>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</si>
  <si>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</si>
  <si>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</si>
  <si>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</si>
  <si>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</si>
  <si>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</si>
  <si>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</si>
  <si>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</si>
  <si>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</si>
  <si>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</si>
  <si>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</si>
  <si>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</si>
  <si>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</si>
  <si>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</si>
  <si>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</si>
  <si>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</si>
  <si>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</si>
  <si>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</si>
  <si>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</si>
  <si>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</si>
  <si>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</si>
  <si>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</si>
  <si>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</si>
  <si>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</si>
  <si>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</si>
  <si>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</si>
  <si>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</si>
  <si>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</si>
  <si>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</si>
  <si>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</si>
  <si>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</si>
  <si>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</si>
  <si>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</si>
  <si>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</si>
  <si>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</si>
  <si>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</si>
  <si>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</si>
  <si>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</si>
  <si>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</si>
  <si>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</si>
  <si>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</si>
  <si>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</si>
  <si>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</si>
  <si>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</si>
  <si>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</si>
  <si>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</si>
  <si>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</si>
  <si>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</si>
  <si>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</si>
  <si>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</si>
  <si>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</si>
  <si>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</si>
  <si>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</si>
  <si>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</si>
  <si>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</si>
  <si>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</si>
  <si>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</si>
  <si>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</si>
  <si>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</si>
  <si>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</si>
  <si>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</si>
  <si>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</si>
  <si>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</si>
  <si>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</si>
  <si>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</si>
  <si>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</si>
  <si>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</si>
  <si>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</si>
  <si>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</si>
  <si>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</si>
  <si>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</si>
  <si>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</si>
  <si>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</si>
  <si>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</si>
  <si>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</si>
  <si>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</si>
  <si>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</si>
  <si>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</si>
  <si>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</si>
  <si>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</si>
  <si>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</si>
  <si>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</si>
  <si>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</si>
  <si>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</si>
  <si>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</si>
  <si>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</si>
  <si>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</si>
  <si>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</si>
  <si>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</si>
  <si>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</si>
  <si>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</si>
  <si>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</si>
  <si>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</si>
  <si>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</si>
  <si>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</si>
  <si>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</si>
  <si>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</si>
  <si>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</si>
  <si>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</si>
  <si>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</si>
  <si>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</si>
  <si>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</si>
  <si>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</si>
  <si>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</si>
  <si>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</si>
  <si>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</si>
  <si>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</si>
  <si>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</si>
  <si>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</si>
  <si>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</si>
  <si>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</si>
  <si>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</si>
  <si>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</si>
  <si>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</si>
  <si>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</si>
  <si>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</si>
  <si>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</si>
  <si>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</si>
  <si>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</si>
  <si>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</si>
  <si>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</si>
  <si>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</si>
  <si>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</si>
  <si>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</si>
  <si>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</si>
  <si>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</si>
  <si>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</si>
  <si>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</si>
  <si>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</si>
  <si>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</si>
  <si>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</si>
  <si>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</si>
  <si>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</si>
  <si>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</si>
  <si>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</si>
  <si>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</si>
  <si>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</si>
  <si>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</si>
  <si>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</si>
  <si>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</si>
  <si>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</si>
  <si>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</si>
  <si>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</si>
  <si>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</si>
  <si>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</si>
  <si>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</si>
  <si>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</si>
  <si>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</si>
  <si>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</si>
  <si>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</si>
  <si>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</si>
  <si>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</si>
  <si>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</si>
  <si>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</si>
  <si>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</si>
  <si>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</si>
  <si>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</si>
  <si>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</si>
  <si>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</si>
  <si>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</si>
  <si>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</si>
  <si>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</si>
  <si>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</si>
  <si>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</si>
  <si>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</si>
  <si>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</si>
  <si>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</si>
  <si>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</si>
  <si>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</si>
  <si>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</si>
  <si>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</si>
  <si>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</si>
  <si>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</si>
  <si>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</si>
  <si>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</si>
  <si>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</si>
  <si>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</si>
  <si>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</si>
  <si>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</si>
  <si>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</si>
  <si>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</si>
  <si>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</si>
  <si>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</si>
  <si>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</si>
  <si>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</si>
  <si>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</si>
  <si>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</si>
  <si>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</si>
  <si>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</si>
  <si>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</si>
  <si>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</si>
  <si>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</si>
  <si>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</si>
  <si>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</si>
  <si>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</si>
  <si>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</si>
  <si>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</si>
  <si>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</si>
  <si>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</si>
  <si>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</si>
  <si>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</si>
  <si>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</si>
  <si>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</si>
  <si>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</si>
  <si>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</si>
  <si>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</si>
  <si>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</si>
  <si>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</si>
  <si>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</si>
  <si>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</si>
  <si>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</si>
  <si>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</si>
  <si>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</si>
  <si>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</si>
  <si>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</si>
  <si>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</si>
  <si>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</si>
  <si>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</si>
  <si>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</si>
  <si>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</si>
  <si>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</si>
  <si>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</si>
  <si>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</si>
  <si>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</si>
  <si>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</si>
  <si>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</si>
  <si>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</si>
  <si>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</si>
  <si>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</si>
  <si>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</si>
  <si>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</si>
  <si>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</si>
  <si>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</si>
  <si>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</si>
  <si>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</si>
  <si>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</si>
  <si>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</si>
  <si>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</si>
  <si>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</si>
  <si>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</si>
  <si>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</si>
  <si>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</si>
  <si>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</si>
  <si>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</si>
  <si>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</si>
  <si>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</si>
  <si>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</si>
  <si>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</si>
  <si>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</si>
  <si>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</si>
  <si>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</si>
  <si>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</si>
  <si>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</si>
  <si>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</si>
  <si>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</si>
  <si>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</si>
  <si>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</si>
  <si>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</si>
  <si>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</si>
  <si>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</si>
  <si>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</si>
  <si>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</si>
  <si>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</si>
  <si>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</si>
  <si>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</si>
  <si>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</si>
  <si>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</si>
  <si>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</si>
  <si>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</si>
  <si>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</si>
  <si>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</si>
  <si>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</si>
  <si>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</si>
  <si>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</si>
  <si>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</si>
  <si>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</si>
  <si>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</si>
  <si>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</si>
  <si>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</si>
  <si>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</si>
  <si>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</si>
  <si>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</si>
  <si>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</si>
  <si>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</si>
  <si>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</si>
  <si>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</si>
  <si>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</si>
  <si>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</si>
  <si>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</si>
  <si>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</si>
  <si>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</si>
  <si>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</si>
  <si>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</si>
  <si>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</si>
  <si>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</si>
  <si>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</si>
  <si>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</si>
  <si>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</si>
  <si>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</si>
  <si>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</si>
  <si>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</si>
  <si>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</si>
  <si>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</si>
  <si>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</si>
  <si>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</si>
  <si>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</si>
  <si>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</si>
  <si>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</si>
  <si>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</si>
  <si>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</si>
  <si>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</si>
  <si>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</si>
  <si>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</si>
  <si>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</si>
  <si>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</si>
  <si>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</si>
  <si>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</si>
  <si>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</si>
  <si>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</si>
  <si>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</si>
  <si>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</si>
  <si>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</si>
  <si>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</si>
  <si>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</si>
  <si>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</si>
  <si>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</si>
  <si>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</si>
  <si>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</si>
  <si>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</si>
  <si>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</si>
  <si>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</si>
  <si>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</si>
  <si>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</si>
  <si>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</si>
  <si>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</si>
  <si>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</si>
  <si>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</si>
  <si>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</si>
  <si>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</si>
  <si>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</si>
  <si>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</si>
  <si>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</si>
  <si>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</si>
  <si>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</si>
  <si>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</si>
  <si>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</si>
  <si>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</si>
  <si>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</si>
  <si>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</si>
  <si>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</si>
  <si>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</si>
  <si>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</si>
  <si>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</si>
  <si>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</si>
  <si>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</si>
  <si>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</si>
  <si>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</si>
  <si>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</si>
  <si>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</si>
  <si>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</si>
  <si>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</si>
  <si>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</si>
  <si>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</si>
  <si>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</si>
  <si>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</si>
  <si>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</si>
  <si>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</si>
  <si>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</si>
  <si>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</si>
  <si>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</si>
  <si>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</si>
  <si>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</si>
  <si>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</si>
  <si>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</si>
  <si>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</si>
  <si>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</si>
  <si>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</si>
  <si>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</si>
  <si>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</si>
  <si>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</si>
  <si>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</si>
  <si>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</si>
  <si>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</si>
  <si>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</si>
  <si>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</si>
  <si>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</si>
  <si>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</si>
  <si>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</si>
  <si>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</si>
  <si>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</si>
  <si>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</si>
  <si>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</si>
  <si>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</si>
  <si>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</si>
  <si>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</si>
  <si>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</si>
  <si>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</si>
  <si>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</si>
  <si>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</si>
  <si>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</si>
  <si>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</si>
  <si>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</si>
  <si>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</si>
  <si>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</si>
  <si>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</si>
  <si>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</si>
  <si>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</si>
  <si>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</si>
  <si>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</si>
  <si>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</si>
  <si>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</si>
  <si>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</si>
  <si>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</si>
  <si>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</si>
  <si>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</si>
  <si>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</si>
  <si>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</si>
  <si>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</si>
  <si>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</si>
  <si>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</si>
  <si>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</si>
  <si>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</si>
  <si>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</si>
  <si>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</si>
  <si>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</si>
  <si>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</si>
  <si>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</si>
  <si>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</si>
  <si>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</si>
  <si>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</si>
  <si>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</si>
  <si>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</si>
  <si>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</si>
  <si>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</si>
  <si>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</si>
  <si>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</si>
  <si>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</si>
  <si>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</si>
  <si>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</si>
  <si>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</si>
  <si>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</si>
  <si>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</si>
  <si>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</si>
  <si>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</si>
  <si>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</si>
  <si>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</si>
  <si>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</si>
  <si>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</si>
  <si>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</si>
  <si>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</si>
  <si>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</si>
  <si>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</si>
  <si>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</si>
  <si>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</si>
  <si>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</si>
  <si>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</si>
  <si>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</si>
  <si>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</si>
  <si>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</si>
  <si>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</si>
  <si>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</si>
  <si>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</si>
  <si>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</si>
  <si>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</si>
  <si>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</si>
  <si>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</si>
  <si>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</si>
  <si>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</si>
  <si>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</si>
  <si>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</si>
  <si>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</si>
  <si>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</si>
  <si>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</si>
  <si>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</si>
  <si>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</si>
  <si>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</si>
  <si>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</si>
  <si>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</si>
  <si>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</si>
  <si>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</si>
  <si>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</si>
  <si>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</si>
  <si>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</si>
  <si>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</si>
  <si>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</si>
  <si>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</si>
  <si>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</si>
  <si>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</si>
  <si>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</si>
  <si>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</si>
  <si>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</si>
  <si>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</si>
  <si>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</si>
  <si>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</si>
  <si>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</si>
  <si>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</si>
  <si>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</si>
  <si>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</si>
  <si>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</si>
  <si>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</si>
  <si>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</si>
  <si>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</si>
  <si>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</si>
  <si>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</si>
  <si>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</si>
  <si>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</si>
  <si>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</si>
  <si>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</si>
  <si>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</si>
  <si>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</si>
  <si>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</si>
  <si>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</si>
  <si>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</si>
  <si>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</si>
  <si>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</si>
  <si>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</si>
  <si>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</si>
  <si>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</si>
  <si>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</si>
  <si>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</si>
  <si>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</si>
  <si>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</si>
  <si>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</si>
  <si>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</si>
  <si>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</si>
  <si>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</si>
  <si>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</si>
  <si>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</si>
  <si>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</si>
  <si>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</si>
  <si>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</si>
  <si>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</si>
  <si>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</si>
  <si>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</si>
  <si>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</si>
  <si>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</si>
  <si>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</si>
  <si>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</si>
  <si>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</si>
  <si>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</si>
  <si>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</si>
  <si>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</si>
  <si>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</si>
  <si>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</si>
  <si>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</si>
  <si>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</si>
  <si>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</si>
  <si>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</si>
  <si>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</si>
  <si>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</si>
  <si>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</si>
  <si>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</si>
  <si>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</si>
  <si>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</si>
  <si>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</si>
  <si>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</si>
  <si>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</si>
  <si>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</si>
  <si>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</si>
  <si>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</si>
  <si>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</si>
  <si>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</si>
  <si>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</si>
  <si>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</si>
  <si>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</si>
  <si>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</si>
  <si>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</si>
  <si>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</si>
  <si>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</si>
  <si>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</si>
  <si>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</si>
  <si>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</si>
  <si>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</si>
  <si>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</si>
  <si>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</si>
  <si>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</si>
  <si>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</si>
  <si>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</si>
  <si>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</si>
  <si>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</si>
  <si>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</si>
  <si>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</si>
  <si>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</si>
  <si>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</si>
  <si>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</si>
  <si>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</si>
  <si>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</si>
  <si>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</si>
  <si>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</si>
  <si>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</si>
  <si>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</si>
  <si>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</si>
  <si>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</si>
  <si>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</si>
  <si>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</si>
  <si>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</si>
  <si>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</si>
  <si>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</si>
  <si>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</si>
  <si>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</si>
  <si>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</si>
  <si>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</si>
  <si>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</si>
  <si>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</si>
  <si>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</si>
  <si>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</si>
  <si>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</si>
  <si>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</si>
  <si>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</si>
  <si>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</si>
  <si>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</si>
  <si>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</si>
  <si>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</si>
  <si>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</si>
  <si>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</si>
  <si>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</si>
  <si>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</si>
  <si>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</si>
  <si>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</si>
  <si>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</si>
  <si>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</si>
  <si>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</si>
  <si>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</si>
  <si>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</si>
  <si>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</si>
  <si>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</si>
  <si>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</si>
  <si>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</si>
  <si>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</si>
  <si>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</si>
  <si>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</si>
  <si>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</si>
  <si>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</si>
  <si>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</si>
  <si>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</si>
  <si>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</si>
  <si>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</si>
  <si>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</si>
  <si>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</si>
  <si>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</si>
  <si>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</si>
  <si>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</si>
  <si>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</si>
  <si>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</si>
  <si>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</si>
  <si>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</si>
  <si>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</si>
  <si>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</si>
  <si>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</si>
  <si>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</si>
  <si>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</si>
  <si>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</si>
  <si>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</si>
  <si>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</si>
  <si>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</si>
  <si>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</si>
  <si>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</si>
  <si>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</si>
  <si>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</si>
  <si>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</si>
  <si>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</si>
  <si>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</si>
  <si>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</si>
  <si>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</si>
  <si>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</si>
  <si>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</si>
  <si>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</si>
  <si>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</si>
  <si>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</si>
  <si>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</si>
  <si>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</si>
  <si>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</si>
  <si>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</si>
  <si>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</si>
  <si>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</si>
  <si>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</si>
  <si>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</si>
  <si>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</si>
  <si>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</si>
  <si>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</si>
  <si>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</si>
  <si>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</si>
  <si>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</si>
  <si>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</si>
  <si>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</si>
  <si>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</si>
  <si>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</si>
  <si>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</si>
  <si>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</si>
  <si>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</si>
  <si>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</si>
  <si>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</si>
  <si>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</si>
  <si>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</si>
  <si>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</si>
  <si>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</si>
  <si>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</si>
  <si>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</si>
  <si>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</si>
  <si>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</si>
  <si>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</si>
  <si>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</si>
  <si>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</si>
  <si>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</si>
  <si>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</si>
  <si>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</si>
  <si>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</si>
  <si>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</si>
  <si>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</si>
  <si>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</si>
  <si>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</si>
  <si>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</si>
  <si>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</si>
  <si>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</si>
  <si>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</si>
  <si>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</si>
  <si>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</si>
  <si>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</si>
  <si>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</si>
  <si>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</si>
  <si>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</si>
  <si>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</si>
  <si>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</si>
  <si>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</si>
  <si>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</si>
  <si>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</si>
  <si>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</si>
  <si>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</si>
  <si>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</si>
  <si>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</si>
  <si>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</si>
  <si>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</si>
  <si>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</si>
  <si>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</si>
  <si>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</si>
  <si>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</si>
  <si>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</si>
  <si>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</si>
  <si>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</si>
  <si>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</si>
  <si>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</si>
  <si>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</si>
  <si>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</si>
  <si>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</si>
  <si>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</si>
  <si>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</si>
  <si>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</si>
  <si>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</si>
  <si>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</si>
  <si>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</si>
  <si>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</si>
  <si>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</si>
  <si>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</si>
  <si>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</si>
  <si>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</si>
  <si>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</si>
  <si>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</si>
  <si>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</si>
  <si>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</si>
  <si>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</si>
  <si>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</si>
  <si>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</si>
  <si>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</si>
  <si>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</si>
  <si>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</si>
  <si>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</si>
  <si>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</si>
  <si>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</si>
  <si>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</si>
  <si>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</si>
  <si>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</si>
  <si>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</si>
  <si>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</si>
  <si>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</si>
  <si>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</si>
  <si>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</si>
  <si>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</si>
  <si>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</si>
  <si>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</si>
  <si>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</si>
  <si>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</si>
  <si>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</si>
  <si>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</si>
  <si>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</si>
  <si>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</si>
  <si>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</si>
  <si>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</si>
  <si>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</si>
  <si>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</si>
  <si>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</si>
  <si>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</si>
  <si>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</si>
  <si>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</si>
  <si>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</si>
  <si>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</si>
  <si>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</si>
  <si>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</si>
  <si>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</si>
  <si>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</si>
  <si>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</si>
  <si>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</si>
  <si>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</si>
  <si>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</si>
  <si>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</si>
  <si>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</si>
  <si>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</si>
  <si>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</si>
  <si>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</si>
  <si>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</si>
  <si>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</si>
  <si>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</si>
  <si>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</si>
  <si>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</si>
  <si>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</si>
  <si>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</si>
  <si>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</si>
  <si>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</si>
  <si>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</si>
  <si>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</si>
  <si>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</si>
  <si>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</si>
  <si>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</si>
  <si>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</si>
  <si>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</si>
  <si>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</si>
  <si>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</si>
  <si>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</si>
  <si>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</si>
  <si>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</si>
  <si>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</si>
  <si>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</si>
  <si>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</si>
  <si>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</si>
  <si>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</si>
  <si>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</si>
  <si>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</si>
  <si>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</si>
  <si>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</si>
  <si>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</si>
  <si>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</si>
  <si>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</si>
  <si>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</si>
  <si>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</si>
  <si>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</si>
  <si>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</si>
  <si>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</si>
  <si>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</si>
  <si>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</si>
  <si>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</si>
  <si>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</si>
  <si>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</si>
  <si>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</si>
  <si>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</si>
  <si>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</si>
  <si>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</si>
  <si>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</si>
  <si>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</si>
  <si>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</si>
  <si>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</si>
  <si>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</si>
  <si>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</si>
  <si>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</si>
  <si>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</si>
  <si>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</si>
  <si>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</si>
  <si>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</si>
  <si>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</si>
  <si>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</si>
  <si>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</si>
  <si>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</si>
  <si>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</si>
  <si>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</si>
  <si>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</si>
  <si>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</si>
  <si>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</si>
  <si>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</si>
  <si>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</si>
  <si>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</si>
  <si>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</si>
  <si>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</si>
  <si>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</si>
  <si>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</si>
  <si>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</si>
  <si>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</si>
  <si>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</si>
  <si>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</si>
  <si>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</si>
  <si>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</si>
  <si>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</si>
  <si>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</si>
  <si>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</si>
  <si>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</si>
  <si>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</si>
  <si>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</si>
  <si>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</si>
  <si>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</si>
  <si>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</si>
  <si>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</si>
  <si>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</si>
  <si>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</si>
  <si>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</si>
  <si>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</si>
  <si>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</si>
  <si>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</si>
  <si>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</si>
  <si>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</si>
  <si>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</si>
  <si>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</si>
  <si>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</si>
  <si>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</si>
  <si>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</si>
  <si>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</si>
  <si>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</si>
  <si>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</si>
  <si>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</si>
  <si>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</si>
  <si>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</si>
  <si>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</si>
  <si>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</si>
  <si>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</si>
  <si>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</si>
  <si>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</si>
  <si>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</si>
  <si>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</si>
  <si>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</si>
  <si>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</si>
  <si>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</si>
  <si>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</si>
  <si>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</si>
  <si>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</si>
  <si>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</si>
  <si>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</si>
  <si>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</si>
  <si>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</si>
  <si>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</si>
  <si>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</si>
  <si>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</si>
  <si>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</si>
  <si>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</si>
  <si>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</si>
  <si>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</si>
  <si>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</si>
  <si>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</si>
  <si>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</si>
  <si>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</si>
  <si>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</si>
  <si>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</si>
  <si>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</si>
  <si>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</si>
  <si>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</si>
  <si>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</si>
  <si>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</si>
  <si>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</si>
  <si>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</si>
  <si>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</si>
  <si>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</si>
  <si>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</si>
  <si>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</si>
  <si>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</si>
  <si>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</si>
  <si>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</si>
  <si>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</si>
  <si>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</si>
  <si>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</si>
  <si>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</si>
  <si>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</si>
  <si>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</si>
  <si>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</si>
  <si>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</si>
  <si>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</si>
  <si>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</si>
  <si>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</si>
  <si>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</si>
  <si>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</si>
  <si>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</si>
  <si>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</si>
  <si>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</si>
  <si>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</si>
  <si>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</si>
  <si>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</si>
  <si>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</si>
  <si>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</si>
  <si>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</si>
  <si>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</si>
  <si>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</si>
  <si>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</si>
  <si>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</si>
  <si>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</si>
  <si>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</si>
  <si>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</si>
  <si>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</si>
  <si>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</si>
  <si>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</si>
  <si>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</si>
  <si>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</si>
  <si>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</si>
  <si>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</si>
  <si>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</si>
  <si>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</si>
  <si>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</si>
  <si>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</si>
  <si>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</si>
  <si>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</si>
  <si>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</si>
  <si>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</si>
  <si>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</si>
  <si>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</si>
  <si>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</si>
  <si>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</si>
  <si>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</si>
  <si>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</si>
  <si>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</si>
  <si>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</si>
  <si>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</si>
  <si>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</si>
  <si>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</si>
  <si>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</si>
  <si>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</si>
  <si>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</si>
  <si>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</si>
  <si>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</si>
  <si>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</si>
  <si>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</si>
  <si>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</si>
  <si>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</si>
  <si>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</si>
  <si>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</si>
  <si>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</si>
  <si>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</si>
  <si>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</si>
  <si>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</si>
  <si>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</si>
  <si>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</si>
  <si>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</si>
  <si>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</si>
  <si>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</si>
  <si>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</si>
  <si>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</si>
  <si>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</si>
  <si>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</si>
  <si>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</si>
  <si>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</si>
  <si>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</si>
  <si>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</si>
  <si>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</si>
  <si>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</si>
  <si>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</si>
  <si>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</si>
  <si>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</si>
  <si>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</si>
  <si>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</si>
  <si>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</si>
  <si>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</si>
  <si>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</si>
  <si>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</si>
  <si>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</si>
  <si>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</si>
  <si>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</si>
  <si>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</si>
  <si>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</si>
  <si>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</si>
  <si>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</si>
  <si>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</si>
  <si>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</si>
  <si>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</si>
  <si>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</si>
  <si>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</si>
  <si>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</si>
  <si>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</si>
  <si>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</si>
  <si>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</si>
  <si>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</si>
  <si>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</si>
  <si>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</si>
  <si>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</si>
  <si>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</si>
  <si>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</si>
  <si>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</si>
  <si>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</si>
  <si>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</si>
  <si>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</si>
  <si>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</si>
  <si>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</si>
  <si>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</si>
  <si>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</si>
  <si>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</si>
  <si>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</si>
  <si>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</si>
  <si>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</si>
  <si>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</si>
  <si>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</si>
  <si>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</si>
  <si>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</si>
  <si>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</si>
  <si>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</si>
  <si>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</si>
  <si>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</si>
  <si>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</si>
  <si>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</si>
  <si>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</si>
  <si>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</si>
  <si>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</si>
  <si>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</si>
  <si>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</si>
  <si>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</si>
  <si>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</si>
  <si>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</si>
  <si>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</si>
  <si>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</si>
  <si>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</si>
  <si>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</si>
  <si>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</si>
  <si>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</si>
  <si>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</si>
  <si>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</si>
  <si>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</si>
  <si>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</si>
  <si>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</si>
  <si>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</si>
  <si>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</si>
  <si>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</si>
  <si>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</si>
  <si>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</si>
  <si>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</si>
  <si>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</si>
  <si>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</si>
  <si>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</si>
  <si>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</si>
  <si>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</si>
  <si>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</si>
  <si>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</si>
  <si>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</si>
  <si>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</si>
  <si>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</si>
  <si>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</si>
  <si>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</si>
  <si>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</si>
  <si>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</si>
  <si>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</si>
  <si>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</si>
  <si>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</si>
  <si>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</si>
  <si>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</si>
  <si>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</si>
  <si>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</si>
  <si>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</si>
  <si>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</si>
  <si>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</si>
  <si>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</si>
  <si>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</si>
  <si>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</si>
  <si>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</si>
  <si>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</si>
  <si>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</si>
  <si>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</si>
  <si>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</si>
  <si>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</si>
  <si>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</si>
  <si>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</si>
  <si>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</si>
  <si>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</si>
  <si>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</si>
  <si>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</si>
  <si>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</si>
  <si>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</si>
  <si>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</si>
  <si>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</si>
  <si>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</si>
  <si>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</si>
  <si>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</si>
  <si>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</si>
  <si>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</si>
  <si>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</si>
  <si>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</si>
  <si>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</si>
  <si>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</si>
  <si>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</si>
  <si>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</si>
  <si>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</si>
  <si>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</si>
  <si>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</si>
  <si>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</si>
  <si>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</si>
  <si>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</si>
  <si>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</si>
  <si>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</si>
  <si>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</si>
  <si>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</si>
  <si>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</si>
  <si>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</si>
  <si>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</si>
  <si>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</si>
  <si>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</si>
  <si>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</si>
  <si>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</si>
  <si>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</si>
  <si>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</si>
  <si>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</si>
  <si>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</si>
  <si>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</si>
  <si>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</si>
  <si>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</si>
  <si>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</si>
  <si>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</si>
  <si>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</si>
  <si>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</si>
  <si>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</si>
  <si>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</si>
  <si>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</si>
  <si>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</si>
  <si>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</si>
  <si>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</si>
  <si>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</si>
  <si>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</si>
  <si>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</si>
  <si>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</si>
  <si>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</si>
  <si>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</si>
  <si>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</si>
  <si>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</si>
  <si>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</si>
  <si>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</si>
  <si>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</si>
  <si>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</si>
  <si>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</si>
  <si>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</si>
  <si>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</si>
  <si>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</si>
  <si>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</si>
  <si>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</si>
  <si>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</si>
  <si>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</si>
  <si>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</si>
  <si>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</si>
  <si>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</si>
  <si>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</si>
  <si>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</si>
  <si>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</si>
  <si>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</si>
  <si>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</si>
  <si>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</si>
  <si>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</si>
  <si>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</si>
  <si>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</si>
  <si>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</si>
  <si>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</si>
  <si>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</si>
  <si>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</si>
  <si>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</si>
  <si>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</si>
  <si>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</si>
  <si>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</si>
  <si>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</si>
  <si>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</si>
  <si>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</si>
  <si>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</si>
  <si>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</si>
  <si>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</si>
  <si>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</si>
  <si>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</si>
  <si>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</si>
  <si>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</si>
  <si>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</si>
  <si>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</si>
  <si>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</si>
  <si>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</si>
  <si>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</si>
  <si>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</si>
  <si>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</si>
  <si>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</si>
  <si>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</si>
  <si>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</si>
  <si>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</si>
  <si>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</si>
  <si>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</si>
  <si>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</si>
  <si>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</si>
  <si>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</si>
  <si>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</si>
  <si>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</si>
  <si>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</si>
  <si>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</si>
  <si>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</si>
  <si>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</si>
  <si>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</si>
  <si>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</si>
  <si>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</si>
  <si>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</si>
  <si>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</si>
  <si>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</si>
  <si>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</si>
  <si>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</si>
  <si>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</si>
  <si>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</si>
  <si>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</si>
  <si>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</si>
  <si>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</si>
  <si>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</si>
  <si>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</si>
  <si>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</si>
  <si>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</si>
  <si>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</si>
  <si>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</si>
  <si>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</si>
  <si>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</si>
  <si>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</si>
  <si>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</si>
  <si>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</si>
  <si>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</si>
  <si>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</si>
  <si>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</si>
  <si>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</si>
  <si>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</si>
  <si>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</si>
  <si>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</si>
  <si>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</si>
  <si>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</si>
  <si>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</si>
  <si>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</si>
  <si>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</si>
  <si>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</si>
  <si>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</si>
  <si>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</si>
  <si>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</si>
  <si>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</si>
  <si>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</si>
  <si>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</si>
  <si>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</si>
  <si>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</si>
  <si>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</si>
  <si>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</si>
  <si>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</si>
  <si>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</si>
  <si>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</si>
  <si>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</si>
  <si>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</si>
  <si>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</si>
  <si>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</si>
  <si>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</si>
  <si>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</si>
  <si>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</si>
  <si>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</si>
  <si>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</si>
  <si>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</si>
  <si>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</si>
  <si>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</si>
  <si>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</si>
  <si>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</si>
  <si>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</si>
  <si>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</si>
  <si>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</si>
  <si>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</si>
  <si>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</si>
  <si>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</si>
  <si>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</si>
  <si>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</si>
  <si>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</si>
  <si>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</si>
  <si>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</si>
  <si>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</si>
  <si>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</si>
  <si>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</si>
  <si>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</si>
  <si>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</si>
  <si>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</si>
  <si>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</si>
  <si>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</si>
  <si>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</si>
  <si>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</si>
  <si>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</si>
  <si>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</si>
  <si>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</si>
  <si>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</si>
  <si>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</si>
  <si>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</si>
  <si>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</si>
  <si>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</si>
  <si>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</si>
  <si>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</si>
  <si>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</si>
  <si>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</si>
  <si>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</si>
  <si>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</si>
  <si>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</si>
  <si>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</si>
  <si>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</si>
  <si>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</si>
  <si>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</si>
  <si>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</si>
  <si>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</si>
  <si>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</si>
  <si>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</si>
  <si>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</si>
  <si>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</si>
  <si>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</si>
  <si>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</si>
  <si>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</si>
  <si>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</si>
  <si>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</si>
  <si>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</si>
  <si>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</si>
  <si>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</si>
  <si>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</si>
  <si>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</si>
  <si>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</si>
  <si>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</si>
  <si>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</si>
  <si>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</si>
  <si>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</si>
  <si>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</si>
  <si>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</si>
  <si>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</si>
  <si>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</si>
  <si>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</si>
  <si>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</si>
  <si>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</si>
  <si>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</si>
  <si>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</si>
  <si>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</si>
  <si>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</si>
  <si>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</si>
  <si>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</si>
  <si>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</si>
  <si>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</si>
  <si>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</si>
  <si>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</si>
  <si>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</si>
  <si>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</si>
  <si>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</si>
  <si>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</si>
  <si>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</si>
  <si>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</si>
  <si>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</si>
  <si>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</si>
  <si>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</si>
  <si>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</si>
  <si>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</si>
  <si>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</si>
  <si>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</si>
  <si>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</si>
  <si>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</si>
  <si>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</si>
  <si>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</si>
  <si>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</si>
  <si>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</si>
  <si>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</si>
  <si>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</si>
  <si>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</si>
  <si>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</si>
  <si>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</si>
  <si>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</si>
  <si>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</si>
  <si>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</si>
  <si>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</si>
  <si>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</si>
  <si>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</si>
  <si>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</si>
  <si>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</si>
  <si>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</si>
  <si>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</si>
  <si>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</si>
  <si>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</si>
  <si>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</si>
  <si>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</si>
  <si>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</si>
  <si>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</si>
  <si>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</si>
  <si>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</si>
  <si>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</si>
  <si>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</si>
  <si>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</si>
  <si>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</si>
  <si>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</si>
  <si>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</si>
  <si>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</si>
  <si>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</si>
  <si>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</si>
  <si>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</si>
  <si>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</si>
  <si>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</si>
  <si>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</si>
  <si>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</si>
  <si>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</si>
  <si>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</si>
  <si>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</si>
  <si>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</si>
  <si>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</si>
  <si>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</si>
  <si>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</si>
  <si>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</si>
  <si>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</si>
  <si>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</si>
  <si>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</si>
  <si>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</si>
  <si>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</si>
  <si>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</si>
  <si>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</si>
  <si>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</si>
  <si>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</si>
  <si>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</si>
  <si>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</si>
  <si>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</si>
  <si>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</si>
  <si>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</si>
  <si>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</si>
  <si>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</si>
  <si>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</si>
  <si>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</si>
  <si>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</si>
  <si>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</si>
  <si>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</si>
  <si>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</si>
  <si>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</si>
  <si>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</si>
  <si>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</si>
  <si>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</si>
  <si>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</si>
  <si>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</si>
  <si>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</si>
  <si>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</si>
  <si>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</si>
  <si>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</si>
  <si>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</si>
  <si>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</si>
  <si>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</si>
  <si>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</si>
  <si>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</si>
  <si>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</si>
  <si>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</si>
  <si>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</si>
  <si>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</si>
  <si>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</si>
  <si>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</si>
  <si>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</si>
  <si>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</si>
  <si>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</si>
  <si>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</si>
  <si>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</si>
  <si>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</si>
  <si>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</si>
  <si>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</si>
  <si>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</si>
  <si>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</si>
  <si>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</si>
  <si>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</si>
  <si>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</si>
  <si>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</si>
  <si>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</si>
  <si>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</si>
  <si>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</si>
  <si>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</si>
  <si>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</si>
  <si>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</si>
  <si>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</si>
  <si>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</si>
  <si>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</si>
  <si>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</si>
  <si>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</si>
  <si>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</si>
  <si>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</si>
  <si>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</si>
  <si>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</si>
  <si>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</si>
  <si>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</si>
  <si>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</si>
  <si>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</si>
  <si>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</si>
  <si>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</si>
  <si>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</si>
  <si>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</si>
  <si>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</si>
  <si>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</si>
  <si>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</si>
  <si>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</si>
  <si>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</si>
  <si>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</si>
  <si>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</si>
  <si>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</si>
  <si>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</si>
  <si>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</si>
  <si>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</si>
  <si>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</si>
  <si>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</si>
  <si>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</si>
  <si>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</si>
  <si>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</si>
  <si>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</si>
  <si>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</si>
  <si>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</si>
  <si>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</si>
  <si>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</si>
  <si>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</si>
  <si>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</si>
  <si>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</si>
  <si>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</si>
  <si>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</si>
  <si>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</si>
  <si>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</si>
  <si>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</si>
  <si>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</si>
  <si>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</si>
  <si>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</si>
  <si>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</si>
  <si>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</si>
  <si>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</si>
  <si>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</si>
  <si>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</si>
  <si>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</si>
  <si>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</si>
  <si>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</si>
  <si>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</si>
  <si>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</si>
  <si>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</si>
  <si>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</si>
  <si>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</si>
  <si>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</si>
  <si>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</si>
  <si>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</si>
  <si>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</si>
  <si>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</si>
  <si>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</si>
  <si>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</si>
  <si>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</si>
  <si>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</si>
  <si>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</si>
  <si>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</si>
  <si>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</si>
  <si>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</si>
  <si>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</si>
  <si>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</si>
  <si>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</si>
  <si>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</si>
  <si>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</si>
  <si>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</si>
  <si>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</si>
  <si>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</si>
  <si>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</si>
  <si>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</si>
  <si>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</si>
  <si>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</si>
  <si>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</si>
  <si>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</si>
  <si>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</si>
  <si>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</si>
  <si>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</si>
  <si>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</si>
  <si>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</si>
  <si>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</si>
  <si>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</si>
  <si>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</si>
  <si>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</si>
  <si>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</si>
  <si>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</si>
  <si>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</si>
  <si>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</si>
  <si>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</si>
  <si>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</si>
  <si>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</si>
  <si>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</si>
  <si>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</si>
  <si>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</si>
  <si>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</si>
  <si>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</si>
  <si>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</si>
  <si>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</si>
  <si>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</si>
  <si>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</si>
  <si>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</si>
  <si>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</si>
  <si>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</si>
  <si>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</si>
  <si>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</si>
  <si>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</si>
  <si>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</si>
  <si>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</si>
  <si>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</si>
  <si>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</si>
  <si>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</si>
  <si>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</si>
  <si>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</si>
  <si>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</si>
  <si>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</si>
  <si>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</si>
  <si>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</si>
  <si>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</si>
  <si>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</si>
  <si>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</si>
  <si>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</si>
  <si>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</si>
  <si>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</si>
  <si>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</si>
  <si>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</si>
  <si>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</si>
  <si>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</si>
  <si>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</si>
  <si>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</si>
  <si>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</si>
  <si>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</si>
  <si>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</si>
  <si>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</si>
  <si>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</si>
  <si>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</si>
  <si>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</si>
  <si>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</si>
  <si>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</si>
  <si>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</si>
  <si>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</si>
  <si>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</si>
  <si>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</si>
  <si>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</si>
  <si>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</si>
  <si>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</si>
  <si>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</si>
  <si>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</si>
  <si>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</si>
  <si>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</si>
  <si>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</si>
  <si>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</si>
  <si>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</si>
  <si>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</si>
  <si>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</si>
  <si>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</si>
  <si>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</si>
  <si>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</si>
  <si>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</si>
  <si>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</si>
  <si>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</si>
  <si>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</si>
  <si>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</si>
  <si>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</si>
  <si>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</si>
  <si>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</si>
  <si>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</si>
  <si>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</si>
  <si>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</si>
  <si>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</si>
  <si>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</si>
  <si>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</si>
  <si>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</si>
  <si>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</si>
  <si>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</si>
  <si>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</si>
  <si>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</si>
  <si>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</si>
  <si>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</si>
  <si>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</si>
  <si>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</si>
  <si>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</si>
  <si>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</si>
  <si>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</si>
  <si>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</si>
  <si>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</si>
  <si>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</si>
  <si>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</si>
  <si>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</si>
  <si>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</si>
  <si>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</si>
  <si>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</si>
  <si>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</si>
  <si>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</si>
  <si>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</si>
  <si>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</si>
  <si>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</si>
  <si>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</si>
  <si>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</si>
  <si>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</si>
  <si>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</si>
  <si>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</si>
  <si>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</si>
  <si>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</si>
  <si>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</si>
  <si>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</si>
  <si>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</si>
  <si>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</si>
  <si>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</si>
  <si>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</si>
  <si>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</si>
  <si>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</si>
  <si>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</si>
  <si>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</si>
  <si>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</si>
  <si>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</si>
  <si>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</si>
  <si>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</si>
  <si>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</si>
  <si>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</si>
  <si>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</si>
  <si>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</si>
  <si>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</si>
  <si>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</si>
  <si>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</si>
  <si>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</si>
  <si>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</si>
  <si>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</si>
  <si>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</si>
  <si>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</si>
  <si>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</si>
  <si>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</si>
  <si>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</si>
  <si>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</si>
  <si>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</si>
  <si>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</si>
  <si>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</si>
  <si>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</si>
  <si>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</si>
  <si>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</si>
  <si>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</si>
  <si>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</si>
  <si>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</si>
  <si>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</si>
  <si>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</si>
  <si>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</si>
  <si>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</si>
  <si>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</si>
  <si>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</si>
  <si>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</si>
  <si>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</si>
  <si>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</si>
  <si>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</si>
  <si>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</si>
  <si>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</si>
  <si>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</si>
  <si>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</si>
  <si>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</si>
  <si>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</si>
  <si>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</si>
  <si>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</si>
  <si>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</si>
  <si>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</si>
  <si>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</si>
  <si>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</si>
  <si>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</si>
  <si>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</si>
  <si>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</si>
  <si>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</si>
  <si>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</si>
  <si>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</si>
  <si>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</si>
  <si>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</si>
  <si>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</si>
  <si>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</si>
  <si>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</si>
  <si>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</si>
  <si>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</si>
  <si>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</si>
  <si>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</si>
  <si>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</si>
  <si>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</si>
  <si>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</si>
  <si>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</si>
  <si>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</si>
  <si>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</si>
  <si>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</si>
  <si>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</si>
  <si>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</si>
  <si>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</si>
  <si>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</si>
  <si>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</si>
  <si>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</si>
  <si>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</si>
  <si>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</si>
  <si>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</si>
  <si>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</si>
  <si>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</si>
  <si>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</si>
  <si>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</si>
  <si>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</si>
  <si>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</si>
  <si>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</si>
  <si>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</si>
  <si>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</si>
  <si>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</si>
  <si>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</si>
  <si>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</si>
  <si>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</si>
  <si>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</si>
  <si>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</si>
  <si>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</si>
  <si>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</si>
  <si>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</si>
  <si>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</si>
  <si>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</si>
  <si>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</si>
  <si>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</si>
  <si>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</si>
  <si>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</si>
  <si>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</si>
  <si>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</si>
  <si>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</si>
  <si>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</si>
  <si>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</si>
  <si>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</si>
  <si>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</si>
  <si>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</si>
  <si>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</si>
  <si>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</si>
  <si>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</si>
  <si>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</si>
  <si>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</si>
  <si>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</si>
  <si>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</si>
  <si>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</si>
  <si>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</si>
  <si>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</si>
  <si>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</si>
  <si>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</si>
  <si>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</si>
  <si>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</si>
  <si>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</si>
  <si>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</si>
  <si>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</si>
  <si>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</si>
  <si>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</si>
  <si>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</si>
  <si>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</si>
  <si>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</si>
  <si>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</si>
  <si>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</si>
  <si>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</si>
  <si>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</si>
  <si>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</si>
  <si>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</si>
  <si>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</si>
  <si>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</si>
  <si>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</si>
  <si>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</si>
  <si>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</si>
  <si>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</si>
  <si>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</si>
  <si>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</si>
  <si>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</si>
  <si>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</si>
  <si>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</si>
  <si>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</si>
  <si>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</si>
  <si>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</si>
  <si>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</si>
  <si>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</si>
  <si>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</si>
  <si>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</si>
  <si>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</si>
  <si>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</si>
  <si>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</si>
  <si>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</si>
  <si>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</si>
  <si>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</si>
  <si>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</si>
  <si>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</si>
  <si>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</si>
  <si>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</si>
  <si>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</si>
  <si>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</si>
  <si>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</si>
  <si>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</si>
  <si>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</si>
  <si>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</si>
  <si>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</si>
  <si>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</si>
  <si>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</si>
  <si>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</si>
  <si>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</si>
  <si>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</si>
  <si>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</si>
  <si>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</si>
  <si>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</si>
  <si>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</si>
  <si>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</si>
  <si>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</si>
  <si>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</si>
  <si>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</si>
  <si>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</si>
  <si>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</si>
  <si>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</si>
  <si>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</si>
  <si>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</si>
  <si>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</si>
  <si>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</si>
  <si>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</si>
  <si>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</si>
  <si>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</si>
  <si>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</si>
  <si>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</si>
  <si>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</si>
  <si>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</si>
  <si>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</si>
  <si>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</si>
  <si>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</si>
  <si>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</si>
  <si>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</si>
  <si>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</si>
  <si>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</si>
  <si>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</si>
  <si>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</si>
  <si>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</si>
  <si>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</si>
  <si>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</si>
  <si>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</si>
  <si>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</si>
  <si>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</si>
  <si>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</si>
  <si>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</si>
  <si>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</si>
  <si>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</si>
  <si>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</si>
  <si>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</si>
  <si>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</si>
  <si>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</si>
  <si>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</si>
  <si>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</si>
  <si>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</si>
  <si>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</si>
  <si>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</si>
  <si>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</si>
  <si>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</si>
  <si>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</si>
  <si>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</si>
  <si>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</si>
  <si>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</si>
  <si>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</si>
  <si>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</si>
  <si>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</si>
  <si>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</si>
  <si>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</si>
  <si>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</si>
  <si>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</si>
  <si>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</si>
  <si>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</si>
  <si>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</si>
  <si>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</si>
  <si>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</si>
  <si>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</si>
  <si>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</si>
  <si>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Count of name</t>
  </si>
  <si>
    <t>(All)</t>
  </si>
  <si>
    <t>(blank)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</si>
  <si>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</si>
  <si>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</si>
  <si>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</si>
  <si>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</si>
  <si>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</si>
  <si>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</si>
  <si>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</si>
  <si>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</si>
  <si>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</si>
  <si>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</si>
  <si>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</si>
  <si>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</si>
  <si>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</si>
  <si>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</si>
  <si>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</si>
  <si>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</si>
  <si>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</si>
  <si>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</si>
  <si>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</si>
  <si>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</si>
  <si>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</si>
  <si>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</si>
  <si>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</si>
  <si>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</si>
  <si>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</si>
  <si>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</si>
  <si>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</si>
  <si>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</si>
  <si>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</si>
  <si>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</si>
  <si>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</si>
  <si>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</si>
  <si>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</si>
  <si>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</si>
  <si>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Goal Range Beginning</t>
  </si>
  <si>
    <t>Goal Range End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</si>
  <si>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</si>
  <si>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</si>
  <si>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</si>
  <si>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</si>
  <si>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</si>
  <si>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</si>
  <si>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</si>
  <si>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</si>
  <si>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</si>
  <si>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</si>
  <si>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</t>
  </si>
  <si>
    <t>&gt;=1000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</si>
  <si>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</si>
  <si>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</si>
  <si>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</si>
  <si>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</si>
  <si>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</si>
  <si>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</si>
  <si>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</si>
  <si>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</si>
  <si>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&gt;=0</t>
  </si>
  <si>
    <t>&gt;50000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</si>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</sst>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B0E4B"/>
      </font>
      <fill>
        <patternFill>
          <bgColor rgb="FF9D6BFF"/>
        </patternFill>
      </fill>
    </dxf>
  </dxfs>
  <tableStyles count="0" defaultTableStyle="TableStyleMedium2" defaultPivotStyle="PivotStyleLight16"/>
  <colors>
    <mruColors>
      <color rgb="FF40A035"/>
      <color rgb="FF3B0E4B"/>
      <color rgb="FF9D6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[Ann Cascella Homework 1.xlsx]catgory 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STATUS</a:t>
            </a:r>
            <a:r>
              <a:rPr lang="en-US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'catgory pivot table'!$B$5:$B$15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E-4646-9F6B-A238EEE4CA0F}"/>
            </c:ext>
          </c:extLst>
        </c:ser>
        <c:ser>
          <c:idx val="1"/>
          <c:order val="1"/>
          <c:tx>
            <c:strRef>
              <c:f>'catgory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'catgory pivot table'!$C$5:$C$15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80E-4646-9F6B-A238EEE4CA0F}"/>
            </c:ext>
          </c:extLst>
        </c:ser>
        <c:ser>
          <c:idx val="2"/>
          <c:order val="2"/>
          <c:tx>
            <c:strRef>
              <c:f>'catgory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'catgory pivot table'!$D$5:$D$15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80E-4646-9F6B-A238EEE4CA0F}"/>
            </c:ext>
          </c:extLst>
        </c:ser>
        <c:ser>
          <c:idx val="3"/>
          <c:order val="3"/>
          <c:tx>
            <c:strRef>
              <c:f>'catgory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'catgory pivot table'!$E$5:$E$15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80E-4646-9F6B-A238EEE4CA0F}"/>
            </c:ext>
          </c:extLst>
        </c:ser>
        <c:ser>
          <c:idx val="4"/>
          <c:order val="4"/>
          <c:tx>
            <c:strRef>
              <c:f>'catgory pivot table'!$F$3:$F$4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'catgory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'catgory pivot table'!$F$5:$F$15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9C82-3E4F-86B4-9A59B5B73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58566000"/>
        <c:axId val="758567632"/>
      </c:barChart>
      <c:catAx>
        <c:axId val="75856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67632"/>
        <c:crosses val="autoZero"/>
        <c:auto val="1"/>
        <c:lblAlgn val="ctr"/>
        <c:lblOffset val="100"/>
        <c:noMultiLvlLbl val="0"/>
      </c:catAx>
      <c:valAx>
        <c:axId val="75856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6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[Ann Cascella Homework 1.xlsx]sub-category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COUNTRY </a:t>
            </a:r>
          </a:p>
          <a:p>
            <a:pPr>
              <a:defRPr/>
            </a:pPr>
            <a:r>
              <a:rPr lang="en-US" baseline="0"/>
              <a:t>&amp;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323466975805844E-2"/>
          <c:y val="0.13173684210526315"/>
          <c:w val="0.82466373586666863"/>
          <c:h val="0.652045586406962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'sub-category pivot table'!$B$6:$B$39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2-984C-A069-4C6DB814B42C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'sub-category pivot table'!$C$6:$C$39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6-8E49-8863-3244813EC520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'sub-category pivot table'!$D$6:$D$39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6-8E49-8863-3244813EC520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'sub-category pivot table'!$E$6:$E$39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B6-8E49-8863-3244813EC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936879"/>
        <c:axId val="916217007"/>
      </c:barChart>
      <c:catAx>
        <c:axId val="957936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217007"/>
        <c:crosses val="autoZero"/>
        <c:auto val="1"/>
        <c:lblAlgn val="ctr"/>
        <c:lblOffset val="100"/>
        <c:noMultiLvlLbl val="0"/>
      </c:catAx>
      <c:valAx>
        <c:axId val="9162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3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[Ann Cascella Homework 1.xlsx]year &amp; category 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YEAR &amp;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&amp;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&amp; category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'year &amp; category pivot table'!$B$6:$B$19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1-3644-9A90-46F697C35061}"/>
            </c:ext>
          </c:extLst>
        </c:ser>
        <c:ser>
          <c:idx val="1"/>
          <c:order val="1"/>
          <c:tx>
            <c:strRef>
              <c:f>'year &amp;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&amp; category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'year &amp; category pivot table'!$C$6:$C$19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3F1-3644-9A90-46F697C35061}"/>
            </c:ext>
          </c:extLst>
        </c:ser>
        <c:ser>
          <c:idx val="2"/>
          <c:order val="2"/>
          <c:tx>
            <c:strRef>
              <c:f>'year &amp;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&amp; category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'year &amp; category pivot table'!$D$6:$D$19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3F1-3644-9A90-46F697C35061}"/>
            </c:ext>
          </c:extLst>
        </c:ser>
        <c:ser>
          <c:idx val="3"/>
          <c:order val="3"/>
          <c:tx>
            <c:strRef>
              <c:f>'year &amp;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&amp; category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'year &amp; category pivot table'!$E$6:$E$19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3F1-3644-9A90-46F697C35061}"/>
            </c:ext>
          </c:extLst>
        </c:ser>
        <c:ser>
          <c:idx val="4"/>
          <c:order val="4"/>
          <c:tx>
            <c:strRef>
              <c:f>'year &amp; 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 &amp; category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'year &amp; category pivot table'!$F$6:$F$19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3F1-3644-9A90-46F697C35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494047"/>
        <c:axId val="960340559"/>
      </c:lineChart>
      <c:catAx>
        <c:axId val="976494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campaign creation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340559"/>
        <c:crosses val="autoZero"/>
        <c:auto val="1"/>
        <c:lblAlgn val="ctr"/>
        <c:lblOffset val="100"/>
        <c:noMultiLvlLbl val="0"/>
      </c:catAx>
      <c:valAx>
        <c:axId val="96034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9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CAMPAIGNS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71.099999999999994</c:v>
                </c:pt>
                <c:pt idx="1">
                  <c:v>66</c:v>
                </c:pt>
                <c:pt idx="2">
                  <c:v>53.2</c:v>
                </c:pt>
                <c:pt idx="3">
                  <c:v>47.7</c:v>
                </c:pt>
                <c:pt idx="4">
                  <c:v>46.8</c:v>
                </c:pt>
                <c:pt idx="5">
                  <c:v>41.9</c:v>
                </c:pt>
                <c:pt idx="6">
                  <c:v>40.1</c:v>
                </c:pt>
                <c:pt idx="7">
                  <c:v>39</c:v>
                </c:pt>
                <c:pt idx="8">
                  <c:v>47.3</c:v>
                </c:pt>
                <c:pt idx="9">
                  <c:v>48.8</c:v>
                </c:pt>
                <c:pt idx="10">
                  <c:v>28.6</c:v>
                </c:pt>
                <c:pt idx="11">
                  <c:v>19.399999999999999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D-564B-9326-F80E8B80486C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  <c:pt idx="0">
                  <c:v>24.9</c:v>
                </c:pt>
                <c:pt idx="1">
                  <c:v>29.7</c:v>
                </c:pt>
                <c:pt idx="2">
                  <c:v>39.5</c:v>
                </c:pt>
                <c:pt idx="3">
                  <c:v>40.9</c:v>
                </c:pt>
                <c:pt idx="4">
                  <c:v>44.8</c:v>
                </c:pt>
                <c:pt idx="5">
                  <c:v>48.6</c:v>
                </c:pt>
                <c:pt idx="6">
                  <c:v>46.7</c:v>
                </c:pt>
                <c:pt idx="7">
                  <c:v>45.1</c:v>
                </c:pt>
                <c:pt idx="8">
                  <c:v>40</c:v>
                </c:pt>
                <c:pt idx="9">
                  <c:v>37.200000000000003</c:v>
                </c:pt>
                <c:pt idx="10">
                  <c:v>52.4</c:v>
                </c:pt>
                <c:pt idx="11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D-564B-9326-F80E8B80486C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Bonus!$J$2:$J$13</c:f>
              <c:numCache>
                <c:formatCode>General</c:formatCode>
                <c:ptCount val="12"/>
                <c:pt idx="0">
                  <c:v>4</c:v>
                </c:pt>
                <c:pt idx="1">
                  <c:v>4.2</c:v>
                </c:pt>
                <c:pt idx="2">
                  <c:v>7.3</c:v>
                </c:pt>
                <c:pt idx="3">
                  <c:v>11.4</c:v>
                </c:pt>
                <c:pt idx="4">
                  <c:v>8.5</c:v>
                </c:pt>
                <c:pt idx="5">
                  <c:v>9.5</c:v>
                </c:pt>
                <c:pt idx="6">
                  <c:v>13.1</c:v>
                </c:pt>
                <c:pt idx="7">
                  <c:v>15.9</c:v>
                </c:pt>
                <c:pt idx="8">
                  <c:v>12.7</c:v>
                </c:pt>
                <c:pt idx="9">
                  <c:v>14</c:v>
                </c:pt>
                <c:pt idx="10">
                  <c:v>19</c:v>
                </c:pt>
                <c:pt idx="11">
                  <c:v>22.5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D-564B-9326-F80E8B804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531983"/>
        <c:axId val="1126533615"/>
      </c:lineChart>
      <c:catAx>
        <c:axId val="112653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533615"/>
        <c:crosses val="autoZero"/>
        <c:auto val="1"/>
        <c:lblAlgn val="ctr"/>
        <c:lblOffset val="100"/>
        <c:noMultiLvlLbl val="0"/>
      </c:catAx>
      <c:valAx>
        <c:axId val="11265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53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0</xdr:row>
      <xdr:rowOff>76200</xdr:rowOff>
    </xdr:from>
    <xdr:to>
      <xdr:col>18</xdr:col>
      <xdr:colOff>533400</xdr:colOff>
      <xdr:row>25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B7D2A-F6F6-9540-8412-96B0DE783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88900</xdr:rowOff>
    </xdr:from>
    <xdr:to>
      <xdr:col>14</xdr:col>
      <xdr:colOff>495300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63C3F-98F8-3C41-844F-6EF083A61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88900</xdr:rowOff>
    </xdr:from>
    <xdr:to>
      <xdr:col>12</xdr:col>
      <xdr:colOff>1143000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1812E-0D14-8A46-A755-C50ACB36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13</xdr:row>
      <xdr:rowOff>63500</xdr:rowOff>
    </xdr:from>
    <xdr:to>
      <xdr:col>7</xdr:col>
      <xdr:colOff>939800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D822D-4762-4B4F-BC25-8BD42ACDC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Cascella" refreshedDate="43661.041527546295" createdVersion="6" refreshedVersion="6" minRefreshableVersion="3" recordCount="4115" xr:uid="{9DC51B62-4075-2147-9B5F-3EF9BF469E9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NO"/>
        <s v="CA"/>
        <s v="GB"/>
        <s v="DE"/>
        <s v="SE"/>
        <s v="ES"/>
        <s v="DK"/>
        <s v="AU"/>
        <s v="IT"/>
        <s v="IE"/>
        <s v="NL"/>
        <s v="AT"/>
        <s v="NZ"/>
        <s v="LU"/>
        <s v="SG"/>
        <s v="FR"/>
        <s v="CH"/>
        <s v="BE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0">
      <sharedItems containsNonDate="0" containsDate="1" containsString="0" containsBlank="1" minDate="2009-05-17T03:55:13" maxDate="2017-03-15T15:30:07" count="4115">
        <d v="2013-10-14T12:01:01"/>
        <d v="2016-02-15T06:04:57"/>
        <d v="2013-04-25T08:45:23"/>
        <d v="2014-07-09T21:31:03"/>
        <d v="2014-04-15T06:58:51"/>
        <d v="2015-10-13T11:02:26"/>
        <d v="2016-06-28T17:21:04"/>
        <d v="2014-06-13T21:08:09"/>
        <d v="2016-05-09T23:03:34"/>
        <d v="2017-02-16T10:14:42"/>
        <d v="2012-12-18T18:25:39"/>
        <d v="2015-02-11T01:44:45"/>
        <d v="2015-11-14T15:41:24"/>
        <d v="2017-02-09T07:33:26"/>
        <d v="2014-03-11T11:07:28"/>
        <d v="2014-07-11T01:26:32"/>
        <d v="2016-05-29T15:45:23"/>
        <d v="2016-11-01T10:32:05"/>
        <d v="2014-09-12T15:10:36"/>
        <d v="2015-01-31T00:42:05"/>
        <d v="2014-04-01T06:38:31"/>
        <d v="2014-07-15T12:58:18"/>
        <d v="2015-02-13T19:31:59"/>
        <d v="2014-07-11T16:45:02"/>
        <d v="2015-03-24T16:01:58"/>
        <d v="2015-03-03T17:36:22"/>
        <d v="2015-04-22T17:03:29"/>
        <d v="2015-05-12T10:05:53"/>
        <d v="2015-10-18T18:04:53"/>
        <d v="2015-06-02T06:02:38"/>
        <d v="2015-09-16T16:19:37"/>
        <d v="2016-02-23T09:11:38"/>
        <d v="2016-03-23T13:55:11"/>
        <d v="2016-04-13T14:30:09"/>
        <d v="2016-05-12T13:39:32"/>
        <d v="2016-05-18T12:59:50"/>
        <d v="2016-10-01T12:50:55"/>
        <d v="2016-06-03T16:01:26"/>
        <d v="2017-01-23T04:43:42"/>
        <d v="2015-09-01T22:25:56"/>
        <d v="2015-03-18T21:41:10"/>
        <d v="2014-06-30T20:53:59"/>
        <d v="2015-04-28T16:38:09"/>
        <d v="2016-03-23T06:32:52"/>
        <d v="2015-10-30T04:32:33"/>
        <d v="2011-11-23T18:35:09"/>
        <d v="2013-04-23T15:38:11"/>
        <d v="2015-05-12T04:25:46"/>
        <d v="2015-11-03T15:00:07"/>
        <d v="2016-07-05T19:22:21"/>
        <d v="2016-11-04T22:22:12"/>
        <d v="2015-01-15T16:24:37"/>
        <d v="2015-03-13T03:07:13"/>
        <d v="2011-09-26T19:16:39"/>
        <d v="2015-05-20T09:58:22"/>
        <d v="2014-04-15T14:10:35"/>
        <d v="2015-09-14T15:11:24"/>
        <d v="2015-03-09T17:42:49"/>
        <d v="2015-07-14T14:50:40"/>
        <d v="2015-10-01T22:43:08"/>
        <d v="2016-03-09T23:04:14"/>
        <d v="2016-03-11T19:41:12"/>
        <d v="2016-04-07T13:57:12"/>
        <d v="2016-04-06T20:36:48"/>
        <d v="2014-11-21T08:42:21"/>
        <d v="2015-02-14T20:00:37"/>
        <d v="2017-03-15T15:30:07"/>
        <d v="2014-02-04T01:30:50"/>
        <d v="2015-04-23T21:23:39"/>
        <d v="2015-07-14T08:46:49"/>
        <d v="2015-09-04T04:00:42"/>
        <d v="2014-01-08T15:10:27"/>
        <d v="2014-07-08T05:30:28"/>
        <d v="2015-03-04T22:10:05"/>
        <d v="2014-12-29T13:04:38"/>
        <d v="2015-10-20T19:00:19"/>
        <d v="2015-05-12T05:01:56"/>
        <d v="2016-03-30T18:44:25"/>
        <d v="2015-06-08T14:00:23"/>
        <d v="2011-07-08T20:12:50"/>
        <d v="2012-05-10T05:24:52"/>
        <d v="2015-09-10T14:10:48"/>
        <d v="2015-10-23T19:48:56"/>
        <d v="2012-05-22T04:03:13"/>
        <d v="2013-03-18T18:15:42"/>
        <d v="2013-04-30T20:55:13"/>
        <d v="2013-07-09T22:24:59"/>
        <d v="2013-09-02T00:06:49"/>
        <d v="2013-09-09T17:00:52"/>
        <d v="2013-10-28T12:39:23"/>
        <d v="2014-05-19T04:38:49"/>
        <d v="2016-12-28T18:54:02"/>
        <d v="2017-03-13T18:07:27"/>
        <d v="2014-10-15T02:59:50"/>
        <d v="2014-05-17T06:50:05"/>
        <d v="2014-06-10T10:09:11"/>
        <d v="2014-06-10T14:31:03"/>
        <d v="2014-07-31T23:06:36"/>
        <d v="2014-10-29T12:00:45"/>
        <d v="2014-12-02T07:54:13"/>
        <d v="2015-02-09T06:32:54"/>
        <d v="2015-04-09T01:01:16"/>
        <d v="2015-08-03T22:49:03"/>
        <d v="2015-11-03T05:12:20"/>
        <d v="2015-12-02T23:19:51"/>
        <d v="2015-12-09T08:36:13"/>
        <d v="2016-01-06T02:00:53"/>
        <d v="2016-01-25T13:56:16"/>
        <d v="2016-02-23T13:01:02"/>
        <d v="2014-11-05T22:58:45"/>
        <d v="2016-05-17T20:38:41"/>
        <d v="2016-08-30T03:35:41"/>
        <d v="2016-10-08T10:05:37"/>
        <d v="2015-01-23T19:59:14"/>
        <d v="2016-10-18T07:45:43"/>
        <d v="2016-11-02T14:05:15"/>
        <d v="2016-11-15T04:30:33"/>
        <d v="2016-12-24T17:05:43"/>
        <d v="2011-03-22T04:21:13"/>
        <d v="2016-01-27T23:22:17"/>
        <d v="2012-08-15T18:40:03"/>
        <d v="2014-11-03T00:42:26"/>
        <d v="2010-01-16T22:04:52"/>
        <d v="2014-08-12T14:01:08"/>
        <d v="2016-05-22T15:02:31"/>
        <d v="2016-03-14T00:02:57"/>
        <d v="2013-01-16T14:21:49"/>
        <d v="2015-11-19T20:01:19"/>
        <d v="2014-09-17T19:55:39"/>
        <d v="2012-04-21T06:31:21"/>
        <d v="2014-11-08T16:41:46"/>
        <d v="2011-12-27T17:43:00"/>
        <d v="2012-01-25T19:14:45"/>
        <d v="2013-11-25T08:00:29"/>
        <d v="2014-04-01T14:01:30"/>
        <d v="2014-09-05T07:00:45"/>
        <d v="2014-10-16T21:08:44"/>
        <d v="2015-01-16T16:48:49"/>
        <d v="2015-02-18T16:54:11"/>
        <d v="2015-07-14T13:40:48"/>
        <d v="2015-10-15T11:53:29"/>
        <d v="2015-10-15T12:20:00"/>
        <d v="2016-03-08T15:16:31"/>
        <d v="2016-05-17T13:57:14"/>
        <d v="2017-02-22T06:00:23"/>
        <d v="2016-08-23T17:00:21"/>
        <d v="2016-09-30T15:25:38"/>
        <d v="2017-01-10T17:52:15"/>
        <d v="2012-03-05T17:46:15"/>
        <d v="2012-04-20T19:01:58"/>
        <d v="2015-07-15T16:14:18"/>
        <d v="2013-10-03T19:03:16"/>
        <d v="2016-05-03T04:01:31"/>
        <d v="2014-05-06T22:11:30"/>
        <d v="2015-02-12T01:50:01"/>
        <d v="2014-11-06T16:45:04"/>
        <d v="2012-06-15T05:42:31"/>
        <d v="2015-07-03T00:18:24"/>
        <d v="2013-04-15T12:22:43"/>
        <d v="2013-09-09T14:33:35"/>
        <d v="2015-11-09T19:26:43"/>
        <d v="2014-01-07T15:04:22"/>
        <d v="2014-04-02T12:30:10"/>
        <d v="2014-11-11T16:31:10"/>
        <d v="2014-07-22T22:00:40"/>
        <d v="2014-09-09T16:38:28"/>
        <d v="2014-08-09T21:50:26"/>
        <d v="2014-10-07T18:16:58"/>
        <d v="2015-03-07T01:08:46"/>
        <d v="2014-09-17T07:04:43"/>
        <d v="2014-10-24T00:01:46"/>
        <d v="2014-10-28T16:35:53"/>
        <d v="2014-10-31T07:03:14"/>
        <d v="2015-03-27T21:54:00"/>
        <d v="2010-01-20T10:11:47"/>
        <d v="2015-08-03T15:57:51"/>
        <d v="2015-08-13T19:41:03"/>
        <d v="2015-09-05T11:23:04"/>
        <d v="2015-09-28T18:24:55"/>
        <d v="2015-11-24T21:35:43"/>
        <d v="2016-04-19T15:02:42"/>
        <d v="2016-04-20T01:53:21"/>
        <d v="2016-10-04T10:43:06"/>
        <d v="2017-02-04T04:50:08"/>
        <d v="2017-02-06T16:03:27"/>
        <d v="2012-03-10T05:42:49"/>
        <d v="2016-02-27T23:09:14"/>
        <d v="2012-05-15T15:33:17"/>
        <d v="2015-04-17T23:18:14"/>
        <d v="2012-10-30T23:54:56"/>
        <d v="2014-03-12T14:15:46"/>
        <d v="2015-03-10T22:58:54"/>
        <d v="2016-03-16T04:39:48"/>
        <d v="2013-11-21T20:32:11"/>
        <d v="2011-05-19T01:14:26"/>
        <d v="2014-01-24T18:43:38"/>
        <d v="2014-03-31T16:51:20"/>
        <d v="2011-10-24T14:46:44"/>
        <d v="2014-05-02T19:26:37"/>
        <d v="2012-01-13T22:03:51"/>
        <d v="2012-02-20T17:37:32"/>
        <d v="2012-09-27T02:21:53"/>
        <d v="2014-06-21T13:19:52"/>
        <d v="2013-02-19T05:08:59"/>
        <d v="2013-05-07T13:34:51"/>
        <d v="2013-09-18T19:30:18"/>
        <d v="2014-07-30T00:20:25"/>
        <d v="2013-11-11T16:14:43"/>
        <d v="2013-11-20T04:13:24"/>
        <d v="2014-08-13T01:10:22"/>
        <d v="2014-08-18T20:56:40"/>
        <d v="2013-12-03T22:01:27"/>
        <d v="2014-09-08T03:54:17"/>
        <d v="2013-12-04T02:24:21"/>
        <d v="2014-02-24T20:10:33"/>
        <d v="2014-04-09T20:45:19"/>
        <d v="2014-06-01T17:07:05"/>
        <d v="2014-10-16T16:33:48"/>
        <d v="2014-11-03T22:29:09"/>
        <d v="2014-07-23T15:25:31"/>
        <d v="2014-08-18T13:00:56"/>
        <d v="2014-08-21T12:37:02"/>
        <d v="2014-09-02T14:48:56"/>
        <d v="2015-02-09T17:23:56"/>
        <d v="2014-10-14T17:42:25"/>
        <d v="2014-10-20T17:00:47"/>
        <d v="2015-01-29T14:00:59"/>
        <d v="2015-03-07T16:15:45"/>
        <d v="2015-03-09T18:58:47"/>
        <d v="2015-12-23T14:27:34"/>
        <d v="2016-02-07T15:18:05"/>
        <d v="2015-04-19T21:00:49"/>
        <d v="2016-07-19T23:54:51"/>
        <d v="2015-05-01T15:28:02"/>
        <d v="2015-05-04T10:20:44"/>
        <d v="2016-11-23T20:25:13"/>
        <d v="2015-06-24T03:51:29"/>
        <d v="2016-04-01T15:03:37"/>
        <d v="2015-06-09T16:47:30"/>
        <d v="2015-06-12T04:58:11"/>
        <d v="2015-06-15T23:55:00"/>
        <d v="2015-06-17T16:27:59"/>
        <d v="2017-02-10T01:58:35"/>
        <d v="2016-11-28T05:05:46"/>
        <d v="2015-07-02T22:06:12"/>
        <d v="2012-09-12T00:58:59"/>
        <d v="2013-03-18T12:59:35"/>
        <d v="2016-06-14T19:25:40"/>
        <d v="2014-03-21T16:01:54"/>
        <d v="2011-03-24T23:02:18"/>
        <d v="2015-10-04T03:15:59"/>
        <d v="2012-02-22T01:22:35"/>
        <d v="2015-10-28T16:06:07"/>
        <d v="2015-10-30T12:56:44"/>
        <d v="2012-03-09T19:19:38"/>
        <d v="2012-04-24T18:46:08"/>
        <d v="2012-06-25T16:45:17"/>
        <d v="2012-07-23T18:32:14"/>
        <d v="2012-07-26T16:33:45"/>
        <d v="2016-03-09T12:56:16"/>
        <d v="2012-08-13T11:24:43"/>
        <d v="2012-08-28T22:54:54"/>
        <d v="2013-04-04T13:26:49"/>
        <d v="2016-03-24T10:16:40"/>
        <d v="2013-07-11T18:50:44"/>
        <d v="2016-04-15T20:21:13"/>
        <d v="2013-09-16T13:01:43"/>
        <d v="2013-10-25T23:00:14"/>
        <d v="2014-01-23T01:08:24"/>
        <d v="2014-03-06T17:39:45"/>
        <d v="2016-06-04T15:46:00"/>
        <d v="2014-03-27T01:58:38"/>
        <d v="2014-04-25T01:07:48"/>
        <d v="2014-05-12T13:44:03"/>
        <d v="2014-05-24T15:25:50"/>
        <d v="2014-06-17T14:59:06"/>
        <d v="2014-09-16T15:58:59"/>
        <d v="2016-08-16T17:58:47"/>
        <d v="2016-08-21T20:53:33"/>
        <d v="2014-10-06T17:48:44"/>
        <d v="2014-10-08T02:58:00"/>
        <d v="2014-10-22T14:01:41"/>
        <d v="2014-10-22T21:57:29"/>
        <d v="2016-12-04T06:04:27"/>
        <d v="2016-12-05T23:51:20"/>
        <d v="2014-10-27T13:40:40"/>
        <d v="2014-11-13T00:25:11"/>
        <d v="2017-01-21T00:26:39"/>
        <d v="2015-01-07T15:04:31"/>
        <d v="2017-02-22T13:33:54"/>
        <d v="2017-02-23T11:05:54"/>
        <d v="2017-03-06T18:04:48"/>
        <d v="2014-06-11T02:52:54"/>
        <d v="2015-08-26T02:55:59"/>
        <d v="2015-01-01T05:59:59"/>
        <d v="2016-02-21T03:23:43"/>
        <d v="2016-04-14T20:45:21"/>
        <d v="2015-04-06T15:24:35"/>
        <d v="2015-04-09T13:21:50"/>
        <d v="2013-05-13T20:19:27"/>
        <d v="2015-05-28T06:55:54"/>
        <d v="2014-07-09T21:53:24"/>
        <d v="2015-07-26T23:52:09"/>
        <d v="2015-08-18T14:20:40"/>
        <d v="2015-10-14T14:18:38"/>
        <d v="2016-12-05T13:06:20"/>
        <d v="2017-01-02T13:05:19"/>
        <d v="2015-04-02T13:04:09"/>
        <d v="2011-06-07T04:42:01"/>
        <d v="2016-04-13T13:40:48"/>
        <d v="2016-07-25T06:41:21"/>
        <d v="2016-08-04T01:35:09"/>
        <d v="2016-09-14T07:22:31"/>
        <d v="2016-09-16T15:43:16"/>
        <d v="2016-09-20T20:11:55"/>
        <d v="2016-10-12T11:10:53"/>
        <d v="2016-11-03T00:07:53"/>
        <d v="2016-11-15T13:34:34"/>
        <d v="2016-11-18T19:11:49"/>
        <d v="2016-12-07T19:05:00"/>
        <d v="2016-12-19T15:16:37"/>
        <d v="2016-12-21T20:51:53"/>
        <d v="2014-05-19T21:58:12"/>
        <d v="2014-07-06T14:52:09"/>
        <d v="2014-10-23T01:41:30"/>
        <d v="2015-02-17T16:00:28"/>
        <d v="2015-02-22T04:34:59"/>
        <d v="2015-03-11T05:16:22"/>
        <d v="2015-09-16T22:51:50"/>
        <d v="2014-07-14T14:04:40"/>
        <d v="2015-12-01T06:37:27"/>
        <d v="2016-02-23T14:27:36"/>
        <d v="2015-07-16T10:28:10"/>
        <d v="2016-09-01T18:15:45"/>
        <d v="2016-07-13T21:08:45"/>
        <d v="2015-06-23T06:46:37"/>
        <d v="2016-01-01T00:11:11"/>
        <d v="2013-01-08T22:40:01"/>
        <d v="2013-06-24T14:02:38"/>
        <d v="2014-07-21T20:24:03"/>
        <d v="2016-12-26T21:41:22"/>
        <d v="2015-01-03T00:23:42"/>
        <d v="2015-01-28T16:37:59"/>
        <d v="2016-02-26T13:01:20"/>
        <d v="2017-01-06T14:23:31"/>
        <d v="2014-07-31T16:42:28"/>
        <d v="2014-08-22T19:00:15"/>
        <d v="2015-01-19T19:38:49"/>
        <d v="2015-05-11T14:24:18"/>
        <d v="2016-02-09T18:37:33"/>
        <d v="2011-11-07T17:53:11"/>
        <d v="2014-10-17T04:11:13"/>
        <d v="2011-11-18T01:00:51"/>
        <d v="2016-06-13T20:48:18"/>
        <d v="2011-11-21T05:16:32"/>
        <d v="2012-03-30T01:13:43"/>
        <d v="2012-04-18T21:15:04"/>
        <d v="2012-10-11T00:46:06"/>
        <d v="2013-03-15T04:02:20"/>
        <d v="2013-06-20T08:01:09"/>
        <d v="2013-12-02T19:03:58"/>
        <d v="2014-01-27T22:11:35"/>
        <d v="2014-09-23T19:05:49"/>
        <d v="2014-04-01T15:55:29"/>
        <d v="2014-04-07T21:35:30"/>
        <d v="2015-10-09T21:10:20"/>
        <d v="2015-10-20T16:35:03"/>
        <d v="2015-10-20T19:35:27"/>
        <d v="2014-07-16T15:00:22"/>
        <d v="2014-09-27T23:15:55"/>
        <d v="2016-05-07T01:41:55"/>
        <d v="2014-10-17T03:57:13"/>
        <d v="2014-10-21T06:59:58"/>
        <d v="2017-03-14T08:35:56"/>
        <d v="2014-10-31T18:59:05"/>
        <d v="2014-11-25T19:54:57"/>
        <d v="2014-12-07T18:45:47"/>
        <d v="2011-04-13T02:22:42"/>
        <d v="2011-09-16T23:09:01"/>
        <d v="2015-02-15T23:35:47"/>
        <d v="2015-03-05T05:01:06"/>
        <d v="2015-03-26T17:28:21"/>
        <d v="2015-05-08T22:36:12"/>
        <d v="2015-07-14T15:37:54"/>
        <d v="2015-07-22T17:55:13"/>
        <d v="2015-08-02T04:03:47"/>
        <d v="2015-08-06T14:56:47"/>
        <d v="2015-08-14T05:39:36"/>
        <d v="2014-07-14T03:14:56"/>
        <d v="2015-11-13T15:01:52"/>
        <d v="2015-11-23T13:13:53"/>
        <d v="2014-12-09T21:42:19"/>
        <d v="2015-01-16T18:26:50"/>
        <d v="2015-02-22T21:11:45"/>
        <d v="2015-03-18T12:22:05"/>
        <d v="2015-04-13T16:53:35"/>
        <d v="2015-06-30T09:32:39"/>
        <d v="2015-11-29T00:29:22"/>
        <d v="2016-01-01T13:56:03"/>
        <d v="2015-08-25T14:43:52"/>
        <d v="2016-01-13T17:45:44"/>
        <d v="2016-04-01T14:18:38"/>
        <d v="2016-04-12T10:47:14"/>
        <d v="2016-04-01T17:55:58"/>
        <d v="2016-05-22T16:45:26"/>
        <d v="2016-07-06T19:01:08"/>
        <d v="2017-03-13T03:38:41"/>
        <d v="2015-10-30T00:49:04"/>
        <d v="2016-08-01T14:45:43"/>
        <d v="2016-08-18T06:41:24"/>
        <d v="2016-08-20T13:50:28"/>
        <d v="2016-11-10T00:00:04"/>
        <d v="2016-11-13T21:01:07"/>
        <d v="2016-11-18T18:30:57"/>
        <d v="2016-11-28T22:00:33"/>
        <d v="2014-04-16T19:49:50"/>
        <d v="2016-12-01T22:03:39"/>
        <d v="2016-10-11T04:15:09"/>
        <d v="2014-07-24T22:08:38"/>
        <d v="2015-05-28T15:22:48"/>
        <d v="2014-08-12T10:18:54"/>
        <d v="2015-02-17T15:05:20"/>
        <d v="2015-02-21T03:10:44"/>
        <d v="2016-02-17T15:00:04"/>
        <d v="2015-05-27T16:00:58"/>
        <d v="2015-08-01T16:04:57"/>
        <d v="2016-03-16T19:45:12"/>
        <d v="2011-08-08T17:12:51"/>
        <d v="2013-02-19T19:03:35"/>
        <d v="2013-09-12T01:31:05"/>
        <d v="2014-05-27T14:44:41"/>
        <d v="2014-08-27T15:03:09"/>
        <d v="2014-11-21T18:01:56"/>
        <d v="2015-07-15T15:59:25"/>
        <d v="2011-01-12T07:44:38"/>
        <d v="2011-05-12T17:02:24"/>
        <d v="2014-11-25T16:15:33"/>
        <d v="2015-05-08T19:26:20"/>
        <d v="2012-08-13T18:02:14"/>
        <d v="2013-01-24T12:14:21"/>
        <d v="2014-07-14T16:41:12"/>
        <d v="2014-10-03T00:04:43"/>
        <d v="2016-05-01T18:45:06"/>
        <d v="2010-05-14T21:58:26"/>
        <d v="2014-11-12T20:35:13"/>
        <d v="2016-01-12T19:10:22"/>
        <d v="2016-04-05T14:19:05"/>
        <d v="2017-01-10T14:24:21"/>
        <d v="2015-11-05T00:36:37"/>
        <d v="2017-01-16T12:48:05"/>
        <d v="2015-03-30T22:07:45"/>
        <d v="2010-06-28T05:28:14"/>
        <d v="2016-04-01T10:44:38"/>
        <d v="2016-09-06T11:11:32"/>
        <d v="2017-01-24T05:51:36"/>
        <d v="2011-08-27T03:58:22"/>
        <d v="2016-03-01T10:19:33"/>
        <d v="2016-09-20T11:05:13"/>
        <d v="2015-05-01T14:45:27"/>
        <d v="2012-08-14T04:13:00"/>
        <d v="2013-02-08T18:07:31"/>
        <d v="2014-06-19T09:14:38"/>
        <d v="2015-12-02T04:07:46"/>
        <d v="2016-02-14T10:38:23"/>
        <d v="2011-03-17T02:19:59"/>
        <d v="2016-01-31T16:54:32"/>
        <d v="2009-09-23T17:24:10"/>
        <d v="2010-12-01T18:10:54"/>
        <d v="2011-11-22T16:12:15"/>
        <d v="2012-02-02T04:47:45"/>
        <d v="2012-03-19T16:31:12"/>
        <d v="2011-07-07T14:38:56"/>
        <d v="2011-07-27T18:04:45"/>
        <d v="2012-06-22T13:33:26"/>
        <d v="2012-07-31T13:29:07"/>
        <d v="2012-10-02T06:40:18"/>
        <d v="2011-12-17T21:46:01"/>
        <d v="2012-11-15T15:36:17"/>
        <d v="2012-01-31T22:46:14"/>
        <d v="2013-02-08T19:35:24"/>
        <d v="2013-03-21T17:00:11"/>
        <d v="2012-04-06T21:41:56"/>
        <d v="2013-04-24T00:30:37"/>
        <d v="2013-06-01T06:13:51"/>
        <d v="2012-04-27T23:00:55"/>
        <d v="2013-07-03T20:49:47"/>
        <d v="2013-10-03T10:57:14"/>
        <d v="2013-11-08T11:24:15"/>
        <d v="2014-01-25T16:25:07"/>
        <d v="2014-01-29T14:33:19"/>
        <d v="2012-07-23T23:14:45"/>
        <d v="2014-04-29T20:00:20"/>
        <d v="2014-05-01T19:40:52"/>
        <d v="2014-05-30T21:31:24"/>
        <d v="2014-07-15T15:59:33"/>
        <d v="2014-09-17T15:29:14"/>
        <d v="2014-09-20T01:44:16"/>
        <d v="2014-10-27T00:10:16"/>
        <d v="2014-11-05T13:35:53"/>
        <d v="2014-11-07T22:09:57"/>
        <d v="2014-11-17T17:21:03"/>
        <d v="2013-07-01T08:41:53"/>
        <d v="2015-03-15T05:19:57"/>
        <d v="2013-08-27T02:34:27"/>
        <d v="2013-10-10T00:18:59"/>
        <d v="2015-03-18T18:30:52"/>
        <d v="2015-03-20T01:41:39"/>
        <d v="2015-03-26T19:59:22"/>
        <d v="2015-04-21T17:56:28"/>
        <d v="2015-05-14T16:25:14"/>
        <d v="2014-06-22T18:35:11"/>
        <d v="2015-06-17T18:11:00"/>
        <d v="2014-07-08T15:35:17"/>
        <d v="2015-07-26T15:05:12"/>
        <d v="2014-07-11T21:13:07"/>
        <d v="2014-07-15T23:27:00"/>
        <d v="2015-09-18T00:32:52"/>
        <d v="2014-07-19T05:06:39"/>
        <d v="2015-09-23T19:27:50"/>
        <d v="2015-10-02T19:01:01"/>
        <d v="2015-10-13T14:50:43"/>
        <d v="2014-08-16T15:39:17"/>
        <d v="2015-10-15T16:49:31"/>
        <d v="2015-11-23T20:17:52"/>
        <d v="2015-11-25T14:23:54"/>
        <d v="2016-01-27T11:52:12"/>
        <d v="2016-02-20T17:59:28"/>
        <d v="2014-09-24T19:40:06"/>
        <d v="2014-09-29T22:26:06"/>
        <d v="2016-02-25T17:39:00"/>
        <d v="2014-10-15T01:37:23"/>
        <d v="2016-05-13T15:57:14"/>
        <d v="2014-11-11T13:04:55"/>
        <d v="2014-11-14T20:00:34"/>
        <d v="2016-06-01T08:20:51"/>
        <d v="2014-12-02T02:59:03"/>
        <d v="2014-12-08T01:37:14"/>
        <d v="2016-07-08T18:08:10"/>
        <d v="2016-07-16T20:09:42"/>
        <d v="2016-10-21T09:44:32"/>
        <d v="2015-01-15T18:28:00"/>
        <d v="2016-10-25T04:14:27"/>
        <d v="2016-11-22T14:59:12"/>
        <d v="2015-01-27T16:00:20"/>
        <d v="2015-01-27T18:28:38"/>
        <d v="2015-01-28T06:00:18"/>
        <d v="2016-12-20T15:57:51"/>
        <d v="2015-02-02T18:57:27"/>
        <d v="2015-02-14T17:11:56"/>
        <d v="2015-02-18T01:13:44"/>
        <d v="2017-02-03T13:48:00"/>
        <d v="2017-02-06T20:00:04"/>
        <d v="2015-02-24T23:17:51"/>
        <d v="2015-04-20T22:39:50"/>
        <d v="2015-11-18T19:38:59"/>
        <d v="2012-02-24T14:42:46"/>
        <d v="2013-08-20T18:08:48"/>
        <d v="2014-11-28T15:20:26"/>
        <d v="2015-04-09T16:13:42"/>
        <d v="2015-04-10T18:45:30"/>
        <d v="2015-04-17T17:11:59"/>
        <d v="2015-08-31T14:47:37"/>
        <d v="2015-10-19T14:00:04"/>
        <d v="2016-11-01T11:41:42"/>
        <d v="2011-11-15T11:49:50"/>
        <d v="2015-05-12T00:50:59"/>
        <d v="2013-02-07T17:42:15"/>
        <d v="2015-05-28T21:45:52"/>
        <d v="2015-06-22T23:08:27"/>
        <d v="2015-06-25T09:22:00"/>
        <d v="2015-06-26T21:38:56"/>
        <d v="2013-02-14T18:27:47"/>
        <d v="2013-05-07T15:33:26"/>
        <d v="2015-07-03T19:59:26"/>
        <d v="2013-10-14T19:22:35"/>
        <d v="2014-05-16T18:05:25"/>
        <d v="2015-02-24T02:03:29"/>
        <d v="2015-07-18T16:15:59"/>
        <d v="2015-02-27T00:31:51"/>
        <d v="2015-05-14T12:09:11"/>
        <d v="2015-07-24T16:08:57"/>
        <d v="2015-10-20T17:57:13"/>
        <d v="2012-06-19T21:03:31"/>
        <d v="2014-02-12T02:22:50"/>
        <d v="2015-08-25T10:17:56"/>
        <d v="2015-08-26T23:43:42"/>
        <d v="2015-08-30T18:57:33"/>
        <d v="2012-10-04T07:21:24"/>
        <d v="2015-02-08T14:32:02"/>
        <d v="2015-03-09T11:42:59"/>
        <d v="2015-10-14T17:44:57"/>
        <d v="2015-10-14T20:55:56"/>
        <d v="2015-10-20T02:38:50"/>
        <d v="2015-05-06T20:45:49"/>
        <d v="2015-10-20T19:45:17"/>
        <d v="2015-10-27T22:34:59"/>
        <d v="2015-09-22T23:13:41"/>
        <d v="2010-07-20T18:38:04"/>
        <d v="2015-11-17T10:46:30"/>
        <d v="2015-11-25T14:21:53"/>
        <d v="2015-12-08T17:40:25"/>
        <d v="2014-11-21T07:34:22"/>
        <d v="2011-01-24T16:40:10"/>
        <d v="2012-11-15T18:52:08"/>
        <d v="2013-04-25T19:23:48"/>
        <d v="2013-08-01T14:40:12"/>
        <d v="2013-08-21T20:17:27"/>
        <d v="2016-02-03T01:55:55"/>
        <d v="2013-11-05T02:00:56"/>
        <d v="2016-02-15T09:33:10"/>
        <d v="2014-05-01T19:06:51"/>
        <d v="2016-03-03T09:06:57"/>
        <d v="2016-03-06T20:58:52"/>
        <d v="2014-05-27T15:22:23"/>
        <d v="2016-03-16T17:06:22"/>
        <d v="2014-06-12T13:46:58"/>
        <d v="2014-07-30T09:37:21"/>
        <d v="2014-10-03T17:56:08"/>
        <d v="2014-11-01T20:08:08"/>
        <d v="2016-05-03T13:07:28"/>
        <d v="2014-11-28T00:03:06"/>
        <d v="2015-03-05T21:19:17"/>
        <d v="2016-05-19T08:59:20"/>
        <d v="2015-06-08T21:33:00"/>
        <d v="2015-06-08T22:58:33"/>
        <d v="2016-05-25T17:27:49"/>
        <d v="2015-07-28T19:15:10"/>
        <d v="2015-09-24T04:14:05"/>
        <d v="2015-10-15T06:01:08"/>
        <d v="2016-06-03T08:47:46"/>
        <d v="2015-11-16T23:08:04"/>
        <d v="2015-11-29T19:01:13"/>
        <d v="2016-07-07T23:44:54"/>
        <d v="2016-07-08T19:32:25"/>
        <d v="2016-01-18T09:33:48"/>
        <d v="2016-07-26T14:34:36"/>
        <d v="2016-08-01T00:44:22"/>
        <d v="2016-01-18T17:26:38"/>
        <d v="2016-07-01T07:33:47"/>
        <d v="2016-09-23T20:50:40"/>
        <d v="2016-11-17T20:25:44"/>
        <d v="2016-10-22T23:17:18"/>
        <d v="2014-07-06T20:54:35"/>
        <d v="2016-12-08T00:17:12"/>
        <d v="2016-12-09T22:35:11"/>
        <d v="2016-12-24T19:51:28"/>
        <d v="2015-02-02T22:49:21"/>
        <d v="2017-01-25T11:58:28"/>
        <d v="2017-02-28T00:32:11"/>
        <d v="2017-03-06T17:16:59"/>
        <d v="2016-04-28T20:22:15"/>
        <d v="2014-03-28T17:06:22"/>
        <d v="2015-07-11T22:17:17"/>
        <d v="2016-11-30T08:03:34"/>
        <d v="2010-10-13T00:40:35"/>
        <d v="2014-09-06T16:11:45"/>
        <d v="2013-03-27T23:17:40"/>
        <d v="2014-04-01T17:00:12"/>
        <d v="2015-02-02T22:31:01"/>
        <d v="2017-01-31T14:24:43"/>
        <d v="2014-05-16T17:08:07"/>
        <d v="2017-01-23T23:25:21"/>
        <d v="2015-02-11T18:57:36"/>
        <d v="2010-06-01T18:07:59"/>
        <d v="2010-06-03T22:10:20"/>
        <d v="2015-01-29T13:45:08"/>
        <d v="2014-11-28T21:02:41"/>
        <d v="2010-06-06T19:09:14"/>
        <d v="2010-06-18T20:06:26"/>
        <d v="2010-10-18T05:24:20"/>
        <d v="2011-01-21T23:52:34"/>
        <d v="2011-08-31T04:30:25"/>
        <d v="2011-12-19T21:12:36"/>
        <d v="2012-01-25T20:33:58"/>
        <d v="2012-01-25T20:34:02"/>
        <d v="2012-03-22T21:49:20"/>
        <d v="2012-05-24T19:24:11"/>
        <d v="2014-05-20T15:35:01"/>
        <d v="2012-08-27T04:40:17"/>
        <d v="2014-06-03T19:32:32"/>
        <d v="2014-06-30T18:03:16"/>
        <d v="2012-09-12T20:37:41"/>
        <d v="2014-07-17T23:38:22"/>
        <d v="2014-08-29T18:55:56"/>
        <d v="2012-09-23T01:26:00"/>
        <d v="2012-10-12T17:10:21"/>
        <d v="2014-12-18T17:07:23"/>
        <d v="2013-01-02T01:08:59"/>
        <d v="2015-03-04T23:47:23"/>
        <d v="2013-02-07T21:08:19"/>
        <d v="2015-04-17T21:41:54"/>
        <d v="2013-02-08T23:38:28"/>
        <d v="2015-05-17T17:47:29"/>
        <d v="2013-03-22T13:51:18"/>
        <d v="2015-09-09T23:38:06"/>
        <d v="2013-04-23T04:07:24"/>
        <d v="2013-08-16T21:11:25"/>
        <d v="2013-10-22T13:48:53"/>
        <d v="2013-10-31T05:02:33"/>
        <d v="2014-04-13T18:43:56"/>
        <d v="2016-01-30T21:10:58"/>
        <d v="2014-04-16T15:15:47"/>
        <d v="2014-05-29T04:00:45"/>
        <d v="2016-05-02T17:42:30"/>
        <d v="2014-06-01T11:49:36"/>
        <d v="2016-06-20T20:06:01"/>
        <d v="2014-06-10T09:07:49"/>
        <d v="2014-06-12T18:58:06"/>
        <d v="2014-06-17T16:50:46"/>
        <d v="2017-02-09T23:08:28"/>
        <d v="2014-07-08T12:21:47"/>
        <d v="2014-07-14T22:53:34"/>
        <d v="2014-08-20T18:08:12"/>
        <d v="2014-08-28T01:02:41"/>
        <d v="2014-08-20T20:17:40"/>
        <d v="2015-01-18T15:52:36"/>
        <d v="2015-02-26T23:07:06"/>
        <d v="2014-08-27T21:04:52"/>
        <d v="2014-08-29T18:19:33"/>
        <d v="2015-09-21T15:01:14"/>
        <d v="2017-03-09T20:13:39"/>
        <d v="2014-09-08T04:01:08"/>
        <d v="2014-10-20T07:27:59"/>
        <d v="2014-10-20T17:52:52"/>
        <d v="2014-10-31T03:25:15"/>
        <d v="2014-12-04T21:39:12"/>
        <d v="2014-07-10T20:36:01"/>
        <d v="2014-12-09T03:26:10"/>
        <d v="2014-12-15T23:08:15"/>
        <d v="2014-12-16T05:56:28"/>
        <d v="2015-01-15T14:09:51"/>
        <d v="2015-01-24T11:55:03"/>
        <d v="2015-02-02T18:59:23"/>
        <d v="2011-12-06T00:34:49"/>
        <d v="2015-02-09T17:05:07"/>
        <d v="2015-02-17T18:45:23"/>
        <d v="2015-11-03T14:54:54"/>
        <d v="2015-04-07T14:01:04"/>
        <d v="2009-09-12T01:21:59"/>
        <d v="2015-04-07T16:22:37"/>
        <d v="2015-04-21T01:42:58"/>
        <d v="2015-04-24T13:21:07"/>
        <d v="2015-05-06T11:47:56"/>
        <d v="2015-05-15T18:45:37"/>
        <d v="2015-05-20T13:46:17"/>
        <d v="2011-08-04T20:39:10"/>
        <d v="2015-05-22T20:04:09"/>
        <d v="2015-05-26T17:03:13"/>
        <d v="2015-06-02T11:17:04"/>
        <d v="2015-06-03T01:34:36"/>
        <d v="2015-06-21T10:03:25"/>
        <d v="2015-07-13T16:14:23"/>
        <d v="2015-07-15T13:52:46"/>
        <d v="2015-07-22T14:05:16"/>
        <d v="2015-08-14T11:20:00"/>
        <d v="2015-08-17T17:43:32"/>
        <d v="2012-03-19T20:02:14"/>
        <d v="2015-08-19T18:20:39"/>
        <d v="2015-08-23T22:59:28"/>
        <d v="2015-09-03T14:21:26"/>
        <d v="2015-09-08T07:59:53"/>
        <d v="2015-09-14T12:00:21"/>
        <d v="2015-10-07T12:00:09"/>
        <d v="2015-10-14T11:12:07"/>
        <d v="2015-10-21T08:20:53"/>
        <d v="2012-07-26T18:19:07"/>
        <d v="2015-11-16T18:20:10"/>
        <d v="2015-11-23T16:59:34"/>
        <d v="2015-11-25T17:07:01"/>
        <d v="2015-12-03T13:47:00"/>
        <d v="2016-01-11T16:34:01"/>
        <d v="2016-02-23T17:01:04"/>
        <d v="2016-02-25T18:11:30"/>
        <d v="2016-04-13T00:10:08"/>
        <d v="2016-05-01T22:08:57"/>
        <d v="2016-05-04T13:31:22"/>
        <d v="2016-05-15T18:35:15"/>
        <d v="2016-06-27T06:28:36"/>
        <d v="2016-07-02T16:22:03"/>
        <d v="2016-07-10T18:48:47"/>
        <d v="2016-07-13T22:53:29"/>
        <d v="2016-08-23T18:22:09"/>
        <d v="2016-08-25T05:26:27"/>
        <d v="2014-05-07T16:36:32"/>
        <d v="2016-08-30T22:03:05"/>
        <d v="2016-09-13T18:00:27"/>
        <d v="2014-05-25T22:51:35"/>
        <d v="2016-09-27T22:01:50"/>
        <d v="2016-10-01T16:01:15"/>
        <d v="2016-10-11T23:22:08"/>
        <d v="2016-11-30T22:50:33"/>
        <d v="2014-06-23T22:31:45"/>
        <d v="2016-12-29T22:35:30"/>
        <d v="2017-01-18T04:56:06"/>
        <d v="2014-07-05T18:59:22"/>
        <d v="2014-07-10T14:44:07"/>
        <d v="2017-01-20T15:03:25"/>
        <d v="2014-07-18T11:24:19"/>
        <d v="2014-07-28T16:18:55"/>
        <d v="2017-02-09T17:36:33"/>
        <d v="2014-07-29T00:50:56"/>
        <d v="2014-08-04T20:38:08"/>
        <d v="2014-08-06T04:23:35"/>
        <d v="2017-02-13T21:48:10"/>
        <d v="2013-06-25T16:21:28"/>
        <d v="2014-05-26T10:51:39"/>
        <d v="2014-08-29T19:51:03"/>
        <d v="2015-08-18T14:59:51"/>
        <d v="2014-09-23T15:16:31"/>
        <d v="2014-07-17T05:03:11"/>
        <d v="2011-04-13T00:20:49"/>
        <d v="2013-12-12T21:02:25"/>
        <d v="2014-10-08T23:07:24"/>
        <d v="2014-05-17T01:30:55"/>
        <d v="2014-05-19T15:17:38"/>
        <d v="2015-09-07T06:21:09"/>
        <d v="2016-10-11T12:37:07"/>
        <d v="2014-10-28T23:13:51"/>
        <d v="2015-09-20T17:55:22"/>
        <d v="2014-12-05T22:20:36"/>
        <d v="2014-04-07T00:06:29"/>
        <d v="2015-01-19T03:26:31"/>
        <d v="2014-05-23T17:48:03"/>
        <d v="2015-02-13T17:04:53"/>
        <d v="2014-06-10T23:01:40"/>
        <d v="2014-09-07T00:06:13"/>
        <d v="2015-09-15T09:59:58"/>
        <d v="2015-10-01T15:53:20"/>
        <d v="2015-03-06T02:30:22"/>
        <d v="2015-03-26T21:38:16"/>
        <d v="2015-03-27T21:48:59"/>
        <d v="2015-04-09T00:35:08"/>
        <d v="2015-10-15T10:27:10"/>
        <d v="2015-04-21T13:08:15"/>
        <d v="2015-04-30T14:58:23"/>
        <d v="2016-05-26T01:07:47"/>
        <d v="2016-06-08T23:29:55"/>
        <d v="2015-05-19T22:01:33"/>
        <d v="2016-07-22T07:52:18"/>
        <d v="2016-11-23T01:59:03"/>
        <d v="2010-03-18T17:52:16"/>
        <d v="2013-11-22T12:55:40"/>
        <d v="2015-07-01T00:16:05"/>
        <d v="2015-07-06T19:46:39"/>
        <d v="2015-04-15T21:28:43"/>
        <d v="2015-08-14T01:56:53"/>
        <d v="2016-05-06T23:15:16"/>
        <d v="2012-01-28T16:17:03"/>
        <d v="2014-03-26T21:08:47"/>
        <d v="2014-05-19T13:09:12"/>
        <d v="2015-12-20T13:45:23"/>
        <d v="2014-07-26T08:17:57"/>
        <d v="2014-09-11T07:47:50"/>
        <d v="2016-01-13T21:45:24"/>
        <d v="2015-03-04T21:02:33"/>
        <d v="2015-04-07T17:41:55"/>
        <d v="2015-04-08T03:57:00"/>
        <d v="2015-06-22T00:10:11"/>
        <d v="2015-06-29T15:01:48"/>
        <d v="2016-04-25T15:29:18"/>
        <d v="2016-05-02T23:38:29"/>
        <d v="2016-11-30T04:29:27"/>
        <d v="2017-01-05T20:05:30"/>
        <d v="2016-05-20T08:11:57"/>
        <d v="2015-11-15T23:09:34"/>
        <d v="2016-11-07T08:26:16"/>
        <d v="2016-06-04T03:40:24"/>
        <d v="2016-06-13T22:23:59"/>
        <d v="2015-12-21T20:50:48"/>
        <d v="2016-07-22T15:45:32"/>
        <d v="2014-06-17T13:43:27"/>
        <d v="2016-09-07T21:51:48"/>
        <d v="2013-07-29T15:56:31"/>
        <d v="2010-12-24T02:40:38"/>
        <d v="2011-01-12T07:49:21"/>
        <d v="2011-02-14T12:38:02"/>
        <d v="2017-01-28T18:44:10"/>
        <d v="2017-02-09T04:08:52"/>
        <d v="2017-03-13T21:14:29"/>
        <d v="2011-07-12T02:45:37"/>
        <d v="2011-08-08T16:35:39"/>
        <d v="2011-10-29T01:13:16"/>
        <d v="2011-10-29T03:35:39"/>
        <d v="2011-11-01T04:45:36"/>
        <d v="2012-05-29T20:16:11"/>
        <d v="2014-06-03T04:36:18"/>
        <d v="2014-12-17T12:09:11"/>
        <d v="2016-07-04T16:46:11"/>
        <d v="2012-08-23T10:07:02"/>
        <d v="2012-12-14T22:48:33"/>
        <d v="2013-01-25T09:09:15"/>
        <d v="2016-02-01T16:08:13"/>
        <d v="2013-03-15T21:03:52"/>
        <d v="2013-04-06T19:12:16"/>
        <d v="2014-07-16T14:17:33"/>
        <d v="2013-04-27T18:47:23"/>
        <d v="2013-04-30T20:13:07"/>
        <d v="2013-05-30T06:30:21"/>
        <d v="2013-11-01T20:21:07"/>
        <d v="2017-02-04T06:58:27"/>
        <d v="2012-03-22T01:12:06"/>
        <d v="2013-11-13T17:42:41"/>
        <d v="2014-07-21T13:31:54"/>
        <d v="2013-11-13T23:08:56"/>
        <d v="2015-10-29T20:22:21"/>
        <d v="2016-04-03T20:48:00"/>
        <d v="2013-11-26T00:32:17"/>
        <d v="2014-03-24T15:59:33"/>
        <d v="2014-04-25T13:32:38"/>
        <d v="2014-06-04T01:44:10"/>
        <d v="2014-06-08T22:34:00"/>
        <d v="2014-06-16T15:17:46"/>
        <d v="2014-06-24T08:49:38"/>
        <d v="2014-07-19T00:08:10"/>
        <d v="2014-07-25T19:25:12"/>
        <d v="2014-10-29T16:24:46"/>
        <d v="2014-11-14T18:09:51"/>
        <d v="2015-05-18T18:27:06"/>
        <d v="2015-02-06T17:08:25"/>
        <d v="2015-02-10T22:58:32"/>
        <d v="2014-04-26T11:26:29"/>
        <d v="2010-08-09T01:34:51"/>
        <d v="2015-02-18T17:34:59"/>
        <d v="2015-02-24T16:49:54"/>
        <d v="2014-11-15T13:12:57"/>
        <d v="2014-07-31T16:49:20"/>
        <d v="2015-03-01T05:16:54"/>
        <d v="2015-05-13T09:29:57"/>
        <d v="2012-06-18T21:35:45"/>
        <d v="2015-05-25T13:10:24"/>
        <d v="2010-06-03T21:16:52"/>
        <d v="2010-06-26T00:35:56"/>
        <d v="2015-06-29T20:59:32"/>
        <d v="2015-09-15T02:19:22"/>
        <d v="2015-10-19T15:09:07"/>
        <d v="2016-03-04T16:32:01"/>
        <d v="2016-06-28T15:58:38"/>
        <d v="2011-07-28T18:57:11"/>
        <d v="2017-02-01T19:14:28"/>
        <d v="2014-08-11T19:16:26"/>
        <d v="2015-12-05T23:57:11"/>
        <d v="2012-10-10T18:07:07"/>
        <d v="2014-07-31T18:30:45"/>
        <d v="2014-09-23T00:49:07"/>
        <d v="2012-01-13T02:49:26"/>
        <d v="2010-06-25T02:46:20"/>
        <d v="2012-03-13T19:15:46"/>
        <d v="2011-04-02T23:34:47"/>
        <d v="2011-07-07T20:05:57"/>
        <d v="2011-08-29T00:18:17"/>
        <d v="2011-11-05T21:21:10"/>
        <d v="2012-05-24T04:49:23"/>
        <d v="2012-02-09T15:07:29"/>
        <d v="2012-06-18T21:53:18"/>
        <d v="2012-07-27T21:37:03"/>
        <d v="2012-08-14T16:47:33"/>
        <d v="2012-08-22T19:38:14"/>
        <d v="2012-11-13T22:17:32"/>
        <d v="2013-01-30T18:01:51"/>
        <d v="2013-10-10T18:44:06"/>
        <d v="2013-10-14T16:24:19"/>
        <d v="2012-12-07T00:37:18"/>
        <d v="2014-02-19T03:36:01"/>
        <d v="2014-10-12T23:54:23"/>
        <d v="2014-11-18T19:22:37"/>
        <d v="2015-01-10T19:58:33"/>
        <d v="2015-02-14T17:35:52"/>
        <d v="2015-03-15T19:02:06"/>
        <d v="2013-09-17T13:38:05"/>
        <d v="2015-04-01T05:46:37"/>
        <d v="2015-04-29T20:43:15"/>
        <d v="2013-11-19T18:56:00"/>
        <d v="2015-05-10T04:07:47"/>
        <d v="2015-07-02T03:00:54"/>
        <d v="2015-08-05T16:11:02"/>
        <d v="2014-02-10T08:38:22"/>
        <d v="2014-03-13T04:03:29"/>
        <d v="2016-02-15T19:16:33"/>
        <d v="2016-03-23T16:00:09"/>
        <d v="2014-05-06T22:31:40"/>
        <d v="2016-07-25T16:44:30"/>
        <d v="2016-06-13T21:29:42"/>
        <d v="2014-05-20T01:06:09"/>
        <d v="2011-08-10T21:02:43"/>
        <d v="2011-05-31T15:19:23"/>
        <d v="2011-12-06T22:47:01"/>
        <d v="2012-01-19T17:33:46"/>
        <d v="2012-03-02T21:00:58"/>
        <d v="2014-06-19T09:21:30"/>
        <d v="2014-06-26T22:48:32"/>
        <d v="2012-11-26T20:04:12"/>
        <d v="2013-02-21T23:42:41"/>
        <d v="2013-03-08T20:54:03"/>
        <d v="2014-07-07T22:03:36"/>
        <d v="2014-07-11T17:49:52"/>
        <d v="2013-07-08T17:50:36"/>
        <d v="2014-07-13T02:09:15"/>
        <d v="2013-09-29T15:56:28"/>
        <d v="2014-05-21T20:37:52"/>
        <d v="2014-06-30T18:38:02"/>
        <d v="2014-07-15T19:42:34"/>
        <d v="2014-07-28T18:33:01"/>
        <d v="2014-08-10T18:24:37"/>
        <d v="2014-08-19T20:46:16"/>
        <d v="2014-09-01T22:00:01"/>
        <d v="2014-12-08T18:46:10"/>
        <d v="2014-12-09T21:17:41"/>
        <d v="2014-09-08T02:05:00"/>
        <d v="2014-12-15T13:10:19"/>
        <d v="2014-10-02T14:09:37"/>
        <d v="2014-10-06T19:38:35"/>
        <d v="2015-06-15T20:18:53"/>
        <d v="2015-11-15T17:01:24"/>
        <d v="2016-02-26T09:46:56"/>
        <d v="2016-04-06T14:35:58"/>
        <d v="2016-11-14T21:01:18"/>
        <d v="2016-11-16T06:13:58"/>
        <d v="2014-11-28T20:47:52"/>
        <d v="2014-12-02T15:25:53"/>
        <d v="2015-04-07T18:12:22"/>
        <d v="2014-11-07T07:04:34"/>
        <d v="2010-11-05T14:54:46"/>
        <d v="2014-12-17T14:42:04"/>
        <d v="2011-12-16T13:14:29"/>
        <d v="2014-01-17T18:18:12"/>
        <d v="2014-05-13T15:47:04"/>
        <d v="2015-01-16T14:05:47"/>
        <d v="2015-01-17T03:21:13"/>
        <d v="2015-01-17T07:13:43"/>
        <d v="2014-05-27T13:19:26"/>
        <d v="2015-03-18T20:45:05"/>
        <d v="2015-08-12T15:13:26"/>
        <d v="2015-09-06T22:17:05"/>
        <d v="2016-12-27T18:08:20"/>
        <d v="2011-11-03T02:39:56"/>
        <d v="2014-02-10T14:00:06"/>
        <d v="2015-02-18T17:19:46"/>
        <d v="2010-11-20T19:34:51"/>
        <d v="2015-03-02T21:32:43"/>
        <d v="2010-11-23T03:08:53"/>
        <d v="2015-03-16T20:35:29"/>
        <d v="2015-03-24T08:14:03"/>
        <d v="2015-03-30T14:07:06"/>
        <d v="2011-02-11T19:07:25"/>
        <d v="2015-04-06T02:04:03"/>
        <d v="2015-04-07T15:12:32"/>
        <d v="2011-04-05T19:52:20"/>
        <d v="2011-07-23T00:18:33"/>
        <d v="2015-04-15T19:14:28"/>
        <d v="2011-07-27T19:32:47"/>
        <d v="2011-08-02T21:20:31"/>
        <d v="2011-08-08T16:58:52"/>
        <d v="2011-08-11T01:00:22"/>
        <d v="2015-05-07T10:55:50"/>
        <d v="2012-02-07T02:43:55"/>
        <d v="2012-02-09T01:56:15"/>
        <d v="2012-06-15T20:03:07"/>
        <d v="2012-08-02T00:32:04"/>
        <d v="2012-11-10T05:19:27"/>
        <d v="2015-05-26T18:39:56"/>
        <d v="2013-02-02T23:42:17"/>
        <d v="2013-02-22T23:54:52"/>
        <d v="2013-05-08T18:03:12"/>
        <d v="2013-09-26T17:39:50"/>
        <d v="2013-10-01T17:56:17"/>
        <d v="2015-06-12T21:26:26"/>
        <d v="2014-01-06T20:48:53"/>
        <d v="2014-03-20T21:04:35"/>
        <d v="2014-05-22T17:12:52"/>
        <d v="2014-06-18T00:38:08"/>
        <d v="2014-06-18T16:04:11"/>
        <d v="2014-06-19T20:38:50"/>
        <d v="2014-07-09T12:03:49"/>
        <d v="2014-08-28T03:08:27"/>
        <d v="2014-10-08T18:54:03"/>
        <d v="2014-11-03T16:10:43"/>
        <d v="2015-08-17T08:41:44"/>
        <d v="2015-01-12T23:33:28"/>
        <d v="2015-08-29T00:24:06"/>
        <d v="2015-08-29T05:37:27"/>
        <d v="2015-01-14T16:14:44"/>
        <d v="2015-01-14T23:58:02"/>
        <d v="2015-02-25T16:24:52"/>
        <d v="2015-02-27T07:06:50"/>
        <d v="2015-03-05T07:22:05"/>
        <d v="2015-03-30T18:14:28"/>
        <d v="2015-05-12T12:52:02"/>
        <d v="2015-11-21T14:07:17"/>
        <d v="2015-06-12T00:33:25"/>
        <d v="2015-12-22T10:29:30"/>
        <d v="2015-06-16T18:19:19"/>
        <d v="2016-01-13T04:33:11"/>
        <d v="2015-10-14T13:20:45"/>
        <d v="2016-01-30T16:58:40"/>
        <d v="2016-02-02T22:43:41"/>
        <d v="2016-02-09T00:35:00"/>
        <d v="2016-02-13T10:24:43"/>
        <d v="2016-02-14T05:39:40"/>
        <d v="2015-10-15T02:06:08"/>
        <d v="2016-02-16T09:46:16"/>
        <d v="2016-03-24T19:21:05"/>
        <d v="2016-02-18T00:44:54"/>
        <d v="2016-04-27T00:54:35"/>
        <d v="2016-05-06T13:58:34"/>
        <d v="2016-06-15T14:34:06"/>
        <d v="2016-08-04T22:12:55"/>
        <d v="2016-09-05T15:00:37"/>
        <d v="2016-05-04T11:19:12"/>
        <d v="2017-01-26T20:18:25"/>
        <d v="2014-11-20T12:08:53"/>
        <d v="2015-10-01T02:08:13"/>
        <d v="2014-10-14T22:37:28"/>
        <d v="2016-03-02T02:27:39"/>
        <d v="2016-05-19T19:32:19"/>
        <d v="2011-10-17T04:48:41"/>
        <d v="2009-05-17T03:55:13"/>
        <d v="2016-06-06T00:10:33"/>
        <d v="2016-06-14T07:51:34"/>
        <d v="2011-02-13T02:03:10"/>
        <d v="2011-07-06T02:32:06"/>
        <d v="2012-03-05T00:55:30"/>
        <d v="2012-03-05T18:33:23"/>
        <d v="2012-04-27T22:52:24"/>
        <d v="2013-05-28T19:44:52"/>
        <d v="2013-06-07T01:29:20"/>
        <d v="2016-07-16T12:44:52"/>
        <d v="2014-07-09T14:23:42"/>
        <d v="2015-01-22T14:31:17"/>
        <d v="2015-05-21T17:55:14"/>
        <d v="2015-07-08T18:30:56"/>
        <d v="2015-07-11T00:41:20"/>
        <d v="2016-04-06T13:24:40"/>
        <d v="2016-09-26T10:36:23"/>
        <d v="2016-10-30T13:51:39"/>
        <d v="2016-05-25T17:13:34"/>
        <d v="2016-07-20T04:01:09"/>
        <d v="2016-12-03T21:29:28"/>
        <d v="2016-09-20T14:04:01"/>
        <d v="2016-05-24T16:00:25"/>
        <d v="2016-11-23T07:42:46"/>
        <d v="2012-01-03T19:26:13"/>
        <d v="2015-10-09T15:51:41"/>
        <d v="2017-01-27T13:05:58"/>
        <d v="2009-08-25T15:26:54"/>
        <d v="2009-11-06T20:07:09"/>
        <d v="2010-03-29T15:54:18"/>
        <d v="2012-05-08T19:55:05"/>
        <d v="2014-03-24T19:01:04"/>
        <d v="2010-03-30T05:53:50"/>
        <d v="2010-04-06T17:52:59"/>
        <d v="2010-06-14T02:01:34"/>
        <d v="2016-04-22T14:59:34"/>
        <d v="2010-08-27T00:16:16"/>
        <d v="2010-09-09T14:30:14"/>
        <d v="2012-11-17T18:33:17"/>
        <d v="2010-10-07T19:34:30"/>
        <d v="2010-10-29T08:43:25"/>
        <d v="2013-10-25T05:30:59"/>
        <d v="2014-06-03T17:02:44"/>
        <d v="2010-12-19T21:17:07"/>
        <d v="2011-03-24T20:01:36"/>
        <d v="2011-06-03T11:57:46"/>
        <d v="2016-10-27T18:20:13"/>
        <d v="2011-06-24T07:27:21"/>
        <d v="2011-06-29T01:17:16"/>
        <d v="2011-07-29T18:12:08"/>
        <d v="2015-02-06T13:57:05"/>
        <d v="2014-10-23T12:13:54"/>
        <d v="2011-09-23T03:39:38"/>
        <d v="2011-11-18T20:48:41"/>
        <d v="2011-12-02T19:05:47"/>
        <d v="2011-12-21T02:08:30"/>
        <d v="2012-03-15T01:20:34"/>
        <d v="2012-03-19T18:38:21"/>
        <d v="2013-05-17T20:47:55"/>
        <d v="2012-03-28T16:00:46"/>
        <d v="2012-04-03T23:00:26"/>
        <d v="2012-04-04T14:33:35"/>
        <d v="2017-02-14T22:37:10"/>
        <d v="2014-07-21T15:38:18"/>
        <d v="2012-04-11T14:53:15"/>
        <d v="2012-05-10T09:49:37"/>
        <d v="2012-06-07T17:46:51"/>
        <d v="2012-06-08T12:29:29"/>
        <d v="2012-07-17T01:16:25"/>
        <d v="2010-06-11T19:14:15"/>
        <d v="2012-08-23T18:19:16"/>
        <d v="2012-08-25T19:46:52"/>
        <d v="2012-09-06T23:51:15"/>
        <d v="2012-10-15T18:04:46"/>
        <d v="2012-11-13T22:58:23"/>
        <d v="2012-11-20T11:58:45"/>
        <d v="2011-12-01T18:11:50"/>
        <d v="2011-12-06T23:06:07"/>
        <d v="2012-12-21T17:21:20"/>
        <d v="2013-01-17T15:52:38"/>
        <d v="2013-01-31T19:25:29"/>
        <d v="2013-02-14T08:23:59"/>
        <d v="2012-05-01T17:16:27"/>
        <d v="2013-02-19T04:38:21"/>
        <d v="2012-07-20T16:19:24"/>
        <d v="2013-02-25T00:55:51"/>
        <d v="2013-04-12T18:27:26"/>
        <d v="2013-05-15T19:32:37"/>
        <d v="2013-05-22T03:31:36"/>
        <d v="2013-06-22T20:09:12"/>
        <d v="2013-09-04T14:49:00"/>
        <d v="2013-09-07T01:21:58"/>
        <d v="2013-09-25T23:00:10"/>
        <d v="2014-01-28T06:36:27"/>
        <d v="2014-01-28T19:45:32"/>
        <d v="2014-02-26T19:36:40"/>
        <d v="2014-03-20T01:01:58"/>
        <d v="2014-04-10T12:36:26"/>
        <d v="2014-04-24T14:14:19"/>
        <d v="2013-10-29T20:01:42"/>
        <d v="2013-11-16T04:58:10"/>
        <d v="2014-04-24T15:15:31"/>
        <d v="2014-04-30T22:09:16"/>
        <d v="2014-05-28T05:14:15"/>
        <d v="2014-05-30T07:55:39"/>
        <d v="2014-05-30T17:26:51"/>
        <d v="2014-04-24T18:11:35"/>
        <d v="2014-06-04T23:32:49"/>
        <d v="2014-06-16T09:29:25"/>
        <d v="2014-06-16T19:03:28"/>
        <d v="2014-06-19T02:57:08"/>
        <d v="2014-07-07T14:31:17"/>
        <d v="2014-07-07T16:10:46"/>
        <d v="2014-07-07T21:50:19"/>
        <d v="2014-05-13T19:08:05"/>
        <d v="2014-07-31T12:59:53"/>
        <d v="2014-08-10T01:41:37"/>
        <d v="2014-08-15T00:36:30"/>
        <d v="2014-05-30T21:26:47"/>
        <d v="2014-06-05T14:22:27"/>
        <d v="2014-06-16T02:33:45"/>
        <d v="2014-06-17T02:50:38"/>
        <d v="2014-08-29T01:27:51"/>
        <d v="2014-09-20T08:00:34"/>
        <d v="2014-10-03T18:18:29"/>
        <d v="2014-07-10T06:25:04"/>
        <d v="2014-07-11T20:26:39"/>
        <d v="2014-10-11T20:07:43"/>
        <d v="2014-10-15T22:28:04"/>
        <d v="2014-08-18T19:10:10"/>
        <d v="2014-08-20T15:40:33"/>
        <d v="2014-10-19T16:23:26"/>
        <d v="2014-10-20T19:40:07"/>
        <d v="2014-09-18T12:07:39"/>
        <d v="2014-11-01T12:39:47"/>
        <d v="2014-10-18T05:14:52"/>
        <d v="2014-10-24T00:29:53"/>
        <d v="2014-12-02T21:37:42"/>
        <d v="2014-11-05T00:03:01"/>
        <d v="2014-12-09T16:31:36"/>
        <d v="2014-11-30T20:21:04"/>
        <d v="2014-12-20T19:47:03"/>
        <d v="2014-12-09T20:58:03"/>
        <d v="2014-12-29T19:37:11"/>
        <d v="2015-01-06T19:44:01"/>
        <d v="2015-01-12T01:12:39"/>
        <d v="2015-02-07T04:44:52"/>
        <d v="2015-02-19T17:51:38"/>
        <d v="2015-02-23T19:01:10"/>
        <d v="2015-02-26T05:05:59"/>
        <d v="2015-03-02T18:00:26"/>
        <d v="2015-03-05T19:53:49"/>
        <d v="2015-04-02T15:11:49"/>
        <d v="2015-04-14T12:55:22"/>
        <d v="2015-05-04T19:46:40"/>
        <d v="2015-05-15T12:36:49"/>
        <d v="2015-04-20T19:39:16"/>
        <d v="2015-05-22T04:34:54"/>
        <d v="2015-05-27T01:40:14"/>
        <d v="2015-05-12T02:13:11"/>
        <d v="2015-05-30T20:57:18"/>
        <d v="2015-06-08T15:17:02"/>
        <d v="2015-06-09T07:11:36"/>
        <d v="2015-06-18T19:16:38"/>
        <d v="2015-06-29T19:35:49"/>
        <d v="2015-07-16T16:12:01"/>
        <d v="2015-06-16T09:12:17"/>
        <d v="2015-06-17T10:32:59"/>
        <d v="2015-06-17T14:43:27"/>
        <d v="2015-06-23T19:34:53"/>
        <d v="2015-08-03T00:28:25"/>
        <d v="2015-07-08T11:34:30"/>
        <d v="2015-07-15T06:16:59"/>
        <d v="2015-08-22T03:11:16"/>
        <d v="2015-08-27T04:33:41"/>
        <d v="2015-08-15T19:07:57"/>
        <d v="2015-08-27T15:00:23"/>
        <d v="2015-09-01T16:44:46"/>
        <d v="2015-10-05T17:11:28"/>
        <d v="2015-10-02T16:04:28"/>
        <d v="2015-10-15T00:04:10"/>
        <d v="2015-10-23T14:03:41"/>
        <d v="2015-10-26T14:49:11"/>
        <d v="2015-11-09T22:54:35"/>
        <d v="2015-10-26T16:08:38"/>
        <d v="2015-11-09T07:58:55"/>
        <d v="2015-11-10T16:51:01"/>
        <d v="2015-11-21T20:06:57"/>
        <d v="2015-12-02T20:20:12"/>
        <d v="2015-12-09T04:53:10"/>
        <d v="2016-01-04T17:05:53"/>
        <d v="2016-01-05T15:43:19"/>
        <d v="2016-01-06T23:55:31"/>
        <d v="2016-01-31T22:43:06"/>
        <d v="2015-11-26T00:18:54"/>
        <d v="2016-02-04T00:47:39"/>
        <d v="2015-12-03T19:38:28"/>
        <d v="2016-01-12T16:29:03"/>
        <d v="2016-03-15T21:03:57"/>
        <d v="2016-01-22T11:24:25"/>
        <d v="2016-01-26T16:57:16"/>
        <d v="2016-02-01T19:21:27"/>
        <d v="2016-02-05T16:08:33"/>
        <d v="2016-02-17T19:18:39"/>
        <d v="2016-03-23T19:49:04"/>
        <d v="2016-03-25T20:05:04"/>
        <d v="2016-03-28T14:58:27"/>
        <d v="2016-06-10T04:41:12"/>
        <d v="2016-03-31T13:46:00"/>
        <d v="2016-09-26T19:20:04"/>
        <d v="2016-04-13T19:04:23"/>
        <d v="2016-10-13T20:40:23"/>
        <d v="2016-10-14T09:17:40"/>
        <d v="2016-05-05T20:55:18"/>
        <d v="2016-10-26T20:53:03"/>
        <d v="2016-05-05T23:49:38"/>
        <d v="2017-01-06T20:21:40"/>
        <d v="2016-05-17T06:21:10"/>
        <d v="2016-06-28T01:49:40"/>
        <d v="2017-03-07T10:20:42"/>
        <d v="2016-07-04T04:00:04"/>
        <d v="2016-07-07T04:32:47"/>
        <d v="2016-07-16T06:20:25"/>
        <d v="2016-07-18T14:31:46"/>
        <d v="2016-07-21T18:41:02"/>
        <d v="2016-07-24T03:07:17"/>
        <d v="2016-07-27T04:56:36"/>
        <d v="2016-09-07T03:26:44"/>
        <d v="2016-09-21T14:45:17"/>
        <d v="2016-01-22T22:36:37"/>
        <d v="2016-09-26T10:06:57"/>
        <d v="2017-03-10T21:29:29"/>
        <d v="2015-02-05T19:55:01"/>
        <d v="2012-03-17T11:02:07"/>
        <d v="2013-05-22T18:18:58"/>
        <d v="2016-10-03T02:13:39"/>
        <d v="2015-10-06T13:16:15"/>
        <d v="2016-10-04T19:39:06"/>
        <d v="2016-10-13T00:07:27"/>
        <d v="2017-02-17T12:18:59"/>
        <d v="2016-10-27T14:27:51"/>
        <d v="2016-11-08T14:48:26"/>
        <d v="2013-04-01T21:42:37"/>
        <d v="2016-11-16T00:59:40"/>
        <d v="2014-07-15T03:02:36"/>
        <d v="2016-11-29T05:08:45"/>
        <d v="2016-11-30T20:34:13"/>
        <d v="2016-12-01T18:20:54"/>
        <d v="2016-12-17T04:46:23"/>
        <d v="2016-12-29T19:51:23"/>
        <d v="2017-01-02T21:50:36"/>
        <d v="2016-08-19T20:30:46"/>
        <d v="2017-01-31T19:19:15"/>
        <d v="2016-02-25T23:03:49"/>
        <d v="2016-06-13T15:09:20"/>
        <d v="2014-11-07T02:44:19"/>
        <d v="2011-08-12T04:37:03"/>
        <d v="2013-09-03T13:27:54"/>
        <d v="2017-01-27T22:37:06"/>
        <d v="2012-06-09T02:07:27"/>
        <d v="2016-01-27T21:52:52"/>
        <d v="2013-05-28T01:49:11"/>
        <d v="2015-02-27T20:01:36"/>
        <d v="2015-03-26T11:27:36"/>
        <d v="2016-02-17T19:38:02"/>
        <d v="2015-01-12T15:23:40"/>
        <d v="2015-07-12T18:31:40"/>
        <d v="2013-12-06T15:38:09"/>
        <d v="2012-07-09T02:15:10"/>
        <d v="2010-03-11T20:02:24"/>
        <d v="2010-12-14T08:51:37"/>
        <d v="2011-04-30T02:04:48"/>
        <d v="2012-12-06T10:46:30"/>
        <d v="2013-10-25T11:49:53"/>
        <d v="2014-03-03T21:38:37"/>
        <d v="2012-01-26T09:01:39"/>
        <d v="2014-05-12T19:33:18"/>
        <d v="2014-06-02T16:01:00"/>
        <d v="2014-06-23T18:23:11"/>
        <d v="2014-07-21T06:21:27"/>
        <d v="2014-07-31T04:48:13"/>
        <d v="2014-08-14T21:11:25"/>
        <d v="2014-10-31T18:04:22"/>
        <d v="2014-11-19T02:24:46"/>
        <d v="2012-10-29T16:31:48"/>
        <d v="2013-01-14T22:37:49"/>
        <d v="2015-07-23T16:19:14"/>
        <d v="2013-04-04T14:00:34"/>
        <d v="2013-07-01T23:32:57"/>
        <d v="2015-07-23T20:18:55"/>
        <d v="2013-08-23T21:44:38"/>
        <d v="2013-10-22T16:46:19"/>
        <d v="2016-02-26T22:47:59"/>
        <d v="2016-07-05T20:57:09"/>
        <d v="2016-10-05T13:06:24"/>
        <d v="2016-10-17T14:51:09"/>
        <d v="2017-02-02T10:12:32"/>
        <d v="2014-01-22T09:08:42"/>
        <d v="2013-01-25T21:04:32"/>
        <d v="2016-06-05T20:58:54"/>
        <d v="2014-06-01T23:50:31"/>
        <d v="2016-04-05T11:47:40"/>
        <d v="2014-05-01T02:38:02"/>
        <d v="2013-04-11T16:51:11"/>
        <d v="2013-08-09T16:37:23"/>
        <d v="2015-06-08T07:09:36"/>
        <d v="2014-05-29T09:09:57"/>
        <d v="2014-06-06T12:45:39"/>
        <d v="2011-07-06T21:05:38"/>
        <d v="2011-07-26T08:10:54"/>
        <d v="2011-09-09T19:41:01"/>
        <d v="2014-07-01T09:46:21"/>
        <d v="2011-11-13T16:05:32"/>
        <d v="2012-01-31T20:06:15"/>
        <d v="2014-07-18T12:52:58"/>
        <d v="2012-02-17T01:35:10"/>
        <d v="2014-07-20T23:36:18"/>
        <d v="2014-07-30T18:45:11"/>
        <d v="2014-07-30T20:43:05"/>
        <d v="2012-02-28T01:57:54"/>
        <d v="2012-03-01T21:53:49"/>
        <d v="2014-08-14T21:05:16"/>
        <d v="2014-08-21T19:23:05"/>
        <d v="2012-03-31T15:30:08"/>
        <d v="2012-07-09T23:12:24"/>
        <d v="2012-07-17T20:22:46"/>
        <d v="2014-09-05T19:13:32"/>
        <d v="2014-09-17T15:02:59"/>
        <d v="2012-07-21T04:27:41"/>
        <d v="2012-10-02T20:22:48"/>
        <d v="2014-10-14T13:00:55"/>
        <d v="2012-11-13T15:33:57"/>
        <d v="2014-10-26T21:26:18"/>
        <d v="2014-10-28T21:24:00"/>
        <d v="2014-10-30T20:19:50"/>
        <d v="2013-03-11T15:54:31"/>
        <d v="2014-11-07T06:24:24"/>
        <d v="2013-06-13T21:35:25"/>
        <d v="2014-11-30T17:46:05"/>
        <d v="2013-06-26T01:30:35"/>
        <d v="2014-12-02T16:48:55"/>
        <d v="2014-12-12T10:15:24"/>
        <d v="2014-12-20T17:43:09"/>
        <d v="2015-01-09T01:25:00"/>
        <d v="2013-09-29T18:01:31"/>
        <d v="2013-12-20T20:00:30"/>
        <d v="2015-01-25T03:15:40"/>
        <d v="2015-01-27T21:13:54"/>
        <d v="2014-01-21T17:00:17"/>
        <d v="2014-04-23T20:01:47"/>
        <d v="2014-05-13T17:28:10"/>
        <d v="2015-02-09T22:16:17"/>
        <d v="2014-05-15T17:41:22"/>
        <d v="2014-06-04T19:37:14"/>
        <d v="2014-06-09T16:27:42"/>
        <d v="2014-07-09T18:55:05"/>
        <d v="2015-02-25T00:02:36"/>
        <d v="2014-07-09T19:05:51"/>
        <d v="2015-03-06T09:23:41"/>
        <d v="2015-03-14T03:06:20"/>
        <d v="2014-07-22T07:01:55"/>
        <d v="2015-04-02T09:50:34"/>
        <d v="2015-04-02T16:55:10"/>
        <d v="2014-07-23T03:44:15"/>
        <d v="2014-07-26T16:00:57"/>
        <d v="2015-04-21T02:47:18"/>
        <d v="2014-08-01T17:31:31"/>
        <d v="2014-10-02T07:04:57"/>
        <d v="2014-10-02T22:01:43"/>
        <d v="2015-05-04T14:46:35"/>
        <d v="2014-10-06T16:04:58"/>
        <d v="2014-10-29T18:02:56"/>
        <d v="2014-11-10T02:11:14"/>
        <d v="2014-12-22T20:53:30"/>
        <d v="2015-06-10T00:54:07"/>
        <d v="2014-12-31T16:53:34"/>
        <d v="2015-06-16T19:37:02"/>
        <d v="2015-01-20T16:52:10"/>
        <d v="2015-06-17T16:03:24"/>
        <d v="2015-06-17T21:45:37"/>
        <d v="2015-02-09T04:26:23"/>
        <d v="2015-02-16T03:34:24"/>
        <d v="2015-02-23T05:38:49"/>
        <d v="2015-03-26T09:54:05"/>
        <d v="2015-04-08T20:47:29"/>
        <d v="2015-05-01T15:32:27"/>
        <d v="2015-07-10T04:30:03"/>
        <d v="2015-05-02T22:06:35"/>
        <d v="2015-05-04T19:41:08"/>
        <d v="2015-07-27T14:58:50"/>
        <d v="2015-05-17T22:58:15"/>
        <d v="2015-08-05T15:45:46"/>
        <d v="2015-08-12T15:07:02"/>
        <d v="2015-08-24T20:10:01"/>
        <d v="2015-05-31T16:43:23"/>
        <d v="2015-09-22T03:01:46"/>
        <d v="2015-06-05T17:00:17"/>
        <d v="2015-06-27T02:35:53"/>
        <d v="2015-09-25T02:06:23"/>
        <d v="2015-10-09T17:59:41"/>
        <d v="2015-10-09T20:40:33"/>
        <d v="2015-07-01T20:32:28"/>
        <d v="2015-11-09T19:49:59"/>
        <d v="2015-11-10T22:12:46"/>
        <d v="2015-11-11T20:26:00"/>
        <d v="2015-08-01T20:01:43"/>
        <d v="2015-08-09T13:25:56"/>
        <d v="2015-11-25T07:55:36"/>
        <d v="2015-12-04T20:17:36"/>
        <d v="2015-12-29T17:16:32"/>
        <d v="2016-03-01T17:17:27"/>
        <d v="2016-03-01T20:08:44"/>
        <d v="2016-01-13T03:08:24"/>
        <d v="2016-01-14T22:24:57"/>
        <d v="2016-01-19T14:08:17"/>
        <d v="2016-01-26T10:57:14"/>
        <d v="2016-01-29T04:42:12"/>
        <d v="2016-03-18T21:27:59"/>
        <d v="2016-03-23T19:51:57"/>
        <d v="2016-04-05T13:01:47"/>
        <d v="2016-04-06T07:17:21"/>
        <d v="2016-04-12T17:35:01"/>
        <d v="2016-04-24T19:53:51"/>
        <d v="2016-07-10T03:42:43"/>
        <d v="2016-07-30T09:32:28"/>
        <d v="2016-08-29T19:14:02"/>
        <d v="2016-05-20T22:32:01"/>
        <d v="2016-05-21T16:45:16"/>
        <d v="2016-11-02T01:33:49"/>
        <d v="2016-06-05T20:54:43"/>
        <d v="2016-12-16T01:35:19"/>
        <d v="2016-12-30T18:56:48"/>
        <d v="2017-01-11T01:22:14"/>
        <d v="2017-01-24T15:05:11"/>
        <d v="2017-02-08T14:55:16"/>
        <d v="2016-08-23T21:47:47"/>
        <d v="2016-09-02T03:25:44"/>
        <d v="2016-07-12T22:23:27"/>
        <d v="2016-09-09T10:28:26"/>
        <d v="2016-04-07T22:50:51"/>
        <d v="2014-05-21T17:53:10"/>
        <d v="2016-09-17T22:08:58"/>
        <d v="2016-09-27T06:40:34"/>
        <d v="2016-10-20T11:14:02"/>
        <d v="2016-10-30T16:01:45"/>
        <d v="2015-06-30T12:30:22"/>
        <d v="2014-04-08T16:25:55"/>
        <d v="2015-09-21T00:13:17"/>
        <d v="2014-09-02T01:21:43"/>
        <d v="2016-11-27T21:48:41"/>
        <d v="2016-11-28T18:29:51"/>
        <d v="2015-05-15T00:20:55"/>
        <d v="2016-08-24T08:20:01"/>
        <d v="2016-11-03T16:03:26"/>
        <d v="2012-02-22T06:03:05"/>
        <d v="2017-02-01T00:45:37"/>
        <d v="2017-02-02T23:18:01"/>
        <d v="2013-11-01T17:37:20"/>
        <d v="2017-03-09T22:05:12"/>
        <d v="2010-02-04T07:45:59"/>
        <d v="2010-10-14T15:43:35"/>
        <d v="2013-01-02T11:55:27"/>
        <d v="2010-10-27T06:20:03"/>
        <d v="2011-01-21T15:35:13"/>
        <d v="2013-05-16T16:53:45"/>
        <d v="2011-02-21T11:55:55"/>
        <d v="2011-08-16T22:00:03"/>
        <d v="2012-01-31T00:28:50"/>
        <d v="2012-02-09T04:02:09"/>
        <d v="2016-10-08T00:09:02"/>
        <d v="2012-04-05T03:45:55"/>
        <d v="2012-01-19T00:53:15"/>
        <d v="2014-10-29T10:19:29"/>
        <d v="2014-12-10T02:39:50"/>
        <d v="2015-05-27T21:44:14"/>
        <d v="2016-03-31T23:33:58"/>
        <d v="2014-04-18T21:17:22"/>
        <d v="2010-09-13T20:28:54"/>
        <d v="2012-04-14T18:54:06"/>
        <d v="2014-02-12T05:40:31"/>
        <d v="2012-12-04T00:29:09"/>
        <d v="2015-02-18T16:08:52"/>
        <d v="2012-12-31T18:38:30"/>
        <d v="2013-03-03T16:52:45"/>
        <d v="2013-03-24T05:01:12"/>
        <d v="2013-04-06T07:00:55"/>
        <d v="2013-04-09T16:33:59"/>
        <d v="2017-01-18T07:53:49"/>
        <d v="2013-07-26T23:54:51"/>
        <d v="2013-06-27T01:27:16"/>
        <d v="2013-07-28T10:46:58"/>
        <d v="2013-09-07T20:36:19"/>
        <d v="2013-09-26T23:42:49"/>
        <d v="2014-05-27T15:48:51"/>
        <d v="2014-06-30T15:04:27"/>
        <d v="2014-08-02T05:45:54"/>
        <d v="2014-08-11T20:09:34"/>
        <d v="2017-03-07T18:35:34"/>
        <d v="2014-08-31T14:09:47"/>
        <d v="2015-05-23T17:48:15"/>
        <d v="2016-12-14T23:07:35"/>
        <d v="2014-09-12T21:06:38"/>
        <d v="2014-11-11T20:25:15"/>
        <d v="2015-02-01T23:53:39"/>
        <d v="2015-03-20T21:29:34"/>
        <d v="2015-03-23T14:45:31"/>
        <d v="2015-05-01T07:59:47"/>
        <d v="2015-05-24T16:14:40"/>
        <d v="2015-06-05T17:38:42"/>
        <d v="2015-06-14T19:32:39"/>
        <d v="2015-09-28T17:33:36"/>
        <d v="2012-10-02T04:00:40"/>
        <d v="2012-10-12T02:37:27"/>
        <d v="2015-10-25T16:50:11"/>
        <d v="2015-11-25T14:51:26"/>
        <d v="2015-12-03T04:20:07"/>
        <d v="2016-02-20T00:27:30"/>
        <d v="2016-03-09T19:52:01"/>
        <d v="2016-03-23T21:02:45"/>
        <d v="2016-04-08T22:40:12"/>
        <d v="2016-04-30T03:12:47"/>
        <d v="2016-05-02T17:12:49"/>
        <d v="2016-05-18T16:15:09"/>
        <d v="2013-10-04T19:09:17"/>
        <d v="2016-07-02T14:00:08"/>
        <d v="2016-07-08T10:20:56"/>
        <d v="2016-07-15T10:35:20"/>
        <d v="2016-08-03T12:34:20"/>
        <d v="2014-08-12T12:39:21"/>
        <d v="2016-09-20T02:48:16"/>
        <d v="2016-10-13T19:19:55"/>
        <d v="2016-12-15T21:48:01"/>
        <d v="2015-01-13T14:15:42"/>
        <d v="2015-01-21T15:18:38"/>
        <d v="2015-01-25T21:47:19"/>
        <d v="2017-01-06T16:25:39"/>
        <d v="2015-02-23T08:01:00"/>
        <d v="2015-02-23T14:29:35"/>
        <d v="2015-03-15T08:17:06"/>
        <d v="2017-02-14T14:24:46"/>
        <d v="2015-06-02T14:11:08"/>
        <d v="2015-04-27T19:47:19"/>
        <d v="2012-07-24T02:16:37"/>
        <d v="2013-06-05T00:56:00"/>
        <d v="2015-06-04T11:20:30"/>
        <d v="2014-02-12T01:41:38"/>
        <d v="2014-05-26T17:27:18"/>
        <d v="2015-09-12T13:01:38"/>
        <d v="2014-11-21T17:11:30"/>
        <d v="2012-06-07T22:46:52"/>
        <d v="2015-11-02T23:14:40"/>
        <d v="2014-06-03T16:03:01"/>
        <d v="2016-05-20T19:10:21"/>
        <d v="2015-12-15T18:16:56"/>
        <d v="2015-12-30T08:00:29"/>
        <d v="2016-01-02T08:32:15"/>
        <d v="2016-02-06T23:49:05"/>
        <d v="2016-02-17T16:13:16"/>
        <d v="2014-01-27T20:13:40"/>
        <d v="2014-10-14T14:02:38"/>
        <d v="2016-03-21T21:11:16"/>
        <d v="2015-06-10T23:50:06"/>
        <d v="2015-06-16T17:24:36"/>
        <d v="2015-06-24T08:16:47"/>
        <d v="2016-03-31T08:02:51"/>
        <d v="2016-05-12T21:55:49"/>
        <d v="2016-05-31T00:14:56"/>
        <d v="2011-07-15T01:39:46"/>
        <d v="2011-05-24T00:31:06"/>
        <d v="2012-11-01T19:04:34"/>
        <d v="2014-08-01T15:47:58"/>
        <d v="2016-08-24T01:21:53"/>
        <d v="2014-08-17T22:10:38"/>
        <d v="2014-10-01T07:52:50"/>
        <d v="2016-11-16T20:36:10"/>
        <d v="2015-04-21T21:21:06"/>
        <d v="2015-01-21T03:57:17"/>
        <d v="2017-01-09T09:59:05"/>
        <d v="2017-01-15T12:43:39"/>
        <d v="2015-07-21T20:02:56"/>
        <d v="2017-03-14T18:45:38"/>
        <d v="2015-05-14T19:10:18"/>
        <d v="2011-06-16T17:32:54"/>
        <d v="2009-07-13T16:54:07"/>
        <d v="2010-02-06T22:03:26"/>
        <d v="2010-02-26T21:36:31"/>
        <d v="2011-11-30T06:01:26"/>
        <d v="2010-08-05T17:09:12"/>
        <d v="2011-03-17T09:39:24"/>
        <d v="2016-03-17T01:27:24"/>
        <d v="2016-06-17T18:07:49"/>
        <d v="2011-03-31T03:42:17"/>
        <d v="2015-04-06T17:39:45"/>
        <d v="2012-09-27T07:42:18"/>
        <d v="2011-05-26T13:42:03"/>
        <d v="2011-05-27T19:45:12"/>
        <d v="2014-09-19T16:26:12"/>
        <d v="2011-05-28T18:54:48"/>
        <d v="2014-11-01T21:59:21"/>
        <d v="2016-01-03T14:58:48"/>
        <d v="2011-06-19T15:07:55"/>
        <d v="2011-08-23T18:28:49"/>
        <d v="2011-10-02T14:02:15"/>
        <d v="2009-09-23T13:35:16"/>
        <d v="2011-05-09T17:31:01"/>
        <d v="2011-05-19T21:14:06"/>
        <d v="2011-10-17T15:11:48"/>
        <d v="2011-11-14T06:34:48"/>
        <d v="2012-03-05T17:25:47"/>
        <d v="2012-03-10T03:00:04"/>
        <d v="2012-03-28T23:51:28"/>
        <d v="2012-04-14T22:28:39"/>
        <d v="2012-05-03T01:42:26"/>
        <d v="2012-05-30T04:27:23"/>
        <d v="2012-06-29T04:28:16"/>
        <d v="2012-05-01T07:00:31"/>
        <d v="2012-09-05T22:44:10"/>
        <d v="2013-02-06T19:11:18"/>
        <d v="2013-08-14T17:28:12"/>
        <d v="2013-10-31T22:15:03"/>
        <d v="2012-10-12T13:53:48"/>
        <d v="2013-11-01T20:17:32"/>
        <d v="2013-02-06T03:02:08"/>
        <d v="2013-11-15T01:58:05"/>
        <d v="2013-12-18T18:15:55"/>
        <d v="2013-12-18T21:59:27"/>
        <d v="2014-03-18T15:11:18"/>
        <d v="2013-11-26T23:54:54"/>
        <d v="2014-03-21T13:10:45"/>
        <d v="2014-04-02T19:59:42"/>
        <d v="2014-04-29T20:09:08"/>
        <d v="2014-05-01T21:49:01"/>
        <d v="2014-05-06T14:39:33"/>
        <d v="2014-05-13T16:26:58"/>
        <d v="2014-05-21T01:37:59"/>
        <d v="2014-06-06T18:31:06"/>
        <d v="2014-06-27T20:47:40"/>
        <d v="2014-06-22T16:09:28"/>
        <d v="2014-07-01T04:56:07"/>
        <d v="2014-07-13T22:50:11"/>
        <d v="2014-07-09T17:37:20"/>
        <d v="2014-07-09T18:53:24"/>
        <d v="2014-07-19T04:13:01"/>
        <d v="2014-08-11T20:45:08"/>
        <d v="2014-08-18T12:49:51"/>
        <d v="2014-08-13T18:26:53"/>
        <d v="2014-08-27T22:43:04"/>
        <d v="2014-08-28T21:37:05"/>
        <d v="2014-10-10T18:47:51"/>
        <d v="2014-10-22T20:13:28"/>
        <d v="2014-08-28T23:01:02"/>
        <d v="2014-11-02T03:12:15"/>
        <d v="2014-09-23T16:25:52"/>
        <d v="2014-12-04T00:57:52"/>
        <d v="2014-10-09T09:00:46"/>
        <d v="2014-10-25T22:52:58"/>
        <d v="2015-01-02T21:48:31"/>
        <d v="2015-01-17T18:48:03"/>
        <d v="2015-01-18T00:08:47"/>
        <d v="2014-11-04T18:18:08"/>
        <d v="2015-01-28T19:49:06"/>
        <d v="2014-11-07T20:37:46"/>
        <d v="2014-12-01T21:33:59"/>
        <d v="2015-01-12T22:31:43"/>
        <d v="2015-01-22T21:08:54"/>
        <d v="2015-01-30T22:16:41"/>
        <d v="2015-04-20T22:17:22"/>
        <d v="2015-02-04T22:49:34"/>
        <d v="2015-02-09T18:22:59"/>
        <d v="2015-02-12T03:05:08"/>
        <d v="2015-02-18T16:07:12"/>
        <d v="2015-02-20T06:39:10"/>
        <d v="2015-06-02T21:59:44"/>
        <d v="2015-02-21T00:18:54"/>
        <d v="2015-06-17T23:00:50"/>
        <d v="2015-06-20T22:46:32"/>
        <d v="2015-03-01T15:39:51"/>
        <d v="2015-03-24T18:26:00"/>
        <d v="2015-04-08T17:51:02"/>
        <d v="2015-04-09T03:51:14"/>
        <d v="2015-10-05T15:43:59"/>
        <d v="2015-11-17T16:24:41"/>
        <d v="2015-05-01T01:52:43"/>
        <d v="2016-01-15T02:39:31"/>
        <d v="2016-02-11T19:52:44"/>
        <d v="2015-05-01T18:32:51"/>
        <d v="2015-05-02T21:00:01"/>
        <d v="2016-03-03T06:38:28"/>
        <d v="2016-03-10T16:51:20"/>
        <d v="2015-05-19T10:41:07"/>
        <d v="2015-05-23T19:50:39"/>
        <d v="2015-06-02T15:39:37"/>
        <d v="2015-06-07T03:31:22"/>
        <d v="2015-06-13T07:35:44"/>
        <d v="2016-04-20T19:12:56"/>
        <d v="2015-06-16T19:47:50"/>
        <d v="2016-06-27T10:47:48"/>
        <d v="2015-06-18T17:54:44"/>
        <d v="2015-06-18T23:16:59"/>
        <d v="2015-06-22T19:00:21"/>
        <d v="2015-06-30T06:24:50"/>
        <d v="2016-11-09T03:37:55"/>
        <d v="2015-07-03T11:13:12"/>
        <d v="2015-07-07T15:31:47"/>
        <d v="2015-07-20T17:03:40"/>
        <d v="2015-07-24T14:14:55"/>
        <d v="2015-08-03T21:58:50"/>
        <d v="2017-03-10T12:49:54"/>
        <d v="2015-04-06T17:22:11"/>
        <d v="2015-04-13T03:45:06"/>
        <d v="2017-03-09T13:54:05"/>
        <d v="2015-11-19T16:07:09"/>
        <d v="2015-09-14T22:01:03"/>
        <d v="2015-09-23T17:26:46"/>
        <d v="2014-09-23T23:30:40"/>
        <d v="2015-09-24T06:02:51"/>
        <d v="2015-09-29T02:53:43"/>
        <d v="2013-07-16T10:43:28"/>
        <d v="2015-11-04T19:01:26"/>
        <d v="2014-09-10T16:31:48"/>
        <d v="2015-11-15T13:29:36"/>
        <d v="2016-04-23T19:08:15"/>
        <d v="2015-07-07T16:13:11"/>
        <d v="2016-01-06T05:31:22"/>
        <d v="2015-11-15T19:12:12"/>
        <d v="2015-12-22T05:05:19"/>
        <d v="2014-11-02T00:54:25"/>
        <d v="2016-01-01T13:43:28"/>
        <d v="2016-01-11T21:14:13"/>
        <d v="2016-01-29T20:22:56"/>
        <d v="2016-02-18T10:13:25"/>
        <d v="2016-02-22T23:27:29"/>
        <d v="2016-03-01T00:58:45"/>
        <d v="2014-03-06T03:59:39"/>
        <d v="2016-03-18T21:31:12"/>
        <d v="2016-04-23T00:22:36"/>
        <d v="2016-04-23T16:12:18"/>
        <d v="2016-04-25T18:06:31"/>
        <d v="2016-05-10T00:59:50"/>
        <d v="2016-06-03T12:54:44"/>
        <d v="2016-06-17T17:39:36"/>
        <d v="2016-06-24T18:34:50"/>
        <d v="2015-04-08T00:52:36"/>
        <d v="2015-07-15T13:00:52"/>
        <d v="2016-07-15T14:30:57"/>
        <d v="2016-07-19T02:38:45"/>
        <d v="2015-08-16T03:36:14"/>
        <d v="2015-09-29T01:07:14"/>
        <d v="2016-01-21T00:03:49"/>
        <d v="2016-08-02T20:19:26"/>
        <d v="2016-09-06T22:27:24"/>
        <d v="2016-07-19T20:24:33"/>
        <d v="2016-08-17T23:10:04"/>
        <d v="2016-09-09T18:25:10"/>
        <d v="2016-09-14T10:53:54"/>
        <d v="2016-11-01T16:34:10"/>
        <d v="2016-11-01T19:58:45"/>
        <d v="2016-11-11T23:22:34"/>
        <d v="2016-11-21T06:11:20"/>
        <d v="2015-03-19T16:52:02"/>
        <d v="2017-01-01T17:35:22"/>
        <d v="2017-01-03T16:36:49"/>
        <d v="2011-11-08T18:21:44"/>
        <d v="2015-01-21T08:34:13"/>
        <d v="2017-01-19T16:39:08"/>
        <d v="2017-01-21T12:01:30"/>
        <d v="2017-02-03T19:26:21"/>
        <d v="2012-09-05T01:01:49"/>
        <d v="2015-07-14T20:57:42"/>
        <d v="2015-07-08T17:22:26"/>
        <d v="2014-06-02T13:01:54"/>
        <d v="2009-09-14T21:38:02"/>
        <d v="2009-10-02T02:31:46"/>
        <d v="2014-02-04T02:02:19"/>
        <d v="2011-04-05T03:53:57"/>
        <d v="2012-02-06T20:17:15"/>
        <d v="2014-05-22T02:18:32"/>
        <d v="2015-03-24T19:16:46"/>
        <d v="2015-06-01T12:14:58"/>
        <d v="2016-01-02T14:48:43"/>
        <d v="2016-03-29T15:24:05"/>
        <d v="2016-11-19T17:49:21"/>
        <d v="2010-11-23T05:35:24"/>
        <d v="2013-06-17T17:47:24"/>
        <d v="2016-03-13T14:57:37"/>
        <d v="2016-03-19T19:43:05"/>
        <d v="2015-09-21T03:03:53"/>
        <d v="2015-11-03T17:05:15"/>
        <d v="2011-07-12T16:01:58"/>
        <d v="2016-02-19T14:29:20"/>
        <d v="2011-07-30T17:30:08"/>
        <d v="2015-06-06T18:30:00"/>
        <d v="2011-11-16T00:19:14"/>
        <d v="2014-07-21T07:43:21"/>
        <d v="2014-09-16T04:02:06"/>
        <d v="2015-02-15T00:12:03"/>
        <d v="2016-07-19T16:52:18"/>
        <d v="2015-01-22T08:53:50"/>
        <d v="2013-04-07T15:33:14"/>
        <d v="2010-05-01T05:45:32"/>
        <d v="2010-05-12T06:54:15"/>
        <d v="2010-05-24T12:56:43"/>
        <d v="2010-09-08T20:04:28"/>
        <d v="2011-01-12T05:57:08"/>
        <d v="2011-03-30T22:36:25"/>
        <d v="2011-04-05T02:13:53"/>
        <d v="2012-08-15T20:35:36"/>
        <d v="2011-08-03T17:36:13"/>
        <d v="2011-08-30T16:12:01"/>
        <d v="2012-08-28T19:06:20"/>
        <d v="2012-09-04T23:07:13"/>
        <d v="2012-01-18T07:39:27"/>
        <d v="2012-01-31T18:16:58"/>
        <d v="2012-10-16T14:40:52"/>
        <d v="2012-03-19T23:26:58"/>
        <d v="2012-04-05T17:25:43"/>
        <d v="2012-12-04T01:31:33"/>
        <d v="2012-07-09T17:49:38"/>
        <d v="2012-09-08T20:55:31"/>
        <d v="2012-10-19T00:17:24"/>
        <d v="2012-10-31T06:06:45"/>
        <d v="2013-02-26T06:04:33"/>
        <d v="2013-03-13T01:01:27"/>
        <d v="2013-03-07T07:16:22"/>
        <d v="2013-04-09T02:27:33"/>
        <d v="2013-04-11T01:22:24"/>
        <d v="2013-05-21T11:04:18"/>
        <d v="2013-04-19T14:31:17"/>
        <d v="2013-05-05T23:54:34"/>
        <d v="2013-08-20T20:21:10"/>
        <d v="2013-05-29T21:51:41"/>
        <d v="2013-06-28T01:49:54"/>
        <d v="2013-08-05T19:04:29"/>
        <d v="2013-10-03T22:09:05"/>
        <d v="2013-11-27T04:01:29"/>
        <d v="2014-01-03T18:02:06"/>
        <d v="2013-09-09T14:13:03"/>
        <d v="2013-10-08T20:58:03"/>
        <d v="2013-11-20T10:04:52"/>
        <d v="2014-01-24T12:00:57"/>
        <d v="2014-03-20T12:34:08"/>
        <d v="2014-04-04T17:41:24"/>
        <d v="2014-02-25T00:24:10"/>
        <d v="2014-04-11T11:50:52"/>
        <d v="2014-04-16T21:23:30"/>
        <d v="2014-04-17T04:32:45"/>
        <d v="2014-03-18T18:50:25"/>
        <d v="2014-04-01T23:57:42"/>
        <d v="2014-04-30T03:21:04"/>
        <d v="2014-05-07T01:44:24"/>
        <d v="2014-05-20T15:33:51"/>
        <d v="2014-05-22T01:05:03"/>
        <d v="2014-05-01T22:27:25"/>
        <d v="2014-05-02T12:13:33"/>
        <d v="2014-05-07T19:20:15"/>
        <d v="2014-06-01T01:22:32"/>
        <d v="2014-05-07T23:17:44"/>
        <d v="2014-06-12T22:38:50"/>
        <d v="2014-06-13T16:37:37"/>
        <d v="2014-05-08T15:45:53"/>
        <d v="2014-05-13T02:32:33"/>
        <d v="2014-05-14T22:22:51"/>
        <d v="2014-07-04T15:48:04"/>
        <d v="2014-05-16T15:16:04"/>
        <d v="2014-05-22T16:00:09"/>
        <d v="2014-06-18T21:08:57"/>
        <d v="2014-07-09T17:41:30"/>
        <d v="2014-07-11T16:56:00"/>
        <d v="2014-07-14T03:19:26"/>
        <d v="2014-07-22T04:49:49"/>
        <d v="2014-07-29T13:27:24"/>
        <d v="2014-06-25T13:39:40"/>
        <d v="2014-08-07T05:09:04"/>
        <d v="2014-08-07T18:16:58"/>
        <d v="2014-07-08T17:41:10"/>
        <d v="2014-08-14T15:50:05"/>
        <d v="2014-07-28T00:31:21"/>
        <d v="2014-08-05T00:14:30"/>
        <d v="2014-08-29T01:38:33"/>
        <d v="2014-09-02T20:59:02"/>
        <d v="2014-08-26T21:53:33"/>
        <d v="2014-09-22T01:50:28"/>
        <d v="2014-09-23T22:57:51"/>
        <d v="2014-09-26T23:55:00"/>
        <d v="2014-10-03T09:36:19"/>
        <d v="2014-09-15T14:26:56"/>
        <d v="2014-10-11T20:06:20"/>
        <d v="2014-09-19T06:46:07"/>
        <d v="2014-10-14T16:20:28"/>
        <d v="2014-10-26T17:01:34"/>
        <d v="2014-11-19T14:19:04"/>
        <d v="2014-12-09T18:33:38"/>
        <d v="2014-10-29T02:28:17"/>
        <d v="2014-10-29T14:02:44"/>
        <d v="2015-01-12T19:12:18"/>
        <d v="2014-11-10T18:33:15"/>
        <d v="2014-11-18T11:49:11"/>
        <d v="2014-11-18T19:31:28"/>
        <d v="2014-11-27T02:02:28"/>
        <d v="2014-12-02T16:13:36"/>
        <d v="2015-02-05T15:18:45"/>
        <d v="2015-02-05T19:57:37"/>
        <d v="2014-12-18T00:32:23"/>
        <d v="2015-02-17T22:47:44"/>
        <d v="2014-12-30T15:44:00"/>
        <d v="2015-02-25T00:51:19"/>
        <d v="2015-01-06T23:14:16"/>
        <d v="2015-03-02T01:16:51"/>
        <d v="2015-01-23T20:09:13"/>
        <d v="2015-01-27T08:41:33"/>
        <d v="2015-01-27T22:17:09"/>
        <d v="2015-02-06T04:55:12"/>
        <d v="2015-02-06T17:50:03"/>
        <d v="2015-03-09T08:53:21"/>
        <d v="2015-02-18T01:11:06"/>
        <d v="2015-03-24T19:00:55"/>
        <d v="2015-03-31T05:40:32"/>
        <d v="2015-03-01T05:13:05"/>
        <d v="2015-04-06T22:16:07"/>
        <d v="2015-03-04T17:20:13"/>
        <d v="2015-04-17T21:35:20"/>
        <d v="2015-03-10T19:09:22"/>
        <d v="2015-03-16T15:04:49"/>
        <d v="2015-03-16T21:54:53"/>
        <d v="2015-03-28T18:41:20"/>
        <d v="2015-04-30T20:21:43"/>
        <d v="2015-04-08T15:36:49"/>
        <d v="2015-04-13T20:04:28"/>
        <d v="2015-05-04T15:04:29"/>
        <d v="2015-04-14T23:44:01"/>
        <d v="2015-04-21T03:26:50"/>
        <d v="2015-04-28T17:34:48"/>
        <d v="2015-05-01T21:55:53"/>
        <d v="2015-05-20T01:00:16"/>
        <d v="2015-05-05T05:26:00"/>
        <d v="2015-05-08T13:55:54"/>
        <d v="2015-06-11T05:16:25"/>
        <d v="2015-05-16T21:06:08"/>
        <d v="2015-06-12T10:25:12"/>
        <d v="2015-06-15T21:50:44"/>
        <d v="2015-05-27T05:42:16"/>
        <d v="2015-05-29T15:09:30"/>
        <d v="2015-06-29T13:44:57"/>
        <d v="2015-06-12T19:31:44"/>
        <d v="2015-06-16T21:54:51"/>
        <d v="2015-07-18T16:19:38"/>
        <d v="2015-06-27T05:37:37"/>
        <d v="2015-08-05T19:00:10"/>
        <d v="2015-07-02T06:45:37"/>
        <d v="2015-07-07T11:05:21"/>
        <d v="2015-07-08T22:36:08"/>
        <d v="2015-07-09T08:35:08"/>
        <d v="2015-07-11T04:00:18"/>
        <d v="2015-09-17T07:00:10"/>
        <d v="2015-07-28T15:54:35"/>
        <d v="2015-09-23T13:58:17"/>
        <d v="2015-08-05T21:50:18"/>
        <d v="2015-08-07T02:36:46"/>
        <d v="2015-08-11T04:09:21"/>
        <d v="2015-08-17T16:07:19"/>
        <d v="2015-08-19T02:49:10"/>
        <d v="2015-08-20T03:50:17"/>
        <d v="2015-08-20T06:37:31"/>
        <d v="2015-10-07T12:23:08"/>
        <d v="2015-08-23T10:35:38"/>
        <d v="2015-10-17T10:18:41"/>
        <d v="2015-11-03T18:00:28"/>
        <d v="2015-11-10T14:14:56"/>
        <d v="2015-09-01T17:22:11"/>
        <d v="2015-09-11T07:07:49"/>
        <d v="2015-09-15T20:22:38"/>
        <d v="2015-09-18T16:23:47"/>
        <d v="2015-10-01T15:06:47"/>
        <d v="2015-11-10T22:48:15"/>
        <d v="2015-10-02T18:41:08"/>
        <d v="2015-11-13T02:26:32"/>
        <d v="2015-10-16T20:29:06"/>
        <d v="2015-10-17T15:04:58"/>
        <d v="2015-10-18T21:24:14"/>
        <d v="2015-11-23T09:05:39"/>
        <d v="2016-02-01T03:43:06"/>
        <d v="2016-02-17T14:03:10"/>
        <d v="2016-03-09T16:00:35"/>
        <d v="2015-11-11T11:04:23"/>
        <d v="2016-03-22T11:55:25"/>
        <d v="2016-04-02T21:26:38"/>
        <d v="2015-12-03T14:11:28"/>
        <d v="2016-05-05T10:25:18"/>
        <d v="2015-12-07T22:50:13"/>
        <d v="2015-12-18T18:01:01"/>
        <d v="2015-12-20T16:26:13"/>
        <d v="2016-01-02T22:27:15"/>
        <d v="2016-01-08T13:18:51"/>
        <d v="2016-01-08T16:58:00"/>
        <d v="2016-05-05T22:57:33"/>
        <d v="2016-01-14T21:35:13"/>
        <d v="2016-01-19T12:33:09"/>
        <d v="2016-05-12T06:01:07"/>
        <d v="2016-05-15T22:28:49"/>
        <d v="2016-01-28T16:18:30"/>
        <d v="2016-05-16T18:14:59"/>
        <d v="2016-05-23T01:05:57"/>
        <d v="2016-02-09T05:48:07"/>
        <d v="2016-02-13T15:35:29"/>
        <d v="2016-06-24T11:28:48"/>
        <d v="2016-02-23T23:39:13"/>
        <d v="2016-02-27T17:18:15"/>
        <d v="2016-02-29T20:23:22"/>
        <d v="2016-03-01T13:36:20"/>
        <d v="2016-03-01T17:56:25"/>
        <d v="2016-03-21T14:08:22"/>
        <d v="2016-03-23T19:34:33"/>
        <d v="2016-10-11T11:16:33"/>
        <d v="2016-10-21T19:25:46"/>
        <d v="2016-11-01T01:23:31"/>
        <d v="2017-02-10T16:54:23"/>
        <d v="2016-04-07T13:09:54"/>
        <d v="2016-04-09T16:25:10"/>
        <d v="2017-02-15T13:10:42"/>
        <d v="2015-07-14T07:50:59"/>
        <d v="2016-07-25T10:51:56"/>
        <d v="2014-12-16T19:39:40"/>
        <d v="2016-06-14T16:25:33"/>
        <d v="2016-06-17T18:09:48"/>
        <d v="2016-03-02T12:00:06"/>
        <d v="2016-10-18T10:36:34"/>
        <d v="2014-10-29T19:15:26"/>
        <d v="2016-07-08T11:22:34"/>
        <d v="2016-07-15T22:45:43"/>
        <d v="2011-02-18T16:54:42"/>
        <d v="2011-04-04T20:47:50"/>
        <d v="2011-05-02T22:47:58"/>
        <d v="2013-11-27T20:50:34"/>
        <d v="2016-08-08T11:20:40"/>
        <d v="2016-08-03T17:03:22"/>
        <d v="2016-08-13T14:02:55"/>
        <d v="2016-08-19T20:26:25"/>
        <d v="2016-09-01T08:33:45"/>
        <d v="2013-04-03T13:44:05"/>
        <d v="2016-09-14T22:55:21"/>
        <d v="2012-10-26T00:14:41"/>
        <d v="2012-12-27T05:09:34"/>
        <d v="2013-10-03T20:49:27"/>
        <d v="2014-06-18T15:35:24"/>
        <d v="2016-10-06T14:57:47"/>
        <d v="2015-05-12T18:01:27"/>
        <d v="2016-04-25T17:23:40"/>
        <d v="2016-11-06T11:24:48"/>
        <d v="2016-11-11T16:20:08"/>
        <d v="2016-12-03T01:47:58"/>
        <d v="2014-11-17T02:51:29"/>
        <d v="2015-02-04T21:04:52"/>
        <d v="2016-02-11T22:36:54"/>
        <d v="2016-12-04T16:02:45"/>
        <d v="2016-12-10T10:34:12"/>
        <d v="2016-12-16T17:16:53"/>
        <d v="2016-12-17T01:49:22"/>
        <d v="2016-05-07T06:37:01"/>
        <d v="2016-12-17T05:17:33"/>
        <d v="2016-12-18T20:16:26"/>
        <d v="2016-03-24T11:56:04"/>
        <d v="2009-11-10T16:48:32"/>
        <d v="2017-01-18T16:17:25"/>
        <d v="2017-01-26T09:01:47"/>
        <d v="2011-03-23T21:37:00"/>
        <d v="2017-02-01T19:30:34"/>
        <d v="2017-02-22T03:37:47"/>
        <d v="2017-02-26T20:15:19"/>
        <d v="2014-12-16T15:56:45"/>
        <d v="2017-03-12T20:44:05"/>
        <d v="2014-07-10T17:22:00"/>
        <d v="2011-04-25T04:33:21"/>
        <d v="2011-06-01T19:05:20"/>
        <d v="2011-06-09T04:43:45"/>
        <d v="2011-06-29T01:39:05"/>
        <d v="2011-09-07T23:57:59"/>
        <d v="2011-09-20T20:54:10"/>
        <d v="2011-10-22T01:02:29"/>
        <d v="2011-11-29T04:04:19"/>
        <d v="2011-12-15T03:35:14"/>
        <d v="2011-12-18T21:33:05"/>
        <d v="2012-01-15T17:31:08"/>
        <d v="2012-03-19T16:44:36"/>
        <d v="2012-04-06T10:59:18"/>
        <d v="2013-10-15T16:07:02"/>
        <d v="2014-05-07T17:13:56"/>
        <d v="2012-04-27T15:43:13"/>
        <d v="2014-07-10T05:37:12"/>
        <d v="2014-07-25T23:14:09"/>
        <d v="2014-07-26T23:28:26"/>
        <d v="2014-08-18T17:08:24"/>
        <d v="2014-09-15T16:51:10"/>
        <d v="2014-10-01T22:45:42"/>
        <d v="2014-10-04T14:20:36"/>
        <d v="2014-10-28T14:05:37"/>
        <d v="2014-12-10T18:04:06"/>
        <d v="2012-05-08T21:25:09"/>
        <d v="2015-01-30T15:21:16"/>
        <d v="2015-02-22T06:40:07"/>
        <d v="2015-03-25T01:39:31"/>
        <d v="2012-06-15T14:00:04"/>
        <d v="2015-06-24T07:21:12"/>
        <d v="2012-07-17T03:07:25"/>
        <d v="2012-08-06T19:29:43"/>
        <d v="2015-09-08T16:42:15"/>
        <d v="2016-03-28T22:22:07"/>
        <d v="2012-09-22T03:42:01"/>
        <d v="2012-10-11T17:57:49"/>
        <d v="2016-07-08T01:32:22"/>
        <d v="2012-10-23T16:58:09"/>
        <d v="2016-08-15T14:49:05"/>
        <d v="2012-11-15T22:11:50"/>
        <d v="2014-09-22T15:36:50"/>
        <d v="2014-06-26T19:29:25"/>
        <d v="2012-12-06T17:58:41"/>
        <d v="2013-01-25T19:02:26"/>
        <d v="2014-08-25T17:15:16"/>
        <d v="2013-01-30T23:05:37"/>
        <d v="2013-03-08T02:40:25"/>
        <d v="2016-09-19T07:53:27"/>
        <d v="2010-05-06T04:48:03"/>
        <d v="2013-03-22T19:48:43"/>
        <d v="2013-06-18T20:01:43"/>
        <d v="2013-09-09T10:27:17"/>
        <d v="2013-10-17T04:39:33"/>
        <d v="2013-11-12T06:08:27"/>
        <d v="2013-12-04T21:53:33"/>
        <d v="2013-12-30T08:13:47"/>
        <d v="2014-01-18T22:10:17"/>
        <d v="2014-04-16T20:17:25"/>
        <d v="2014-04-30T16:06:09"/>
        <d v="2014-05-09T20:12:22"/>
        <d v="2014-05-15T14:23:54"/>
        <d v="2014-05-27T18:16:21"/>
        <d v="2014-05-30T01:55:44"/>
        <d v="2014-05-30T05:08:08"/>
        <d v="2014-06-06T10:08:09"/>
        <d v="2013-03-28T21:16:31"/>
        <d v="2014-06-10T12:38:27"/>
        <d v="2013-09-09T08:18:07"/>
        <d v="2014-06-27T20:31:12"/>
        <d v="2014-06-30T22:41:41"/>
        <d v="2013-10-28T21:08:31"/>
        <d v="2013-10-30T13:28:15"/>
        <d v="2014-07-02T10:01:50"/>
        <d v="2014-01-13T17:49:11"/>
        <d v="2014-07-11T20:19:26"/>
        <d v="2014-03-25T22:52:53"/>
        <d v="2014-07-13T10:48:23"/>
        <d v="2014-06-14T22:29:24"/>
        <d v="2014-07-19T17:32:33"/>
        <d v="2014-07-22T14:34:56"/>
        <d v="2014-07-24T18:31:23"/>
        <d v="2014-07-07T23:45:24"/>
        <d v="2014-08-23T02:22:17"/>
        <d v="2014-07-13T15:51:50"/>
        <d v="2014-08-16T02:00:03"/>
        <d v="2014-09-05T02:40:21"/>
        <d v="2014-09-15T15:51:36"/>
        <d v="2014-09-30T22:22:42"/>
        <d v="2014-09-05T13:39:14"/>
        <d v="2014-10-20T20:55:40"/>
        <d v="2014-09-15T12:52:02"/>
        <d v="2014-12-02T22:20:04"/>
        <d v="2014-10-16T04:05:31"/>
        <d v="2014-10-21T20:06:58"/>
        <d v="2014-10-22T17:03:13"/>
        <d v="2015-01-22T16:29:56"/>
        <d v="2015-01-27T20:00:22"/>
        <d v="2015-02-07T16:13:46"/>
        <d v="2014-11-03T15:28:26"/>
        <d v="2014-11-08T18:55:53"/>
        <d v="2014-11-10T20:49:12"/>
        <d v="2015-03-06T21:40:57"/>
        <d v="2015-03-09T18:12:56"/>
        <d v="2015-03-21T21:09:25"/>
        <d v="2014-12-03T07:58:03"/>
        <d v="2014-12-15T14:48:36"/>
        <d v="2014-12-15T19:55:07"/>
        <d v="2014-12-17T23:58:02"/>
        <d v="2015-07-14T15:34:26"/>
        <d v="2015-07-21T18:19:02"/>
        <d v="2015-08-03T06:47:27"/>
        <d v="2015-08-08T18:09:57"/>
        <d v="2015-08-22T00:32:59"/>
        <d v="2015-08-22T17:26:21"/>
        <d v="2015-09-06T15:11:45"/>
        <d v="2015-09-08T22:16:04"/>
        <d v="2015-10-12T21:30:44"/>
        <d v="2014-12-24T12:11:23"/>
        <d v="2015-01-12T16:57:37"/>
        <d v="2015-01-23T03:18:58"/>
        <d v="2015-01-27T15:09:41"/>
        <d v="2016-03-09T19:31:22"/>
        <d v="2016-04-19T07:38:40"/>
        <d v="2015-01-29T12:24:20"/>
        <d v="2015-02-02T14:22:30"/>
        <d v="2016-06-11T18:35:38"/>
        <d v="2015-02-03T17:17:27"/>
        <d v="2015-02-08T03:39:49"/>
        <d v="2015-02-15T00:28:17"/>
        <d v="2016-10-29T22:55:24"/>
        <d v="2015-02-18T22:00:22"/>
        <d v="2017-02-13T05:07:40"/>
        <d v="2015-10-16T19:25:16"/>
        <d v="2016-02-16T21:08:40"/>
        <d v="2016-09-09T10:56:59"/>
        <d v="2015-03-12T22:37:23"/>
        <d v="2015-04-03T18:41:41"/>
        <d v="2010-03-10T21:15:51"/>
        <d v="2010-04-23T19:28:34"/>
        <d v="2010-11-25T05:45:26"/>
        <d v="2015-04-10T20:10:05"/>
        <d v="2012-01-29T16:18:34"/>
        <d v="2013-09-24T02:33:58"/>
        <d v="2015-04-15T18:01:48"/>
        <d v="2014-04-04T17:11:40"/>
        <d v="2015-04-17T15:31:17"/>
        <d v="2015-04-26T12:44:58"/>
        <d v="2014-05-29T22:04:24"/>
        <d v="2014-07-27T22:20:12"/>
        <d v="2014-10-11T18:48:21"/>
        <d v="2014-12-18T12:38:23"/>
        <d v="2015-01-25T01:42:42"/>
        <d v="2015-04-27T18:09:58"/>
        <d v="2015-05-04T15:04:10"/>
        <d v="2015-08-18T02:31:52"/>
        <d v="2015-05-08T00:52:05"/>
        <d v="2015-10-08T21:49:00"/>
        <d v="2016-06-03T07:38:56"/>
        <d v="2015-05-14T22:20:10"/>
        <d v="2015-05-21T22:04:21"/>
        <d v="2015-05-06T19:06:13"/>
        <d v="2015-05-30T17:26:05"/>
        <d v="2015-05-25T22:34:12"/>
        <d v="2015-05-26T11:05:24"/>
        <d v="2010-06-09T00:28:50"/>
        <d v="2015-05-28T18:22:38"/>
        <d v="2015-05-31T03:25:24"/>
        <d v="2015-06-05T13:59:35"/>
        <d v="2012-02-28T14:45:23"/>
        <d v="2015-06-08T15:01:08"/>
        <d v="2012-08-03T11:30:48"/>
        <d v="2015-06-10T11:06:11"/>
        <d v="2015-06-16T00:50:12"/>
        <d v="2015-06-24T20:30:40"/>
        <d v="2015-06-28T05:32:39"/>
        <d v="2015-07-06T08:43:27"/>
        <d v="2015-07-10T17:59:38"/>
        <d v="2015-07-15T15:01:12"/>
        <d v="2015-07-15T18:11:52"/>
        <d v="2014-07-22T19:53:18"/>
        <d v="2015-08-09T12:20:00"/>
        <d v="2014-09-03T05:19:02"/>
        <d v="2014-09-19T13:01:24"/>
        <d v="2014-10-28T15:48:27"/>
        <d v="2014-11-04T01:31:39"/>
        <d v="2014-11-25T22:32:09"/>
        <d v="2014-11-26T18:25:40"/>
        <d v="2015-08-11T19:46:52"/>
        <d v="2015-08-11T22:28:04"/>
        <d v="2015-08-25T20:38:02"/>
        <d v="2015-01-07T22:13:21"/>
        <d v="2015-02-12T01:20:16"/>
        <d v="2015-09-01T15:21:50"/>
        <d v="2015-06-16T19:51:45"/>
        <d v="2015-06-19T18:44:23"/>
        <d v="2015-09-03T16:27:25"/>
        <d v="2015-09-01T21:36:37"/>
        <d v="2016-02-08T23:59:23"/>
        <d v="2015-09-09T09:24:18"/>
        <d v="2016-03-22T20:48:26"/>
        <d v="2015-09-25T12:43:56"/>
        <d v="2016-06-17T23:14:22"/>
        <d v="2016-06-27T04:37:55"/>
        <d v="2016-08-09T07:38:46"/>
        <d v="2015-10-05T18:26:31"/>
        <d v="2015-10-07T16:43:36"/>
        <d v="2017-01-09T21:40:35"/>
        <d v="2015-08-07T14:47:04"/>
        <d v="2015-10-15T12:56:57"/>
        <d v="2014-10-09T18:29:26"/>
        <d v="2015-11-30T17:01:07"/>
        <d v="2016-01-11T13:56:54"/>
        <d v="2016-01-13T05:51:57"/>
        <d v="2016-02-16T18:25:49"/>
        <d v="2016-03-02T07:14:53"/>
        <d v="2016-03-29T16:20:32"/>
        <d v="2016-03-31T17:48:07"/>
        <d v="2012-05-12T04:01:23"/>
        <d v="2016-04-01T21:14:36"/>
        <d v="2016-04-19T11:10:48"/>
        <d v="2016-04-22T10:26:05"/>
        <d v="2016-04-24T13:14:14"/>
        <d v="2016-05-04T16:24:26"/>
        <d v="2016-05-09T15:06:59"/>
        <d v="2016-05-12T20:51:01"/>
        <d v="2016-05-13T13:25:38"/>
        <d v="2014-06-09T06:13:01"/>
        <d v="2014-06-09T17:24:25"/>
        <d v="2014-06-11T17:04:38"/>
        <d v="2014-06-25T19:33:40"/>
        <d v="2016-05-15T17:42:46"/>
        <d v="2014-11-03T05:34:20"/>
        <d v="2014-11-09T02:12:08"/>
        <d v="2014-11-13T22:49:25"/>
        <d v="2016-06-01T21:07:33"/>
        <d v="2016-06-03T02:31:52"/>
        <d v="2015-02-12T18:17:52"/>
        <d v="2016-06-18T20:23:40"/>
        <d v="2016-06-20T12:02:11"/>
        <d v="2016-06-25T20:41:37"/>
        <d v="2015-04-09T00:23:53"/>
        <d v="2016-06-27T15:19:29"/>
        <d v="2016-06-29T16:50:43"/>
        <d v="2015-06-04T15:35:24"/>
        <d v="2015-06-23T14:44:59"/>
        <d v="2016-07-02T13:03:34"/>
        <d v="2016-07-13T00:37:54"/>
        <d v="2015-10-01T15:57:33"/>
        <d v="2016-01-11T16:42:44"/>
        <d v="2016-01-13T20:14:20"/>
        <d v="2016-07-17T18:13:30"/>
        <d v="2016-07-20T10:05:40"/>
        <d v="2016-05-13T08:29:03"/>
        <d v="2016-06-24T16:55:35"/>
        <d v="2016-08-08T21:42:08"/>
        <d v="2016-08-29T06:15:56"/>
        <d v="2016-11-02T17:13:22"/>
        <d v="2017-02-24T21:14:45"/>
        <d v="2016-08-09T21:35:59"/>
        <d v="2013-11-05T03:14:59"/>
        <d v="2016-08-29T11:35:49"/>
        <d v="2016-09-19T08:21:34"/>
        <d v="2015-03-19T19:16:03"/>
        <d v="2016-11-18T06:09:26"/>
        <d v="2016-11-20T02:38:40"/>
        <d v="2016-04-04T23:00:50"/>
        <d v="2010-09-10T03:03:49"/>
        <d v="2016-12-06T21:02:50"/>
        <d v="2016-12-07T13:05:05"/>
        <d v="2011-01-24T19:48:47"/>
        <d v="2016-12-07T16:49:00"/>
        <d v="2016-12-08T05:38:02"/>
        <d v="2017-01-23T13:25:52"/>
        <d v="2017-02-07T00:07:33"/>
        <d v="2017-02-09T12:21:31"/>
        <d v="2012-04-05T19:15:33"/>
        <d v="2012-05-15T23:42:48"/>
        <d v="2016-02-29T23:48:05"/>
        <d v="2012-01-01T15:34:51"/>
        <d v="2013-07-22T22:20:31"/>
        <d v="2012-02-02T15:39:25"/>
        <d v="2012-03-29T06:30:57"/>
        <d v="2013-02-20T12:37:05"/>
        <d v="2014-06-16T16:03:49"/>
        <d v="2014-07-02T13:48:03"/>
        <d v="2013-05-15T00:57:37"/>
        <d v="2014-09-09T15:58:04"/>
        <d v="2013-09-20T20:51:34"/>
        <d v="2013-10-30T01:05:25"/>
        <d v="2015-01-13T21:07:51"/>
        <d v="2015-02-21T15:38:04"/>
        <d v="2015-05-04T17:40:43"/>
        <d v="2015-06-12T12:47:45"/>
        <d v="2017-01-10T08:46:17"/>
        <d v="2013-12-09T21:54:14"/>
        <d v="2014-05-14T00:12:35"/>
        <d v="2014-05-28T21:33:28"/>
        <d v="2015-08-17T17:56:11"/>
        <d v="2016-04-29T14:52:07"/>
        <d v="2014-06-15T21:29:10"/>
        <d v="2016-06-03T18:47:00"/>
        <d v="2012-05-05T15:45:30"/>
        <d v="2014-07-09T14:12:29"/>
        <d v="2014-07-16T20:20:34"/>
        <d v="2013-01-03T04:28:00"/>
        <d v="2014-07-22T00:45:30"/>
        <d v="2014-09-12T21:55:48"/>
        <d v="2014-08-07T00:10:11"/>
        <d v="2014-09-29T15:46:42"/>
        <d v="2014-10-27T19:29:37"/>
        <d v="2015-09-09T18:20:28"/>
        <d v="2014-11-13T06:00:03"/>
        <d v="2016-01-03T16:38:00"/>
        <d v="2014-12-02T08:20:26"/>
        <d v="2014-12-04T00:07:10"/>
        <d v="2015-01-27T23:09:48"/>
        <d v="2016-03-30T03:48:24"/>
        <d v="2016-12-29T12:01:58"/>
        <d v="2015-02-17T20:02:50"/>
        <d v="2010-03-13T05:48:38"/>
        <d v="2014-04-25T17:53:09"/>
        <d v="2016-08-10T01:36:22"/>
        <d v="2015-03-04T14:59:01"/>
        <d v="2015-04-01T08:59:32"/>
        <d v="2015-04-02T16:28:25"/>
        <d v="2015-04-02T22:02:16"/>
        <d v="2015-04-14T16:36:34"/>
        <d v="2016-11-01T16:39:42"/>
        <d v="2015-05-19T17:08:25"/>
        <d v="2015-05-20T05:33:24"/>
        <d v="2011-08-06T14:30:22"/>
        <d v="2015-06-09T14:46:50"/>
        <d v="2013-04-26T18:11:10"/>
        <d v="2015-08-02T20:57:06"/>
        <d v="2015-08-10T22:31:19"/>
        <d v="2015-08-12T03:38:27"/>
        <d v="2015-09-01T15:10:22"/>
        <d v="2016-05-21T17:48:24"/>
        <d v="2015-05-03T01:40:09"/>
        <d v="2015-12-07T20:38:37"/>
        <d v="2009-09-14T06:05:30"/>
        <d v="2016-03-08T15:29:18"/>
        <d v="2016-06-06T00:13:44"/>
        <d v="2010-05-26T15:54:01"/>
        <d v="2016-10-06T17:48:47"/>
        <d v="2016-10-12T17:41:13"/>
        <d v="2010-10-05T22:54:16"/>
        <d v="2017-02-17T19:34:01"/>
        <d v="2010-12-04T02:06:11"/>
        <d v="2011-01-21T01:56:41"/>
        <d v="2011-05-03T23:21:54"/>
        <d v="2011-08-09T04:54:18"/>
        <d v="2011-09-02T07:08:37"/>
        <d v="2011-09-10T00:01:49"/>
        <d v="2014-02-01T22:29:05"/>
        <d v="2011-09-25T02:53:16"/>
        <d v="2014-04-30T13:01:15"/>
        <d v="2011-12-07T01:36:01"/>
        <d v="2012-01-16T15:37:15"/>
        <d v="2012-01-17T14:23:31"/>
        <d v="2012-01-31T23:30:39"/>
        <d v="2012-03-06T19:00:20"/>
        <d v="2012-03-19T18:34:09"/>
        <d v="2015-04-16T07:50:03"/>
        <d v="2012-03-28T15:31:34"/>
        <d v="2012-04-23T15:29:04"/>
        <d v="2016-09-08T09:20:39"/>
        <d v="2012-04-27T01:59:57"/>
        <d v="2012-05-07T22:42:55"/>
        <d v="2012-06-14T05:19:03"/>
        <d v="2012-06-20T23:02:45"/>
        <d v="2014-07-09T21:20:12"/>
        <d v="2012-07-05T21:37:00"/>
        <d v="2013-03-09T20:17:37"/>
        <d v="2016-08-31T20:11:25"/>
        <d v="2013-09-30T16:40:01"/>
        <d v="2015-03-23T19:28:25"/>
        <d v="2012-07-23T04:46:47"/>
        <d v="2012-08-02T01:21:02"/>
        <d v="2012-10-23T20:30:32"/>
        <d v="2012-12-07T19:51:03"/>
        <d v="2014-07-21T16:22:32"/>
        <d v="2013-01-27T15:42:15"/>
        <d v="2015-01-07T13:13:42"/>
        <d v="2015-02-17T22:31:27"/>
        <d v="2015-06-27T00:12:06"/>
        <d v="2013-02-07T07:28:39"/>
        <d v="2013-04-01T14:42:50"/>
        <d v="2015-10-06T09:22:57"/>
        <d v="2013-08-08T23:07:34"/>
        <d v="2015-10-16T22:09:06"/>
        <d v="2015-10-26T21:04:55"/>
        <d v="2016-02-19T05:54:29"/>
        <d v="2013-09-18T21:38:08"/>
        <d v="2013-10-01T00:04:50"/>
        <d v="2013-10-24T23:57:40"/>
        <d v="2016-09-18T18:28:06"/>
        <d v="2013-12-23T21:39:59"/>
        <d v="2017-02-20T00:00:02"/>
        <d v="2014-06-19T18:05:47"/>
        <d v="2014-01-23T20:31:11"/>
        <d v="2015-03-30T04:22:00"/>
        <d v="2014-02-22T02:01:10"/>
        <d v="2013-02-05T23:15:45"/>
        <d v="2014-04-08T02:20:24"/>
        <d v="2014-04-18T11:18:58"/>
        <d v="2014-04-24T12:22:50"/>
        <d v="2014-05-28T16:21:24"/>
        <d v="2014-07-16T04:34:57"/>
        <d v="2014-05-05T10:43:09"/>
        <d v="2014-05-16T20:36:20"/>
        <d v="2016-05-09T17:33:39"/>
        <d v="2016-06-17T17:49:46"/>
        <d v="2014-05-22T20:31:20"/>
        <d v="2014-05-07T14:48:54"/>
        <d v="2014-06-02T15:29:12"/>
        <d v="2014-06-13T10:58:33"/>
        <d v="2014-06-16T14:31:15"/>
        <d v="2014-08-19T20:59:32"/>
        <d v="2015-11-17T16:25:14"/>
        <d v="2014-06-17T16:33:43"/>
        <d v="2014-06-24T18:51:44"/>
        <d v="2014-06-25T18:35:45"/>
        <d v="2014-07-16T11:18:30"/>
        <d v="2014-07-28T20:47:16"/>
        <d v="2014-08-12T10:24:14"/>
        <d v="2011-06-09T05:37:31"/>
        <d v="2014-08-25T04:28:06"/>
        <d v="2011-11-16T01:26:35"/>
        <d v="2014-08-28T21:55:49"/>
        <d v="2014-09-11T18:48:19"/>
        <d v="2014-09-30T20:36:53"/>
        <d v="2014-10-03T10:29:35"/>
        <d v="2012-04-19T17:05:05"/>
        <d v="2014-10-05T17:33:42"/>
        <d v="2012-05-25T20:20:48"/>
        <d v="2012-07-11T21:44:48"/>
        <d v="2012-08-08T22:37:44"/>
        <d v="2014-10-11T22:07:10"/>
        <d v="2012-09-11T00:17:02"/>
        <d v="2014-10-15T20:58:15"/>
        <d v="2014-10-20T00:53:04"/>
        <d v="2014-10-28T14:21:23"/>
        <d v="2014-10-31T14:29:54"/>
        <d v="2014-12-23T19:58:39"/>
        <d v="2015-02-04T09:13:47"/>
        <d v="2015-02-19T00:35:10"/>
        <d v="2013-04-14T16:47:40"/>
        <d v="2015-02-19T20:22:38"/>
        <d v="2015-02-23T21:41:52"/>
        <d v="2013-10-08T01:00:03"/>
        <d v="2015-03-02T21:17:48"/>
        <d v="2015-04-09T09:35:15"/>
        <d v="2013-12-12T21:36:41"/>
        <d v="2014-01-11T00:21:41"/>
        <d v="2015-05-05T12:59:53"/>
        <d v="2015-05-19T11:04:01"/>
        <d v="2014-05-20T16:40:56"/>
        <d v="2014-05-21T18:51:27"/>
        <d v="2015-05-22T17:32:46"/>
        <d v="2015-05-26T18:07:39"/>
        <d v="2014-06-02T05:08:50"/>
        <d v="2014-06-03T04:07:58"/>
        <d v="2014-06-09T12:34:56"/>
        <d v="2015-06-07T17:30:33"/>
        <d v="2015-06-16T07:37:07"/>
        <d v="2015-07-07T14:12:24"/>
        <d v="2014-06-23T20:40:24"/>
        <d v="2015-08-17T18:19:55"/>
        <d v="2014-07-08T22:08:59"/>
        <d v="2015-09-06T16:30:47"/>
        <d v="2014-07-23T18:36:01"/>
        <d v="2014-07-24T20:59:10"/>
        <d v="2014-08-01T15:30:34"/>
        <d v="2014-08-05T16:07:54"/>
        <d v="2014-08-11T18:16:53"/>
        <d v="2014-08-12T15:15:51"/>
        <d v="2014-08-15T15:22:32"/>
        <d v="2015-10-06T20:44:40"/>
        <d v="2015-11-01T18:09:32"/>
        <d v="2016-01-11T22:13:36"/>
        <d v="2016-01-12T16:07:27"/>
        <d v="2016-02-18T05:33:43"/>
        <d v="2014-09-21T21:11:27"/>
        <d v="2014-10-06T15:04:40"/>
        <d v="2014-10-16T21:42:02"/>
        <d v="2016-02-24T03:53:08"/>
        <d v="2016-03-11T09:59:46"/>
        <d v="2014-10-26T17:12:51"/>
        <d v="2016-03-31T17:36:17"/>
        <d v="2014-11-04T22:34:40"/>
        <d v="2014-11-11T05:28:22"/>
        <d v="2014-11-12T00:03:35"/>
        <d v="2014-11-25T04:07:50"/>
        <d v="2014-11-26T20:35:39"/>
        <d v="2014-12-01T17:43:33"/>
        <d v="2014-12-02T20:13:14"/>
        <d v="2016-04-09T20:59:52"/>
        <d v="2016-05-03T05:15:42"/>
        <d v="2016-05-09T20:13:52"/>
        <d v="2016-05-22T13:59:50"/>
        <d v="2014-12-22T02:01:04"/>
        <d v="2015-01-05T11:50:18"/>
        <d v="2015-01-12T02:53:41"/>
        <d v="2015-01-13T22:15:29"/>
        <d v="2015-01-14T22:34:19"/>
        <d v="2016-06-01T18:57:19"/>
        <d v="2015-01-16T20:30:07"/>
        <d v="2015-01-23T01:21:47"/>
        <d v="2015-01-23T08:29:23"/>
        <d v="2016-06-15T19:34:32"/>
        <d v="2016-08-15T21:10:47"/>
        <d v="2016-11-15T17:50:16"/>
        <d v="2016-11-16T08:01:25"/>
        <d v="2015-02-23T17:16:17"/>
        <d v="2015-02-25T00:14:07"/>
        <d v="2015-02-25T01:05:32"/>
        <d v="2015-02-26T02:46:48"/>
        <d v="2015-03-02T04:34:36"/>
        <d v="2015-03-02T18:59:52"/>
        <d v="2015-03-02T21:51:49"/>
        <d v="2015-03-05T15:43:57"/>
        <d v="2015-03-05T19:10:37"/>
        <d v="2015-03-11T01:27:22"/>
        <d v="2015-03-26T20:17:06"/>
        <d v="2015-04-01T05:30:00"/>
        <d v="2016-12-05T03:14:05"/>
        <d v="2017-01-26T23:03:59"/>
        <d v="2016-06-24T03:00:17"/>
        <d v="2014-02-19T22:01:52"/>
        <d v="2015-04-27T08:48:29"/>
        <d v="2015-05-05T19:48:35"/>
        <d v="2014-09-22T20:26:42"/>
        <d v="2015-05-06T18:48:24"/>
        <d v="2015-05-08T21:56:38"/>
        <d v="2015-08-18T18:57:26"/>
        <d v="2015-05-16T04:09:29"/>
        <d v="2015-05-16T10:06:42"/>
        <d v="2016-10-18T04:14:37"/>
        <d v="2017-02-14T17:46:00"/>
        <d v="2016-11-14T17:34:40"/>
        <d v="2012-06-13T01:13:02"/>
        <d v="2013-10-10T22:47:33"/>
        <d v="2015-06-09T21:48:17"/>
        <d v="2014-02-12T19:20:30"/>
        <d v="2014-03-26T18:38:13"/>
        <d v="2014-07-07T21:45:38"/>
        <d v="2015-03-09T13:49:48"/>
        <d v="2015-07-31T23:28:03"/>
        <d v="2015-08-10T15:38:43"/>
        <d v="2017-01-12T05:16:10"/>
        <d v="2012-11-13T00:25:00"/>
        <d v="2014-05-29T14:09:34"/>
        <d v="2014-07-08T12:22:24"/>
        <d v="2015-09-01T12:51:32"/>
        <d v="2015-01-14T22:35:54"/>
        <d v="2015-03-30T20:38:26"/>
        <d v="2015-07-08T19:31:29"/>
        <d v="2015-09-18T19:38:49"/>
        <d v="2015-09-23T21:01:01"/>
        <d v="2015-09-29T21:40:48"/>
        <d v="2010-03-17T10:48:29"/>
        <d v="2015-10-12T22:34:19"/>
        <d v="2011-01-14T10:18:49"/>
        <d v="2015-10-19T03:41:57"/>
        <d v="2011-05-25T00:35:27"/>
        <d v="2015-10-31T05:04:09"/>
        <d v="2011-08-24T03:00:37"/>
        <d v="2015-11-19T19:48:25"/>
        <d v="2012-05-08T13:14:17"/>
        <d v="2012-12-27T22:54:16"/>
        <d v="2013-06-08T00:26:21"/>
        <d v="2015-12-06T19:47:17"/>
        <d v="2015-12-06T21:13:10"/>
        <d v="2015-12-28T23:34:59"/>
        <d v="2016-01-01T21:40:37"/>
        <d v="2013-10-02T15:03:46"/>
        <d v="2016-01-22T08:24:17"/>
        <d v="2016-01-28T21:35:43"/>
        <d v="2016-01-31T17:05:14"/>
        <d v="2016-02-10T22:20:43"/>
        <d v="2016-02-15T21:12:08"/>
        <d v="2013-11-29T19:56:26"/>
        <d v="2014-05-21T09:54:09"/>
        <d v="2016-03-04T08:07:48"/>
        <d v="2016-03-11T15:36:29"/>
        <d v="2016-03-18T21:31:30"/>
        <d v="2016-04-11T01:15:06"/>
        <d v="2014-07-02T21:43:02"/>
        <d v="2016-04-27T19:49:05"/>
        <d v="2014-10-13T21:45:38"/>
        <d v="2014-11-20T20:56:12"/>
        <d v="2016-05-06T10:43:47"/>
        <d v="2016-05-08T00:12:05"/>
        <d v="2016-05-08T21:35:08"/>
        <d v="2015-01-22T22:05:25"/>
        <d v="2016-05-17T07:11:02"/>
        <d v="2016-05-19T17:23:02"/>
        <d v="2016-05-25T01:29:00"/>
        <d v="2016-05-25T01:52:38"/>
        <d v="2016-06-07T21:35:08"/>
        <d v="2015-03-16T17:53:38"/>
        <d v="2015-04-26T15:04:31"/>
        <d v="2016-07-03T22:01:11"/>
        <d v="2015-08-06T17:31:15"/>
        <d v="2015-09-30T14:00:12"/>
        <d v="2016-08-02T02:58:22"/>
        <d v="2016-08-02T15:59:54"/>
        <d v="2016-08-03T00:45:46"/>
        <d v="2016-08-10T20:03:57"/>
        <d v="2016-08-12T12:35:39"/>
        <d v="2015-10-13T01:25:49"/>
        <d v="2015-10-14T13:57:11"/>
        <d v="2016-08-29T14:43:32"/>
        <d v="2016-08-29T22:24:55"/>
        <d v="2016-01-05T21:52:10"/>
        <d v="2016-09-01T16:12:54"/>
        <d v="2016-01-06T02:45:35"/>
        <d v="2016-09-16T12:05:01"/>
        <d v="2016-09-23T15:29:19"/>
        <d v="2016-02-20T03:22:00"/>
        <d v="2016-04-07T18:55:00"/>
        <d v="2016-05-12T19:22:59"/>
        <d v="2016-10-19T18:03:10"/>
        <d v="2016-11-04T20:54:43"/>
        <d v="2016-11-14T17:04:21"/>
        <d v="2016-11-15T13:39:49"/>
        <d v="2016-11-16T17:36:09"/>
        <d v="2016-09-14T06:04:42"/>
        <d v="2016-12-02T02:46:11"/>
        <d v="2016-12-05T00:04:09"/>
        <d v="2016-12-18T21:10:36"/>
        <d v="2016-12-21T00:44:54"/>
        <d v="2015-05-31T22:05:07"/>
        <d v="2012-03-02T18:00:03"/>
        <d v="2012-03-19T21:22:40"/>
        <d v="2017-02-25T16:04:34"/>
        <d v="2017-03-02T12:55:07"/>
        <d v="2017-03-06T19:14:37"/>
        <d v="2017-03-08T01:07:25"/>
        <d v="2017-03-08T17:15:03"/>
        <d v="2017-03-14T15:21:56"/>
        <d v="2012-03-29T06:10:24"/>
        <d v="2016-12-28T01:26:48"/>
        <d v="2014-02-24T09:24:15"/>
        <d v="2014-03-21T21:18:37"/>
        <d v="2014-08-05T17:09:42"/>
        <d v="2015-02-02T02:00:20"/>
        <d v="2015-03-10T15:51:24"/>
        <d v="2015-06-04T05:23:11"/>
        <d v="2015-12-02T16:50:10"/>
        <d v="2017-03-05T06:15:01"/>
        <d v="2016-03-16T14:21:19"/>
        <d v="2016-05-04T01:28:59"/>
        <d v="2014-07-05T11:39:39"/>
        <d v="2015-04-09T21:14:18"/>
        <d v="2015-06-27T01:29:58"/>
        <d v="2016-05-09T00:57:04"/>
        <d v="2015-08-28T18:38:24"/>
        <d v="2016-08-03T16:36:20"/>
        <d v="2016-09-02T02:55:34"/>
        <d v="2016-07-05T12:06:28"/>
        <d v="2014-04-18T20:52:36"/>
        <d v="2016-09-19T10:38:27"/>
        <d v="2015-12-21T17:24:21"/>
        <d v="2010-01-27T04:11:47"/>
        <d v="2010-05-15T22:19:59"/>
        <d v="2015-03-12T23:31:11"/>
        <d v="2015-09-10T21:11:08"/>
        <d v="2011-01-27T00:37:10"/>
        <d v="2015-08-07T14:52:01"/>
        <d v="2011-04-03T16:10:25"/>
        <d v="2011-05-08T21:06:11"/>
        <d v="2011-04-05T20:50:48"/>
        <d v="2011-05-16T17:50:01"/>
        <d v="2011-06-02T15:34:15"/>
        <d v="2011-06-17T18:46:23"/>
        <d v="2011-06-24T20:08:56"/>
        <d v="2011-09-02T18:52:37"/>
        <d v="2014-05-19T18:24:05"/>
        <d v="2011-09-16T17:35:40"/>
        <d v="2011-10-05T04:23:43"/>
        <d v="2012-01-12T21:43:03"/>
        <d v="2014-08-03T09:21:17"/>
        <d v="2014-09-03T12:25:54"/>
        <d v="2014-09-20T14:56:15"/>
        <d v="2012-02-07T21:10:26"/>
        <d v="2012-02-09T01:00:49"/>
        <d v="2014-11-25T20:27:03"/>
        <d v="2012-04-24T01:47:35"/>
        <d v="2015-01-29T07:32:16"/>
        <d v="2012-04-26T20:58:51"/>
        <d v="2015-03-14T15:59:35"/>
        <d v="2015-04-03T17:34:41"/>
        <d v="2015-04-13T16:18:51"/>
        <d v="2015-04-16T03:40:23"/>
        <d v="2012-04-27T23:54:23"/>
        <d v="2012-05-30T00:09:48"/>
        <d v="2015-07-07T21:44:12"/>
        <d v="2012-06-05T20:35:37"/>
        <d v="2015-09-02T01:33:12"/>
        <d v="2015-09-11T15:30:58"/>
        <d v="2012-06-07T19:51:29"/>
        <d v="2012-06-22T01:40:02"/>
        <d v="2015-10-20T10:23:27"/>
        <d v="2015-11-10T02:21:26"/>
        <d v="2012-10-23T04:45:35"/>
        <d v="2012-11-30T08:48:55"/>
        <d v="2016-01-13T10:20:45"/>
        <d v="2013-01-14T16:29:28"/>
        <d v="2013-01-30T19:59:48"/>
        <d v="2016-02-03T23:19:28"/>
        <d v="2016-02-08T17:09:20"/>
        <d v="2016-02-15T04:02:44"/>
        <d v="2016-06-06T15:37:26"/>
        <d v="2013-02-04T02:49:48"/>
        <d v="2016-09-06T15:15:32"/>
        <d v="2013-02-15T17:13:09"/>
        <d v="2016-10-15T16:34:22"/>
        <d v="2016-10-17T13:15:33"/>
        <d v="2016-10-30T15:01:15"/>
        <d v="2013-02-16T08:09:00"/>
        <d v="2016-12-10T01:18:20"/>
        <d v="2017-01-17T20:17:27"/>
        <d v="2017-03-07T00:45:14"/>
        <d v="2012-11-05T09:23:41"/>
        <d v="2015-05-20T18:28:03"/>
        <d v="2013-02-28T20:05:33"/>
        <d v="2013-05-08T13:24:42"/>
        <d v="2013-06-18T15:26:42"/>
        <d v="2014-07-14T23:31:52"/>
        <d v="2014-10-27T19:26:50"/>
        <d v="2015-01-05T15:22:29"/>
        <d v="2013-07-09T22:25:31"/>
        <d v="2014-01-09T09:30:31"/>
        <d v="2014-02-05T03:35:19"/>
        <d v="2015-06-15T10:43:42"/>
        <d v="2014-05-26T16:59:06"/>
        <d v="2017-03-11T00:47:28"/>
        <d v="2014-06-12T18:11:07"/>
        <d v="2014-05-25T18:57:09"/>
        <d v="2016-07-16T00:06:23"/>
        <d v="2014-06-18T04:45:52"/>
        <d v="2015-04-29T04:27:33"/>
        <d v="2014-06-30T15:20:26"/>
        <d v="2014-07-09T23:27:21"/>
        <d v="2014-07-17T07:45:08"/>
        <d v="2014-08-04T13:09:16"/>
        <d v="2014-08-10T12:35:46"/>
        <d v="2014-08-15T19:10:22"/>
        <d v="2014-11-13T20:28:26"/>
        <d v="2014-08-18T17:46:34"/>
        <d v="2014-08-24T22:08:55"/>
        <d v="2015-03-30T03:09:19"/>
        <d v="2014-08-26T05:19:31"/>
        <d v="2015-09-18T19:36:29"/>
        <d v="2014-08-30T10:53:10"/>
        <d v="2016-04-26T17:57:43"/>
        <d v="2016-12-03T22:13:29"/>
        <d v="2015-02-12T17:23:12"/>
        <d v="2015-03-04T22:44:10"/>
        <d v="2015-03-23T19:56:26"/>
        <d v="2014-09-09T23:09:39"/>
        <d v="2014-09-30T15:37:03"/>
        <d v="2013-10-23T11:35:13"/>
        <d v="2014-06-21T12:52:06"/>
        <d v="2014-06-28T16:52:43"/>
        <d v="2014-11-05T13:16:06"/>
        <d v="2014-12-05T04:43:58"/>
        <d v="2015-02-06T05:14:57"/>
        <d v="2014-11-26T04:47:39"/>
        <d v="2015-01-02T00:31:47"/>
        <d v="2016-01-31T04:13:59"/>
        <d v="2016-03-04T17:25:41"/>
        <d v="2015-01-12T19:58:45"/>
        <d v="2015-12-16T03:09:34"/>
        <d v="2012-09-28T20:41:53"/>
        <d v="2015-01-28T12:14:45"/>
        <d v="2015-01-13T23:13:07"/>
        <d v="2015-01-16T19:21:39"/>
        <d v="2016-06-02T00:36:20"/>
        <d v="2015-01-22T22:11:58"/>
        <d v="2010-09-15T16:25:05"/>
        <d v="2015-02-01T05:51:46"/>
        <d v="2011-10-31T04:06:16"/>
        <d v="2015-02-22T12:53:12"/>
        <d v="2015-02-24T10:53:39"/>
        <d v="2015-03-12T04:06:32"/>
        <d v="2015-03-19T13:55:20"/>
        <d v="2015-04-03T18:52:33"/>
        <d v="2015-04-04T07:00:14"/>
        <d v="2015-04-09T12:50:46"/>
        <d v="2012-11-30T04:44:32"/>
        <d v="2015-04-18T00:52:52"/>
        <d v="2015-04-19T23:33:17"/>
        <d v="2015-04-25T19:44:22"/>
        <d v="2015-05-11T19:27:24"/>
        <d v="2013-06-19T15:25:22"/>
        <d v="2015-05-12T16:12:17"/>
        <d v="2015-06-29T05:01:44"/>
        <d v="2013-10-28T05:41:54"/>
        <d v="2015-06-30T13:20:52"/>
        <d v="2013-12-06T13:31:00"/>
        <d v="2015-07-09T02:18:28"/>
        <d v="2015-07-17T06:40:36"/>
        <d v="2014-02-11T04:33:10"/>
        <d v="2014-04-07T13:11:42"/>
        <d v="2015-07-18T10:22:16"/>
        <d v="2015-07-20T17:15:12"/>
        <d v="2014-05-27T23:02:02"/>
        <d v="2015-07-22T06:14:17"/>
        <d v="2014-07-09T22:27:26"/>
        <d v="2014-07-10T19:41:37"/>
        <d v="2014-07-12T16:08:40"/>
        <d v="2014-07-15T15:20:23"/>
        <d v="2015-08-07T09:27:53"/>
        <d v="2014-07-23T18:32:49"/>
        <d v="2014-08-03T14:27:49"/>
        <d v="2014-08-27T21:52:38"/>
        <d v="2015-08-12T01:04:19"/>
        <d v="2015-08-20T14:57:29"/>
        <d v="2014-09-22T09:47:15"/>
        <d v="2014-10-01T18:58:01"/>
        <d v="2014-10-07T03:22:37"/>
        <d v="2014-10-15T05:39:19"/>
        <d v="2014-10-22T23:02:03"/>
        <d v="2015-09-26T21:13:24"/>
        <d v="2014-11-05T00:59:19"/>
        <d v="2015-09-28T14:07:45"/>
        <d v="2015-10-12T22:58:20"/>
        <d v="2015-10-20T17:58:11"/>
        <d v="2014-12-26T03:56:39"/>
        <d v="2014-12-26T20:39:56"/>
        <d v="2015-01-05T19:36:46"/>
        <d v="2015-01-27T00:16:12"/>
        <d v="2015-01-30T18:07:20"/>
        <d v="2015-02-13T04:21:58"/>
        <d v="2015-02-24T06:28:50"/>
        <d v="2015-03-04T05:37:30"/>
        <d v="2015-11-05T16:53:37"/>
        <d v="2015-11-07T16:47:16"/>
        <d v="2015-12-28T04:37:53"/>
        <d v="2016-01-04T06:03:17"/>
        <d v="2015-03-27T19:57:02"/>
        <d v="2015-04-14T01:16:39"/>
        <d v="2016-01-05T15:38:10"/>
        <d v="2015-05-05T18:39:11"/>
        <d v="2016-01-21T20:07:47"/>
        <d v="2015-05-26T11:39:02"/>
        <d v="2015-05-27T04:32:55"/>
        <d v="2015-05-30T15:21:58"/>
        <d v="2015-06-16T18:12:24"/>
        <d v="2016-02-02T21:20:12"/>
        <d v="2015-06-22T11:47:36"/>
        <d v="2015-06-25T03:29:56"/>
        <d v="2015-07-09T20:00:39"/>
        <d v="2015-07-13T16:41:00"/>
        <d v="2016-02-03T00:51:13"/>
        <d v="2015-08-08T09:47:55"/>
        <d v="2015-09-01T19:02:22"/>
        <d v="2015-09-11T18:43:40"/>
        <d v="2016-02-03T23:57:26"/>
        <d v="2015-09-21T15:48:33"/>
        <d v="2016-02-19T22:03:58"/>
        <d v="2016-03-14T19:15:24"/>
        <d v="2015-10-08T21:57:42"/>
        <d v="2016-03-17T22:39:07"/>
        <d v="2016-03-22T02:18:02"/>
        <d v="2016-04-03T19:31:57"/>
        <d v="2016-04-15T01:22:19"/>
        <d v="2015-12-04T00:56:47"/>
        <d v="2016-01-08T13:51:09"/>
        <d v="2016-01-12T20:47:27"/>
        <d v="2016-05-03T20:34:12"/>
        <d v="2016-02-09T00:57:56"/>
        <d v="2016-05-15T22:56:32"/>
        <d v="2016-05-21T08:41:21"/>
        <d v="2016-03-18T20:43:31"/>
        <d v="2016-03-22T16:45:46"/>
        <d v="2016-04-08T20:12:07"/>
        <d v="2016-04-19T00:56:28"/>
        <d v="2016-04-19T05:19:50"/>
        <d v="2016-05-23T02:39:32"/>
        <d v="2016-05-25T20:47:41"/>
        <d v="2016-06-30T02:27:20"/>
        <d v="2016-05-31T15:42:14"/>
        <d v="2016-06-02T07:59:58"/>
        <d v="2016-08-10T18:00:48"/>
        <d v="2016-08-16T01:16:29"/>
        <d v="2016-08-21T08:29:57"/>
        <d v="2016-09-05T19:50:54"/>
        <d v="2016-06-10T23:32:12"/>
        <d v="2016-10-23T16:00:23"/>
        <d v="2016-07-01T01:09:38"/>
        <d v="2016-10-25T17:26:27"/>
        <d v="2016-11-01T04:06:21"/>
        <d v="2016-11-05T23:00:12"/>
        <d v="2016-11-21T17:03:14"/>
        <d v="2016-07-21T14:48:13"/>
        <d v="2016-12-07T22:49:09"/>
        <d v="2016-12-11T16:31:21"/>
        <d v="2016-08-26T08:46:48"/>
        <d v="2016-12-30T18:54:42"/>
        <d v="2017-01-03T14:46:01"/>
        <d v="2017-01-25T05:51:40"/>
        <d v="2016-09-01T17:19:42"/>
        <d v="2016-09-23T14:45:14"/>
        <d v="2017-02-14T19:49:01"/>
        <d v="2017-02-24T14:00:03"/>
        <d v="2017-03-10T00:49:08"/>
        <d v="2015-10-05T16:16:44"/>
        <d v="2016-10-18T03:10:26"/>
        <d v="2012-01-30T01:29:58"/>
        <d v="2012-06-21T16:34:00"/>
        <d v="2016-11-28T19:18:56"/>
        <d v="2017-01-24T17:23:40"/>
        <d v="2017-01-31T19:51:40"/>
        <d v="2015-04-15T17:01:52"/>
        <d v="2015-06-24T15:40:52"/>
        <d v="2012-03-09T22:45:08"/>
        <d v="2015-12-06T07:50:33"/>
        <d v="2014-04-26T02:49:19"/>
        <d v="2016-07-04T08:10:18"/>
        <d v="2015-01-07T04:51:43"/>
        <d v="2014-09-02T14:23:47"/>
        <d v="2015-02-28T20:52:30"/>
        <d v="2017-02-07T21:59:18"/>
        <d v="2016-08-30T15:45:21"/>
        <d v="2014-09-11T00:41:35"/>
        <d v="2011-02-13T18:09:44"/>
        <d v="2015-01-20T21:19:43"/>
        <d v="2015-10-27T05:03:36"/>
        <d v="2015-11-13T15:51:08"/>
        <d v="2015-12-13T15:48:44"/>
        <d v="2016-03-07T12:13:07"/>
        <d v="2013-04-18T02:18:30"/>
        <d v="2014-04-15T17:53:06"/>
        <d v="2014-08-29T18:04:57"/>
        <d v="2014-06-12T14:54:06"/>
        <d v="2013-01-15T23:59:29"/>
        <d v="2015-01-14T01:43:02"/>
        <d v="2014-10-18T23:24:52"/>
        <d v="2016-09-02T18:04:46"/>
        <d v="2014-12-01T17:50:08"/>
        <d v="2016-06-29T01:09:46"/>
        <d v="2015-01-22T04:13:42"/>
        <d v="2015-02-23T22:36:06"/>
        <d v="2011-09-09T17:07:13"/>
        <d v="2017-02-06T18:37:33"/>
        <d v="2017-02-17T11:01:32"/>
        <d v="2012-08-30T16:59:59"/>
        <d v="2014-07-25T20:48:11"/>
        <d v="2015-06-20T19:35:34"/>
        <d v="2015-10-30T21:48:04"/>
        <d v="2014-12-01T17:05:38"/>
        <d v="2014-12-17T14:01:07"/>
        <d v="2015-02-17T19:15:30"/>
        <d v="2015-04-28T15:06:29"/>
        <d v="2015-05-30T19:39:06"/>
        <d v="2016-02-23T01:12:53"/>
        <d v="2016-02-11T22:37:55"/>
        <d v="2016-03-31T08:59:00"/>
        <d v="2016-04-02T03:22:51"/>
        <d v="2016-08-23T01:17:45"/>
        <d v="2016-12-01T15:53:27"/>
        <d v="2014-11-10T23:11:07"/>
        <d v="2017-01-20T11:49:34"/>
        <d v="2009-10-16T22:02:00"/>
        <d v="2011-10-13T20:58:04"/>
        <d v="2012-06-14T17:26:56"/>
        <d v="2012-09-25T01:26:57"/>
        <d v="2013-04-30T01:47:14"/>
        <d v="2013-05-09T00:01:14"/>
        <d v="2013-05-15T00:00:32"/>
        <d v="2014-06-05T12:40:28"/>
        <d v="2015-03-31T02:25:39"/>
        <d v="2014-10-19T23:00:59"/>
        <d v="2014-07-12T20:27:47"/>
        <d v="2014-08-25T19:34:44"/>
        <d v="2015-01-15T23:02:10"/>
        <d v="2016-05-25T10:32:46"/>
        <d v="2017-02-21T20:41:54"/>
        <d v="2014-06-03T00:42:23"/>
        <d v="2015-02-20T23:20:52"/>
        <d v="2015-04-11T06:25:11"/>
        <d v="2012-12-14T12:45:40"/>
        <d v="2009-08-18T21:29:28"/>
        <d v="2015-11-11T00:51:36"/>
        <d v="2015-12-22T21:18:29"/>
        <d v="2016-01-10T17:51:38"/>
        <d v="2012-02-17T13:17:05"/>
        <d v="2016-04-08T08:59:26"/>
        <d v="2012-04-14T19:44:55"/>
        <d v="2016-05-16T17:01:30"/>
        <d v="2012-08-14T16:18:54"/>
        <d v="2012-09-04T23:00:57"/>
        <d v="2016-06-02T05:58:09"/>
        <d v="2012-11-14T15:24:05"/>
        <d v="2016-06-11T01:15:38"/>
        <d v="2013-05-06T22:13:50"/>
        <d v="2016-07-02T22:14:12"/>
        <d v="2013-08-02T00:32:03"/>
        <d v="2014-05-29T14:05:24"/>
        <d v="2013-12-26T17:09:51"/>
        <d v="2011-04-11T03:49:20"/>
        <d v="2014-02-16T16:55:30"/>
        <d v="2012-05-02T19:43:09"/>
        <d v="2012-05-05T17:19:55"/>
        <d v="2014-04-11T03:18:53"/>
        <d v="2014-06-09T19:56:05"/>
        <d v="2014-07-15T22:50:34"/>
        <d v="2012-06-28T16:35:45"/>
        <d v="2014-07-17T18:25:12"/>
        <d v="2014-08-02T13:31:18"/>
        <d v="2014-08-04T18:40:11"/>
        <d v="2014-08-05T20:46:38"/>
        <d v="2014-08-26T15:19:09"/>
        <d v="2014-08-26T21:43:11"/>
        <d v="2014-08-31T22:29:43"/>
        <d v="2014-09-03T14:17:00"/>
        <d v="2012-07-10T03:48:47"/>
        <d v="2014-10-09T20:13:23"/>
        <d v="2013-02-11T02:54:10"/>
        <d v="2013-06-28T16:31:29"/>
        <d v="2013-08-07T13:03:18"/>
        <d v="2014-11-03T21:33:15"/>
        <d v="2014-11-08T23:21:27"/>
        <d v="2014-11-10T22:59:50"/>
        <d v="2014-01-16T17:01:24"/>
        <d v="2014-05-21T17:06:34"/>
        <d v="2015-01-15T17:42:23"/>
        <d v="2015-01-28T04:02:41"/>
        <d v="2014-08-21T06:59:23"/>
        <d v="2015-03-01T19:04:04"/>
        <d v="2014-10-10T15:22:27"/>
        <d v="2015-07-07T22:24:54"/>
        <d v="2015-04-20T19:48:46"/>
        <d v="2015-08-03T04:19:46"/>
        <d v="2015-05-31T03:06:42"/>
        <d v="2015-05-31T03:20:51"/>
        <d v="2015-06-09T04:04:52"/>
        <d v="2015-06-14T23:00:15"/>
        <d v="2015-06-15T17:28:59"/>
        <d v="2015-06-18T16:05:59"/>
        <d v="2015-06-25T04:27:54"/>
        <d v="2015-07-03T06:03:10"/>
        <d v="2015-11-15T04:11:26"/>
        <d v="2015-07-20T04:06:16"/>
        <d v="2017-01-17T03:28:46"/>
        <d v="2017-02-02T20:00:27"/>
        <d v="2012-11-09T23:47:37"/>
        <d v="2017-02-13T14:38:49"/>
        <d v="2015-09-10T00:21:33"/>
        <d v="2015-09-15T02:30:53"/>
        <d v="2015-09-25T17:06:58"/>
        <d v="2015-10-19T06:15:58"/>
        <d v="2015-10-26T15:49:25"/>
        <d v="2011-02-16T18:24:19"/>
        <d v="2015-11-14T00:36:10"/>
        <d v="2015-11-16T18:25:00"/>
        <d v="2015-11-17T22:05:50"/>
        <d v="2012-07-26T18:11:42"/>
        <d v="2012-08-24T17:15:48"/>
        <d v="2015-12-23T01:02:56"/>
        <d v="2012-09-24T16:26:16"/>
        <d v="2013-08-23T10:14:17"/>
        <d v="2016-02-22T06:06:14"/>
        <d v="2016-03-28T20:54:59"/>
        <d v="2014-05-21T12:37:21"/>
        <d v="2016-04-05T03:04:53"/>
        <d v="2016-05-06T06:21:33"/>
        <d v="2016-05-06T23:33:30"/>
        <d v="2014-06-20T03:24:46"/>
        <d v="2016-06-02T17:44:28"/>
        <d v="2016-06-14T11:48:53"/>
        <d v="2016-06-19T14:14:41"/>
        <d v="2016-07-05T16:00:50"/>
        <d v="2014-07-01T16:45:59"/>
        <d v="2016-07-28T15:14:01"/>
        <d v="2014-12-30T22:45:44"/>
        <d v="2015-04-27T16:13:06"/>
        <d v="2016-08-19T19:51:05"/>
        <d v="2016-02-05T02:10:02"/>
        <d v="2016-09-15T16:33:59"/>
        <d v="2016-10-03T21:31:32"/>
        <d v="2016-10-06T22:11:52"/>
        <d v="2016-10-13T17:12:55"/>
        <d v="2016-10-22T03:36:30"/>
        <d v="2016-11-01T06:18:40"/>
        <d v="2016-03-23T21:59:44"/>
        <d v="2016-07-14T00:13:06"/>
        <d v="2016-08-27T10:37:09"/>
        <d v="2016-11-19T00:23:18"/>
        <d v="2016-11-22T09:01:03"/>
        <d v="2016-11-26T19:18:51"/>
        <d v="2014-10-11T08:30:16"/>
        <d v="2016-11-30T02:03:55"/>
        <d v="2011-05-05T19:33:10"/>
        <d v="2017-02-14T17:01:01"/>
        <d v="2017-03-02T01:43:10"/>
        <d v="2011-05-07T12:10:33"/>
        <d v="2013-09-30T15:54:43"/>
        <d v="2015-05-12T07:07:56"/>
        <d v="2014-11-22T14:47:59"/>
        <d v="2015-03-25T17:22:07"/>
        <d v="2015-05-12T06:29:56"/>
        <d v="2015-10-17T19:23:42"/>
        <d v="2014-10-02T02:12:42"/>
        <d v="2014-10-30T15:40:52"/>
        <d v="2014-12-09T17:41:23"/>
        <d v="2015-01-13T20:14:20"/>
        <d v="2012-01-18T01:08:55"/>
        <d v="2015-01-29T20:17:35"/>
        <d v="2015-03-19T13:48:48"/>
        <d v="2012-02-21T20:40:39"/>
        <d v="2012-04-25T23:39:48"/>
        <d v="2017-01-31T22:57:58"/>
        <d v="2012-05-24T18:32:55"/>
        <d v="2015-08-31T19:17:38"/>
        <d v="2016-11-15T00:42:36"/>
        <d v="2012-05-30T02:51:21"/>
        <d v="2014-06-23T15:54:40"/>
        <d v="2012-06-14T20:02:21"/>
        <d v="2015-07-02T22:33:43"/>
        <d v="2012-08-23T17:01:40"/>
        <d v="2012-10-10T18:12:15"/>
        <d v="2013-01-08T00:25:52"/>
        <d v="2016-09-01T06:27:04"/>
        <d v="2014-09-15T03:14:15"/>
        <d v="2013-02-21T21:52:18"/>
        <d v="2014-01-07T19:00:48"/>
        <d v="2014-01-24T13:39:51"/>
        <d v="2012-02-10T23:36:27"/>
        <d v="2014-09-09T18:43:14"/>
        <d v="2015-12-10T22:07:03"/>
        <d v="2014-05-08T15:36:30"/>
        <d v="2011-09-13T20:56:40"/>
        <d v="2012-02-13T15:17:15"/>
        <d v="2014-12-22T18:04:18"/>
        <d v="2015-01-19T15:14:22"/>
        <d v="2015-03-30T18:53:03"/>
        <d v="2015-04-04T05:11:23"/>
        <d v="2015-04-07T10:09:54"/>
        <d v="2015-05-17T12:59:14"/>
        <d v="2012-08-04T06:47:45"/>
        <d v="2015-07-26T22:49:51"/>
        <d v="2015-11-10T00:36:01"/>
        <d v="2015-11-30T20:15:00"/>
        <d v="2016-04-05T04:02:40"/>
        <d v="2016-04-06T19:49:42"/>
        <d v="2016-08-18T18:08:42"/>
        <d v="2012-02-19T17:12:52"/>
        <d v="2012-03-22T17:01:25"/>
        <d v="2014-03-14T18:18:15"/>
        <d v="2014-06-27T14:17:25"/>
        <d v="2014-08-07T08:31:46"/>
        <d v="2015-11-30T23:08:02"/>
        <d v="2014-05-15T15:37:44"/>
        <d v="2016-03-16T20:48:27"/>
        <d v="2009-11-05T18:02:20"/>
        <d v="2014-07-05T01:19:32"/>
        <d v="2014-07-08T18:57:31"/>
        <d v="2014-07-15T18:20:08"/>
        <d v="2014-07-31T15:16:24"/>
        <d v="2014-08-04T18:49:24"/>
        <d v="2014-08-08T22:13:14"/>
        <d v="2014-08-20T23:19:43"/>
        <d v="2014-09-05T09:12:02"/>
        <d v="2014-09-05T18:49:03"/>
        <d v="2010-06-18T03:00:52"/>
        <d v="2014-09-27T21:25:08"/>
        <d v="2010-07-19T21:26:13"/>
        <d v="2010-12-30T20:08:34"/>
        <d v="2014-10-11T20:34:49"/>
        <d v="2014-10-15T17:16:31"/>
        <d v="2011-03-10T16:41:06"/>
        <d v="2011-04-15T18:11:26"/>
        <d v="2014-10-26T19:18:47"/>
        <d v="2011-05-08T15:18:01"/>
        <d v="2014-10-29T16:20:01"/>
        <d v="2011-06-12T07:08:19"/>
        <d v="2014-11-15T06:50:28"/>
        <d v="2014-11-18T04:32:21"/>
        <d v="2014-11-19T01:29:45"/>
        <d v="2014-11-19T17:58:36"/>
        <d v="2011-07-06T21:30:45"/>
        <d v="2015-01-13T21:46:34"/>
        <d v="2015-01-23T20:34:04"/>
        <d v="2015-01-30T23:02:35"/>
        <d v="2015-03-13T02:12:42"/>
        <d v="2015-04-01T22:02:41"/>
        <d v="2011-12-16T23:49:52"/>
        <d v="2011-12-29T18:54:07"/>
        <d v="2015-04-30T21:26:11"/>
        <d v="2015-05-11T14:08:57"/>
        <d v="2012-04-24T05:27:56"/>
        <d v="2015-06-10T18:50:49"/>
        <d v="2015-06-10T22:08:55"/>
        <d v="2015-07-04T00:44:42"/>
        <d v="2015-07-07T19:35:23"/>
        <d v="2015-07-13T13:25:39"/>
        <d v="2015-07-19T21:01:15"/>
        <d v="2015-07-26T17:34:42"/>
        <d v="2012-06-12T17:45:32"/>
        <d v="2015-08-08T02:27:43"/>
        <d v="2012-08-29T21:39:09"/>
        <d v="2015-08-30T21:12:39"/>
        <d v="2015-09-21T12:45:33"/>
        <d v="2015-10-08T03:27:19"/>
        <d v="2012-12-03T20:59:44"/>
        <d v="2015-11-05T22:28:22"/>
        <d v="2015-11-20T18:42:05"/>
        <d v="2015-12-01T20:00:56"/>
        <d v="2015-12-15T04:00:11"/>
        <d v="2016-01-11T19:30:11"/>
        <d v="2016-01-19T17:00:27"/>
        <d v="2016-02-09T13:42:39"/>
        <d v="2016-02-27T00:26:02"/>
        <d v="2016-03-17T18:43:26"/>
        <d v="2016-03-24T19:40:21"/>
        <d v="2013-01-29T14:15:15"/>
        <d v="2016-05-06T12:42:12"/>
        <d v="2016-06-07T13:01:23"/>
        <d v="2016-06-07T23:42:17"/>
        <d v="2016-06-27T21:01:43"/>
        <d v="2013-11-18T21:55:21"/>
        <d v="2014-01-18T23:38:31"/>
        <d v="2016-08-08T16:15:06"/>
        <d v="2016-08-22T05:45:04"/>
        <d v="2016-08-30T14:58:37"/>
        <d v="2014-04-03T11:30:44"/>
        <d v="2014-05-20T07:26:27"/>
        <d v="2014-05-20T17:22:53"/>
        <d v="2016-09-24T00:24:06"/>
        <d v="2016-10-06T13:29:27"/>
        <d v="2014-06-18T23:48:24"/>
        <d v="2014-07-08T15:30:42"/>
        <d v="2016-11-08T16:15:52"/>
        <d v="2014-07-10T13:05:48"/>
        <d v="2014-07-21T19:41:30"/>
        <d v="2016-11-29T22:01:40"/>
        <d v="2014-08-01T12:39:12"/>
        <d v="2014-08-01T15:58:45"/>
        <d v="2014-08-31T14:03:20"/>
        <d v="2017-01-07T05:54:57"/>
        <d v="2017-01-10T00:45:19"/>
        <d v="2017-01-27T00:58:54"/>
        <d v="2017-02-24T21:29:37"/>
        <d v="2017-03-01T16:42:27"/>
        <d v="2014-09-18T05:50:09"/>
        <d v="2015-03-02T02:01:30"/>
        <d v="2015-08-27T18:58:10"/>
        <d v="2016-04-19T13:35:36"/>
        <d v="2016-12-09T23:06:00"/>
        <d v="2014-07-24T03:00:10"/>
        <d v="2014-09-20T20:59:11"/>
        <d v="2014-10-02T02:24:25"/>
        <d v="2014-10-15T20:22:25"/>
        <d v="2014-08-27T12:43:13"/>
        <d v="2015-09-17T14:52:58"/>
        <d v="2015-09-26T02:10:40"/>
        <d v="2014-12-17T14:03:06"/>
        <d v="2015-02-10T12:07:43"/>
        <d v="2015-06-09T21:27:21"/>
        <d v="2016-01-05T19:44:56"/>
        <d v="2016-05-23T23:25:54"/>
        <d v="2016-09-15T06:55:41"/>
        <d v="2017-01-07T16:20:30"/>
        <d v="2015-01-16T20:19:12"/>
        <d v="2015-01-28T17:11:15"/>
        <d v="2015-02-01T16:54:31"/>
        <d v="2015-04-12T15:59:04"/>
        <d v="2016-04-21T09:02:18"/>
        <d v="2015-02-18T02:32:48"/>
        <d v="2015-02-18T17:35:38"/>
        <d v="2015-02-21T02:11:57"/>
        <d v="2015-04-03T20:58:47"/>
        <d v="2012-04-05T03:20:19"/>
        <d v="2012-09-10T16:08:09"/>
        <d v="2015-04-13T01:37:17"/>
        <d v="2015-04-27T05:59:44"/>
        <d v="2013-02-26T13:19:23"/>
        <d v="2013-04-25T16:18:34"/>
        <d v="2015-05-16T17:05:44"/>
        <d v="2015-05-22T13:41:22"/>
        <d v="2015-05-28T12:05:02"/>
        <d v="2015-06-18T11:12:17"/>
        <d v="2015-06-22T18:16:58"/>
        <d v="2015-07-08T15:36:58"/>
        <d v="2014-02-13T19:58:29"/>
        <d v="2015-07-29T16:41:46"/>
        <d v="2015-08-04T19:04:37"/>
        <d v="2014-05-08T14:05:25"/>
        <d v="2015-08-16T16:51:40"/>
        <d v="2014-06-05T23:07:12"/>
        <d v="2014-07-09T07:48:43"/>
        <d v="2014-07-09T23:10:22"/>
        <d v="2014-07-11T17:12:18"/>
        <d v="2015-10-01T10:53:17"/>
        <d v="2015-10-12T18:16:07"/>
        <d v="2014-08-18T16:45:19"/>
        <d v="2015-12-22T11:41:35"/>
        <d v="2014-08-27T03:22:19"/>
        <d v="2016-01-12T11:29:44"/>
        <d v="2014-09-05T19:13:41"/>
        <d v="2014-09-10T23:23:43"/>
        <d v="2014-10-10T12:50:40"/>
        <d v="2016-02-05T16:51:23"/>
        <d v="2016-03-01T16:51:11"/>
        <d v="2014-11-11T20:07:04"/>
        <d v="2014-12-05T18:14:58"/>
        <d v="2014-12-11T16:37:32"/>
        <d v="2015-01-09T10:11:17"/>
        <d v="2016-03-01T18:17:36"/>
        <d v="2015-02-26T03:43:06"/>
        <d v="2015-03-14T02:51:57"/>
        <d v="2015-03-17T18:10:33"/>
        <d v="2015-04-13T20:11:27"/>
        <d v="2015-04-20T17:25:38"/>
        <d v="2015-05-12T18:24:44"/>
        <d v="2015-07-03T19:17:13"/>
        <d v="2015-08-21T00:23:36"/>
        <d v="2015-12-01T23:13:30"/>
        <d v="2015-12-02T08:38:51"/>
        <d v="2016-03-14T23:44:14"/>
        <d v="2016-01-04T23:36:10"/>
        <d v="2016-01-22T18:33:07"/>
        <d v="2016-03-17T20:17:35"/>
        <d v="2016-02-13T16:06:15"/>
        <d v="2016-03-11T08:54:24"/>
        <d v="2016-05-03T14:25:10"/>
        <d v="2016-05-18T04:19:09"/>
        <d v="2016-06-22T15:58:28"/>
        <d v="2016-06-28T22:00:04"/>
        <d v="2016-06-30T22:17:33"/>
        <d v="2016-03-18T02:29:04"/>
        <d v="2016-09-02T08:19:25"/>
        <d v="2016-10-04T18:00:08"/>
        <d v="2016-11-02T14:00:23"/>
        <d v="2016-11-19T00:45:50"/>
        <d v="2016-03-29T03:03:08"/>
        <d v="2017-01-07T07:16:47"/>
        <d v="2017-02-20T08:24:20"/>
        <d v="2017-03-01T16:50:08"/>
        <d v="2014-10-14T11:35:08"/>
        <d v="2016-04-19T10:22:30"/>
        <d v="2016-04-20T11:31:00"/>
        <d v="2016-03-07T05:04:51"/>
        <d v="2016-05-13T12:57:34"/>
        <d v="2014-09-09T23:26:00"/>
        <d v="2016-05-14T19:14:00"/>
        <d v="2015-01-06T16:11:18"/>
        <d v="2016-08-11T00:16:58"/>
        <d v="2016-11-23T00:15:09"/>
        <d v="2016-12-13T02:54:47"/>
        <d v="2016-06-14T01:11:47"/>
        <d v="2016-06-22T20:42:24"/>
        <d v="2016-06-23T19:32:38"/>
        <d v="2016-07-04T16:07:36"/>
        <d v="2016-07-14T11:32:37"/>
        <d v="2016-08-11T20:46:11"/>
        <d v="2016-09-06T19:15:35"/>
        <d v="2014-06-04T02:59:56"/>
        <d v="2014-07-08T15:56:49"/>
        <d v="2016-09-26T13:11:15"/>
        <d v="2014-07-22T23:32:28"/>
        <d v="2016-09-30T15:11:19"/>
        <d v="2016-11-18T02:37:26"/>
        <d v="2014-09-23T10:17:59"/>
        <d v="2014-10-14T20:30:00"/>
        <d v="2014-10-16T00:22:14"/>
        <d v="2017-01-17T15:32:48"/>
        <d v="2017-01-17T19:51:10"/>
        <d v="2017-01-23T08:50:02"/>
        <d v="2014-11-11T17:21:00"/>
        <d v="2015-02-10T18:49:11"/>
        <d v="2015-04-21T20:29:36"/>
        <d v="2015-04-21T15:45:25"/>
        <d v="2015-04-29T15:34:19"/>
        <d v="2016-11-08T10:50:46"/>
        <d v="2012-03-13T17:02:45"/>
        <d v="2012-01-10T17:44:04"/>
        <d v="2017-01-11T06:16:58"/>
        <d v="2015-10-22T18:38:33"/>
        <d v="2016-01-19T13:48:09"/>
        <d v="2016-03-31T14:39:09"/>
        <d v="2010-01-14T13:00:49"/>
        <d v="2010-07-20T05:32:35"/>
        <d v="2016-05-16T10:00:28"/>
        <d v="2016-06-01T06:38:29"/>
        <d v="2016-06-08T15:11:10"/>
        <d v="2016-06-30T23:04:50"/>
        <d v="2016-09-12T15:15:19"/>
        <d v="2016-09-21T21:36:04"/>
        <d v="2011-06-12T03:14:42"/>
        <d v="2017-01-01T21:45:31"/>
        <d v="2012-03-29T03:28:37"/>
        <d v="2013-01-29T01:03:23"/>
        <d v="2013-08-13T13:07:20"/>
        <d v="2013-12-11T23:57:34"/>
        <d v="2014-12-16T20:29:19"/>
        <d v="2015-11-04T04:54:56"/>
        <d v="2015-03-01T18:51:17"/>
        <d v="2013-04-17T12:08:19"/>
        <d v="2015-06-29T15:31:29"/>
        <d v="2015-07-28T12:07:53"/>
        <d v="2015-12-11T19:46:42"/>
        <d v="2016-12-22T22:04:55"/>
        <d v="2014-07-01T00:29:40"/>
        <d v="2011-09-14T15:22:07"/>
        <d v="2014-12-17T10:30:47"/>
        <d v="2013-04-09T13:54:44"/>
        <d v="2015-08-24T20:27:39"/>
        <d v="2016-08-25T07:35:13"/>
        <d v="2013-07-10T12:00:15"/>
        <d v="2016-11-15T05:09:35"/>
        <d v="2011-02-02T12:57:07"/>
        <d v="2014-07-02T00:58:19"/>
        <d v="2014-07-15T13:56:40"/>
        <d v="2014-08-12T06:14:57"/>
        <d v="2012-01-27T00:07:21"/>
        <d v="2014-09-30T12:59:59"/>
        <d v="2012-07-30T21:11:21"/>
        <d v="2014-12-12T01:02:52"/>
        <d v="2014-12-14T19:39:19"/>
        <d v="2014-08-30T08:40:20"/>
        <d v="2015-01-29T00:01:34"/>
        <d v="2015-02-12T21:37:23"/>
        <d v="2014-12-16T21:52:20"/>
        <d v="2015-02-28T17:19:25"/>
        <d v="2015-04-21T22:47:58"/>
        <d v="2015-05-04T19:32:31"/>
        <d v="2015-06-20T18:43:48"/>
        <d v="2015-05-15T19:36:15"/>
        <d v="2015-09-01T15:02:54"/>
        <d v="2015-06-12T12:50:06"/>
        <d v="2015-07-13T18:00:22"/>
        <d v="2015-11-24T21:47:48"/>
        <d v="2016-02-02T17:01:54"/>
        <d v="2016-02-29T16:41:35"/>
        <d v="2015-08-14T15:54:20"/>
        <d v="2016-02-10T00:24:46"/>
        <d v="2016-07-19T21:52:19"/>
        <d v="2016-05-08T08:11:13"/>
        <d v="2016-09-15T15:36:18"/>
        <d v="2014-12-16T21:54:55"/>
        <d v="2017-01-12T04:40:05"/>
        <d v="2017-01-21T16:33:50"/>
        <d v="2015-11-01T04:35:29"/>
        <d v="2014-07-12T02:04:23"/>
        <d v="2016-03-04T18:17:07"/>
        <d v="2014-07-10T00:48:54"/>
        <d v="2015-04-11T01:45:04"/>
        <d v="2011-01-22T00:46:49"/>
        <d v="2011-05-24T06:51:37"/>
        <d v="2011-10-28T16:35:58"/>
        <d v="2012-01-19T11:21:47"/>
        <d v="2013-12-08T00:39:58"/>
        <d v="2014-03-25T19:11:07"/>
        <d v="2012-03-23T16:59:36"/>
        <d v="2014-11-05T17:27:15"/>
        <d v="2015-01-05T23:22:29"/>
        <d v="2015-03-24T21:05:38"/>
        <d v="2015-11-10T14:48:16"/>
        <d v="2015-11-17T04:38:46"/>
        <d v="2012-07-17T17:26:34"/>
        <d v="2016-05-30T20:20:14"/>
        <d v="2016-09-10T14:32:50"/>
        <d v="2012-09-17T20:17:39"/>
        <d v="2013-04-01T22:16:33"/>
        <d v="2013-12-26T19:07:42"/>
        <d v="2014-09-08T12:16:18"/>
        <d v="2015-04-29T16:17:15"/>
        <d v="2016-01-15T16:20:32"/>
        <d v="2015-12-21T19:00:49"/>
        <d v="2015-03-19T01:40:10"/>
        <d v="2016-10-19T14:43:32"/>
        <d v="2014-06-09T19:32:39"/>
        <d v="2012-03-27T00:35:01"/>
        <d v="2014-09-03T11:29:32"/>
        <d v="2014-09-07T18:26:15"/>
        <d v="2012-11-07T22:23:42"/>
        <d v="2014-10-06T21:08:24"/>
        <d v="2014-10-09T06:43:10"/>
        <d v="2015-01-09T03:39:39"/>
        <d v="2015-01-17T19:58:29"/>
        <d v="2015-01-20T20:45:48"/>
        <d v="2013-10-12T13:19:08"/>
        <d v="2015-02-10T00:45:52"/>
        <d v="2014-01-15T22:43:20"/>
        <d v="2014-03-17T20:59:41"/>
        <d v="2014-05-14T07:04:10"/>
        <d v="2015-03-15T19:00:33"/>
        <d v="2014-05-20T15:47:20"/>
        <d v="2014-05-22T19:21:54"/>
        <d v="2014-06-02T16:29:55"/>
        <d v="2014-06-03T15:49:43"/>
        <d v="2015-06-05T15:38:37"/>
        <d v="2015-07-09T18:02:25"/>
        <d v="2014-06-13T02:47:07"/>
        <d v="2014-07-11T16:12:03"/>
        <d v="2015-11-26T11:15:16"/>
        <d v="2014-08-21T19:16:13"/>
        <d v="2014-10-10T17:47:59"/>
        <d v="2014-10-21T14:04:04"/>
        <d v="2014-10-23T05:19:05"/>
        <d v="2014-10-24T15:31:55"/>
        <d v="2016-02-01T22:41:07"/>
        <d v="2014-11-05T18:30:29"/>
        <d v="2014-11-16T08:52:47"/>
        <d v="2014-12-01T05:16:04"/>
        <d v="2016-02-25T13:50:44"/>
        <d v="2014-12-20T04:11:05"/>
        <d v="2015-01-03T18:55:42"/>
        <d v="2015-01-24T02:51:10"/>
        <d v="2015-01-27T20:06:04"/>
        <d v="2015-01-30T08:08:41"/>
        <d v="2015-02-02T23:40:15"/>
        <d v="2016-03-23T18:45:50"/>
        <d v="2015-02-10T20:43:15"/>
        <d v="2015-02-12T19:30:02"/>
        <d v="2015-02-25T21:55:59"/>
        <d v="2015-02-26T16:42:10"/>
        <d v="2015-02-27T16:19:54"/>
        <d v="2015-03-03T23:00:37"/>
        <d v="2015-03-15T23:56:12"/>
        <d v="2016-04-01T16:33:14"/>
        <d v="2015-04-13T20:45:12"/>
        <d v="2015-04-24T03:21:00"/>
        <d v="2015-04-28T16:04:54"/>
        <d v="2015-06-03T00:40:46"/>
        <d v="2015-06-17T19:35:39"/>
        <d v="2015-07-10T15:27:10"/>
        <d v="2015-07-17T14:15:47"/>
        <d v="2016-05-27T00:04:51"/>
        <d v="2015-09-28T20:40:04"/>
        <d v="2015-10-06T14:13:09"/>
        <d v="2015-10-22T22:13:39"/>
        <d v="2016-05-31T06:59:46"/>
        <d v="2015-11-18T16:27:01"/>
        <d v="2015-11-30T16:12:33"/>
        <d v="2016-06-14T23:29:16"/>
        <d v="2015-12-04T01:55:37"/>
        <d v="2016-08-14T15:28:22"/>
        <d v="2010-12-02T02:34:58"/>
        <d v="2016-01-18T12:04:39"/>
        <d v="2012-11-22T01:18:34"/>
        <d v="2016-01-25T21:36:40"/>
        <d v="2016-01-28T06:45:36"/>
        <d v="2016-02-12T07:38:53"/>
        <d v="2016-02-22T12:52:07"/>
        <d v="2014-03-18T17:13:42"/>
        <d v="2016-02-24T17:59:16"/>
        <d v="2016-02-25T23:16:56"/>
        <d v="2016-02-29T07:50:25"/>
        <d v="2016-03-04T15:36:51"/>
        <d v="2016-03-15T06:26:04"/>
        <d v="2016-03-15T14:00:50"/>
        <d v="2016-03-31T07:41:41"/>
        <d v="2016-04-20T15:41:12"/>
        <d v="2016-04-29T18:32:09"/>
        <d v="2016-05-14T09:41:35"/>
        <d v="2016-05-17T17:02:46"/>
        <d v="2014-11-28T21:08:45"/>
        <d v="2016-05-20T14:30:46"/>
        <d v="2016-05-24T16:06:23"/>
        <d v="2016-06-13T04:20:14"/>
        <d v="2016-06-13T06:49:59"/>
        <d v="2016-06-21T12:38:03"/>
        <d v="2016-07-01T15:41:45"/>
        <d v="2015-02-10T20:13:02"/>
        <d v="2016-09-13T15:12:32"/>
        <d v="2016-09-19T08:57:43"/>
        <d v="2015-03-12T19:22:39"/>
        <d v="2015-03-25T21:52:21"/>
        <d v="2016-10-26T14:16:34"/>
        <d v="2015-04-13T14:54:16"/>
        <d v="2015-04-30T20:11:12"/>
        <d v="2016-11-18T09:20:15"/>
        <d v="2016-12-04T20:12:50"/>
        <d v="2016-12-12T17:49:08"/>
        <d v="2015-06-24T21:33:48"/>
        <d v="2017-01-11T02:19:05"/>
        <d v="2017-02-01T13:51:19"/>
        <d v="2017-02-12T18:22:02"/>
        <d v="2017-02-19T06:29:20"/>
        <d v="2017-03-02T16:22:46"/>
        <d v="2014-05-12T15:38:47"/>
        <d v="2016-01-09T11:28:49"/>
        <d v="2013-12-05T04:09:05"/>
        <d v="2014-08-25T10:24:30"/>
        <d v="2011-07-26T17:02:33"/>
        <d v="2014-03-05T17:19:39"/>
        <d v="2014-09-22T18:46:04"/>
        <d v="2015-04-24T08:18:52"/>
        <d v="2016-01-14T19:02:06"/>
        <d v="2015-08-23T13:46:33"/>
        <d v="2016-03-08T09:34:06"/>
        <d v="2016-12-22T04:37:48"/>
        <d v="2017-01-31T15:02:35"/>
        <d v="2013-08-02T20:30:06"/>
        <d v="2016-07-05T16:41:49"/>
        <d v="2016-04-27T15:02:53"/>
        <d v="2013-12-12T22:21:14"/>
        <d v="2014-05-12T09:50:21"/>
        <d v="2016-06-08T00:31:42"/>
        <d v="2014-07-23T15:57:03"/>
        <d v="2014-08-12T08:37:22"/>
        <d v="2014-08-12T17:38:15"/>
        <d v="2014-08-25T16:24:24"/>
        <d v="2014-10-01T12:30:20"/>
        <d v="2014-11-21T20:16:00"/>
        <d v="2014-12-01T16:54:50"/>
        <d v="2015-01-27T03:19:55"/>
        <d v="2016-07-08T18:38:29"/>
        <d v="2015-05-06T08:02:55"/>
        <d v="2015-05-14T16:37:23"/>
        <d v="2015-07-06T00:33:53"/>
        <d v="2015-08-24T20:34:24"/>
        <d v="2015-08-31T11:55:20"/>
        <d v="2015-09-02T16:01:55"/>
        <d v="2015-09-28T17:17:07"/>
        <d v="2015-10-05T04:03:21"/>
        <d v="2016-06-15T20:42:26"/>
        <d v="2016-09-02T19:10:31"/>
        <d v="2016-11-21T14:59:03"/>
        <d v="2012-03-03T00:03:42"/>
        <d v="2014-12-08T13:44:07"/>
        <d v="2015-03-26T17:22:37"/>
        <d v="2016-07-20T15:01:43"/>
        <d v="2015-07-06T16:50:32"/>
        <d v="2016-08-27T07:29:16"/>
        <d v="2016-10-22T10:50:30"/>
        <d v="2017-02-08T02:54:44"/>
        <d v="2011-11-11T18:17:29"/>
        <d v="2015-05-18T12:20:11"/>
        <d v="2014-12-29T22:14:52"/>
        <d v="2016-11-22T15:55:27"/>
        <d v="2014-06-30T21:57:05"/>
        <d v="2014-07-11T17:20:48"/>
        <d v="2015-02-07T14:46:29"/>
        <d v="2015-04-07T19:53:30"/>
        <d v="2015-05-19T19:03:35"/>
        <d v="2015-12-22T22:22:18"/>
        <d v="2016-09-03T01:11:47"/>
        <d v="2016-10-09T23:09:28"/>
        <d v="2015-05-23T17:31:06"/>
        <d v="2016-05-01T19:23:04"/>
        <d v="2011-12-05T11:33:36"/>
        <d v="2015-11-04T20:59:25"/>
        <d v="2014-01-06T19:58:17"/>
        <d v="2016-01-27T20:15:27"/>
        <d v="2014-07-17T21:44:12"/>
        <d v="2014-07-18T09:04:10"/>
        <d v="2014-07-23T15:10:50"/>
        <d v="2014-08-13T12:02:11"/>
        <d v="2015-01-18T01:40:47"/>
        <d v="2016-02-01T14:39:49"/>
        <d v="2015-04-28T00:13:17"/>
        <d v="2015-06-18T06:37:04"/>
        <d v="2016-03-31T22:36:48"/>
        <d v="2016-04-07T03:27:36"/>
        <d v="2015-10-22T03:07:26"/>
        <d v="2015-11-25T16:41:59"/>
        <d v="2016-01-24T23:05:09"/>
        <d v="2016-05-05T17:19:57"/>
        <d v="2016-08-30T15:25:34"/>
        <d v="2016-11-20T23:33:03"/>
        <d v="2016-11-27T03:59:34"/>
        <d v="2016-11-15T20:28:27"/>
        <d v="2013-09-19T12:13:06"/>
        <d v="2014-07-08T23:13:48"/>
        <d v="2014-08-03T17:56:32"/>
        <d v="2014-09-23T19:30:07"/>
        <d v="2015-01-27T11:19:12"/>
        <d v="2015-04-19T02:31:16"/>
        <d v="2017-02-27T16:49:11"/>
        <d v="2015-09-25T22:32:52"/>
        <d v="2012-09-01T01:35:37"/>
        <d v="2015-11-20T13:27:17"/>
        <d v="2016-03-09T18:41:57"/>
        <d v="2016-12-08T07:12:49"/>
        <d v="2015-05-18T18:24:38"/>
        <d v="2015-10-27T19:54:21"/>
        <d v="2015-11-20T17:27:05"/>
        <d v="2014-12-13T02:36:34"/>
        <d v="2015-09-17T23:06:57"/>
        <d v="2016-01-19T19:09:29"/>
        <d v="2016-07-28T17:00:09"/>
        <d v="2015-03-11T22:27:28"/>
        <d v="2014-11-20T18:13:31"/>
        <d v="2014-07-10T22:43:42"/>
        <d v="2014-11-20T01:12:11"/>
        <d v="2016-10-15T19:26:48"/>
        <d v="2013-05-23T05:28:23"/>
        <d v="2015-03-31T16:00:51"/>
        <d v="2016-05-16T17:02:00"/>
        <d v="2016-06-22T18:55:32"/>
        <d v="2016-09-29T23:43:54"/>
        <d v="2016-11-28T19:25:15"/>
        <d v="2015-02-03T19:47:59"/>
        <d v="2015-02-12T09:28:43"/>
        <d v="2015-02-23T19:25:49"/>
        <d v="2017-01-05T16:38:55"/>
        <d v="2015-11-19T11:46:41"/>
        <d v="2016-10-19T00:31:01"/>
        <d v="2016-06-30T21:13:14"/>
        <d v="2015-04-22T13:02:09"/>
        <d v="2011-06-11T03:02:21"/>
        <d v="2014-01-03T00:07:25"/>
        <d v="2014-01-04T11:41:32"/>
        <d v="2014-01-21T19:01:17"/>
        <d v="2011-08-17T20:22:12"/>
        <d v="2014-05-21T01:12:08"/>
        <d v="2013-01-02T20:19:25"/>
        <d v="2014-07-18T20:10:17"/>
        <d v="2014-07-28T20:09:38"/>
        <d v="2014-08-06T20:30:02"/>
        <d v="2014-08-15T22:20:45"/>
        <d v="2014-11-10T03:48:45"/>
        <d v="2014-11-12T20:43:48"/>
        <d v="2014-11-17T18:30:45"/>
        <d v="2014-11-27T15:22:29"/>
        <d v="2014-12-01T19:00:28"/>
        <d v="2015-01-08T18:26:21"/>
        <d v="2015-01-30T20:33:49"/>
        <d v="2015-10-05T18:29:08"/>
        <d v="2015-02-20T14:25:26"/>
        <d v="2015-02-20T17:45:19"/>
        <d v="2015-03-20T01:40:38"/>
        <d v="2014-08-26T21:16:44"/>
        <d v="2015-03-31T19:23:47"/>
        <d v="2015-04-17T17:01:00"/>
        <d v="2015-04-20T06:04:15"/>
        <d v="2015-03-04T00:16:46"/>
        <d v="2015-07-24T13:37:40"/>
        <d v="2016-02-10T23:34:05"/>
        <d v="2015-06-22T13:02:10"/>
        <d v="2015-07-09T15:33:37"/>
        <d v="2015-07-22T19:05:56"/>
        <d v="2015-09-08T14:51:52"/>
        <d v="2015-09-13T12:41:29"/>
        <d v="2016-04-17T17:30:53"/>
        <d v="2015-10-01T11:57:28"/>
        <d v="2015-10-14T19:59:56"/>
        <d v="2016-01-02T10:43:33"/>
        <d v="2016-01-21T04:06:37"/>
        <d v="2016-02-22T02:34:16"/>
        <d v="2016-05-13T17:46:51"/>
        <d v="2016-03-08T22:11:59"/>
        <d v="2016-03-20T08:12:01"/>
        <d v="2016-10-06T13:10:54"/>
        <d v="2016-12-06T19:47:27"/>
        <d v="2016-04-29T02:23:33"/>
        <d v="2016-04-29T16:43:05"/>
        <d v="2017-01-12T12:09:38"/>
        <d v="2016-03-30T16:39:10"/>
        <d v="2016-06-17T18:32:18"/>
        <d v="2016-08-30T14:24:45"/>
        <d v="2016-09-15T05:28:13"/>
        <d v="2016-02-25T17:32:10"/>
        <d v="2016-11-02T23:53:03"/>
        <d v="2016-11-04T11:01:08"/>
        <d v="2016-12-01T16:34:06"/>
        <d v="2016-12-07T18:00:53"/>
        <d v="2016-12-22T11:47:58"/>
        <d v="2016-12-28T20:57:06"/>
        <d v="2016-11-09T10:05:15"/>
        <d v="2017-01-27T23:05:18"/>
        <d v="2017-02-08T10:44:48"/>
        <d v="2017-02-08T19:00:35"/>
        <d v="2016-07-23T16:01:25"/>
        <d v="2015-03-18T17:33:02"/>
        <d v="2013-08-14T17:56:20"/>
        <d v="2014-08-07T19:48:38"/>
        <d v="2014-11-04T10:58:54"/>
        <d v="2015-02-04T04:40:47"/>
        <d v="2015-06-05T22:15:35"/>
        <d v="2015-07-23T15:05:19"/>
        <d v="2015-07-28T00:18:50"/>
        <d v="2016-10-02T08:49:07"/>
        <d v="2016-07-10T19:54:22"/>
        <d v="2016-02-16T16:35:59"/>
        <d v="2015-11-30T14:46:10"/>
        <d v="2014-07-21T18:18:21"/>
        <d v="2014-12-03T21:14:16"/>
        <d v="2015-06-29T04:27:37"/>
        <d v="2015-08-14T13:53:13"/>
        <d v="2015-12-03T23:55:41"/>
        <d v="2016-05-03T14:19:42"/>
        <d v="2016-06-09T23:49:58"/>
        <d v="2016-08-22T17:32:01"/>
        <d v="2017-03-02T04:59:20"/>
        <d v="2013-07-31T10:11:01"/>
        <d v="2013-10-16T11:39:08"/>
        <d v="2015-03-27T03:53:02"/>
        <d v="2015-05-15T13:00:55"/>
        <d v="2016-02-10T18:34:47"/>
        <d v="2014-06-10T19:40:11"/>
        <d v="2016-12-30T21:06:06"/>
        <d v="2013-07-09T02:32:46"/>
        <d v="2013-06-20T23:06:22"/>
        <d v="2014-06-19T03:43:24"/>
        <d v="2014-07-29T21:17:20"/>
        <d v="2014-10-14T07:11:30"/>
        <d v="2015-05-16T22:06:20"/>
        <d v="2015-06-16T17:51:19"/>
        <d v="2015-06-30T01:24:57"/>
        <d v="2015-07-01T06:10:41"/>
        <d v="2015-07-25T10:33:16"/>
        <d v="2015-08-10T16:40:29"/>
        <d v="2015-11-13T02:01:39"/>
        <d v="2015-05-17T18:18:26"/>
        <d v="2016-06-07T15:02:20"/>
        <d v="2016-11-02T22:36:43"/>
        <d v="2017-01-02T15:55:59"/>
        <d v="2017-02-01T16:31:28"/>
        <d v="2015-09-05T18:56:01"/>
        <d v="2016-01-07T19:00:34"/>
        <d v="2016-06-08T23:15:33"/>
        <d v="2016-01-26T07:25:01"/>
        <d v="2014-06-25T22:15:02"/>
        <d v="2015-11-14T00:16:40"/>
        <d v="2017-01-11T00:28:18"/>
        <d v="2014-08-04T18:48:27"/>
        <d v="2014-10-17T06:23:21"/>
        <d v="2015-07-13T18:22:49"/>
        <d v="2016-08-22T16:04:20"/>
        <d v="2016-11-04T14:04:47"/>
        <d v="2016-12-28T00:09:49"/>
        <d v="2015-06-10T19:09:36"/>
        <d v="2013-07-11T13:15:20"/>
        <d v="2014-07-17T19:55:03"/>
        <d v="2014-07-18T19:58:18"/>
        <d v="2014-10-09T06:18:50"/>
        <d v="2015-01-09T21:58:29"/>
        <d v="2015-02-18T04:45:32"/>
        <d v="2015-04-21T22:28:38"/>
        <d v="2015-06-18T20:14:16"/>
        <d v="2015-09-29T14:59:43"/>
        <d v="2016-09-15T20:22:44"/>
        <d v="2015-11-26T19:17:39"/>
        <d v="2016-03-04T19:49:02"/>
        <d v="2016-04-14T15:18:28"/>
        <d v="2016-05-30T05:39:06"/>
        <d v="2016-06-06T15:00:58"/>
        <d v="2016-11-01T16:01:37"/>
        <d v="2017-01-24T14:14:22"/>
        <d v="2014-04-28T23:24:01"/>
        <d v="2015-08-29T06:35:34"/>
        <d v="2015-03-02T19:39:05"/>
        <d v="2015-11-13T06:47:40"/>
        <d v="2015-04-15T19:49:39"/>
        <d v="2014-12-27T07:12:21"/>
        <d v="2015-04-19T13:13:11"/>
        <d v="2015-09-05T06:39:46"/>
        <d v="2015-09-16T16:35:52"/>
        <d v="2015-10-12T16:12:15"/>
        <d v="2016-02-12T22:25:16"/>
        <d v="2016-03-04T17:41:56"/>
        <d v="2016-07-18T12:05:54"/>
        <d v="2016-10-26T19:15:19"/>
        <d v="2016-03-03T16:50:29"/>
        <d v="2015-11-19T19:20:09"/>
        <d v="2012-12-21T20:29:34"/>
        <d v="2016-09-13T16:03:12"/>
        <d v="2016-07-05T14:00:03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4-10-15T07:05:48"/>
        <d v="2017-01-11T06:28:53"/>
        <d v="2017-03-06T18:01:30"/>
        <d v="2015-09-08T19:00:21"/>
        <d v="2016-01-15T07:21:51"/>
        <d v="2016-11-23T17:58:57"/>
        <d v="2015-07-13T18:37:08"/>
        <d v="2011-01-25T23:20:30"/>
        <d v="2012-04-10T20:20:08"/>
        <d v="2012-12-12T20:00:24"/>
        <d v="2013-07-31T12:53:40"/>
        <d v="2015-04-03T15:34:53"/>
        <d v="2015-07-04T16:09:30"/>
        <d v="2015-08-10T07:31:09"/>
        <d v="2015-10-27T22:55:45"/>
        <d v="2016-05-24T10:25:45"/>
        <d v="2016-06-08T17:32:14"/>
        <d v="2016-06-13T15:35:23"/>
        <d v="2016-06-15T05:55:08"/>
        <d v="2016-07-05T16:34:37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4-08-14T13:59:55"/>
        <d v="2014-09-17T19:00:32"/>
        <d v="2015-08-21T04:21:31"/>
        <d v="2016-03-08T02:16:04"/>
        <d v="2016-11-15T13:58:35"/>
        <d v="2016-03-06T22:36:36"/>
        <d v="2015-02-20T17:07:15"/>
        <d v="2015-06-13T13:25:35"/>
        <d v="2015-12-03T23:00:51"/>
        <d v="2015-12-08T04:57:52"/>
        <d v="2016-04-22T01:09:10"/>
        <d v="2014-10-28T00:40:44"/>
        <d v="2015-05-11T16:05:32"/>
        <d v="2015-08-27T23:04:1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containsInteger="1" minValue="1" maxValue="3304"/>
    </cacheField>
    <cacheField name="Category" numFmtId="0">
      <sharedItems containsBlank="1" count="10">
        <s v="technology"/>
        <s v="photography"/>
        <s v="food"/>
        <s v="film &amp; video"/>
        <s v="theater"/>
        <s v="journalism"/>
        <s v="games"/>
        <s v="publishing"/>
        <s v="music"/>
        <m/>
      </sharedItems>
    </cacheField>
    <cacheField name=" Sub-Category" numFmtId="0">
      <sharedItems containsBlank="1" count="42">
        <s v="hardware"/>
        <s v="photobooks"/>
        <s v="food trucks"/>
        <s v="nature"/>
        <s v="documentary"/>
        <s v="places"/>
        <s v="spaces"/>
        <s v="audio"/>
        <s v="mobile games"/>
        <s v="plays"/>
        <s v="video games"/>
        <s v="space exploration"/>
        <s v="translations"/>
        <s v="web"/>
        <s v="musical"/>
        <s v="wearables"/>
        <s v="drama"/>
        <s v="electronic music"/>
        <s v="radio &amp; podcasts"/>
        <s v="small batch"/>
        <s v="indie rock"/>
        <s v="nonfiction"/>
        <s v="television"/>
        <s v="rock"/>
        <s v="tabletop games"/>
        <s v="faith"/>
        <s v="animation"/>
        <s v="jazz"/>
        <s v="children's books"/>
        <s v="fiction"/>
        <s v="gadgets"/>
        <s v="metal"/>
        <s v="science fiction"/>
        <s v="pop"/>
        <s v="classical music"/>
        <s v="makerspaces"/>
        <s v="world music"/>
        <s v="people"/>
        <s v="shorts"/>
        <s v="restaurants"/>
        <s v="art books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0"/>
    <b v="1"/>
    <n v="3863"/>
    <b v="1"/>
    <s v="technology/hardware"/>
    <n v="263"/>
    <n v="272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NOK"/>
    <n v="1458104697"/>
    <d v="2016-03-16T05:04:57"/>
    <n v="1455516297"/>
    <x v="1"/>
    <b v="1"/>
    <n v="555"/>
    <b v="1"/>
    <s v="photography/photobooks"/>
    <n v="157"/>
    <n v="850"/>
    <x v="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"/>
    <b v="0"/>
    <n v="5812"/>
    <b v="1"/>
    <s v="technology/hardware"/>
    <n v="191"/>
    <n v="86"/>
    <x v="0"/>
    <x v="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n v="1404941463"/>
    <x v="3"/>
    <b v="0"/>
    <n v="0"/>
    <b v="0"/>
    <s v="food/food trucks"/>
    <n v="0"/>
    <e v="#DIV/0!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4"/>
    <b v="1"/>
    <n v="4883"/>
    <b v="1"/>
    <s v="technology/hardware"/>
    <n v="126"/>
    <n v="6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5"/>
    <b v="1"/>
    <n v="813"/>
    <b v="1"/>
    <s v="technology/hardware"/>
    <n v="115"/>
    <n v="28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6"/>
    <b v="1"/>
    <n v="2051"/>
    <b v="1"/>
    <s v="technology/hardware"/>
    <n v="257"/>
    <n v="248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3"/>
    <s v="GBP"/>
    <n v="1406149689"/>
    <d v="2014-07-23T21:08:09"/>
    <n v="1402693689"/>
    <x v="7"/>
    <b v="0"/>
    <n v="8359"/>
    <b v="1"/>
    <s v="technology/hardware"/>
    <n v="543"/>
    <n v="116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8"/>
    <b v="1"/>
    <n v="4562"/>
    <b v="1"/>
    <s v="technology/hardware"/>
    <n v="495"/>
    <n v="174"/>
    <x v="0"/>
    <x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1487240082"/>
    <x v="9"/>
    <b v="0"/>
    <n v="0"/>
    <b v="0"/>
    <s v="photography/nature"/>
    <n v="0"/>
    <e v="#DIV/0!"/>
    <x v="1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10"/>
    <b v="0"/>
    <n v="1062"/>
    <b v="1"/>
    <s v="film &amp; video/documentary"/>
    <n v="114"/>
    <n v="161"/>
    <x v="3"/>
    <x v="4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1423619085"/>
    <x v="11"/>
    <b v="0"/>
    <n v="0"/>
    <b v="0"/>
    <s v="photography/places"/>
    <n v="0"/>
    <e v="#DIV/0!"/>
    <x v="1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12"/>
    <b v="1"/>
    <n v="1420"/>
    <b v="1"/>
    <s v="theater/spaces"/>
    <n v="102"/>
    <n v="10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13"/>
    <b v="1"/>
    <n v="1151"/>
    <b v="1"/>
    <s v="film &amp; video/documentary"/>
    <n v="113"/>
    <n v="147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14"/>
    <b v="1"/>
    <n v="2436"/>
    <b v="1"/>
    <s v="film &amp; video/documentary"/>
    <n v="109"/>
    <n v="56"/>
    <x v="3"/>
    <x v="4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n v="1405041992"/>
    <x v="15"/>
    <b v="0"/>
    <n v="0"/>
    <b v="0"/>
    <s v="journalism/audio"/>
    <n v="0"/>
    <e v="#DIV/0!"/>
    <x v="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6"/>
    <b v="0"/>
    <n v="1530"/>
    <b v="1"/>
    <s v="technology/hardware"/>
    <n v="317"/>
    <n v="25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17"/>
    <b v="1"/>
    <n v="379"/>
    <b v="1"/>
    <s v="technology/hardware"/>
    <n v="136"/>
    <n v="4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18"/>
    <b v="1"/>
    <n v="1095"/>
    <b v="1"/>
    <s v="theater/spaces"/>
    <n v="147"/>
    <n v="155"/>
    <x v="4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1422664925"/>
    <x v="19"/>
    <b v="0"/>
    <n v="0"/>
    <b v="0"/>
    <s v="games/mobile games"/>
    <n v="0"/>
    <e v="#DIV/0!"/>
    <x v="6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20"/>
    <b v="0"/>
    <n v="558"/>
    <b v="1"/>
    <s v="theater/plays"/>
    <n v="100"/>
    <n v="179"/>
    <x v="4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1"/>
    <b v="1"/>
    <n v="1513"/>
    <b v="1"/>
    <s v="technology/hardware"/>
    <n v="207"/>
    <n v="137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2"/>
    <b v="1"/>
    <n v="539"/>
    <b v="1"/>
    <s v="technology/hardware"/>
    <n v="120"/>
    <n v="223"/>
    <x v="0"/>
    <x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1405097102"/>
    <x v="23"/>
    <b v="0"/>
    <n v="1"/>
    <b v="0"/>
    <s v="theater/plays"/>
    <n v="10"/>
    <n v="10"/>
    <x v="4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4"/>
    <b v="0"/>
    <n v="470"/>
    <b v="1"/>
    <s v="technology/hardware"/>
    <n v="153"/>
    <n v="325"/>
    <x v="0"/>
    <x v="0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d v="2015-04-02T16:36:22"/>
    <n v="1425404182"/>
    <x v="25"/>
    <b v="0"/>
    <n v="2"/>
    <b v="0"/>
    <s v="games/video games"/>
    <n v="2"/>
    <n v="1"/>
    <x v="6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5"/>
    <s v="SEK"/>
    <n v="1432314209"/>
    <d v="2015-05-22T17:03:29"/>
    <n v="1429722209"/>
    <x v="26"/>
    <b v="0"/>
    <n v="100"/>
    <b v="1"/>
    <s v="theater/plays"/>
    <n v="101"/>
    <n v="1008"/>
    <x v="4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7"/>
    <b v="1"/>
    <n v="353"/>
    <b v="1"/>
    <s v="technology/hardware"/>
    <n v="161"/>
    <n v="457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"/>
    <s v="NOK"/>
    <n v="1447787093"/>
    <d v="2015-11-17T19:04:53"/>
    <n v="1445191493"/>
    <x v="28"/>
    <b v="0"/>
    <n v="0"/>
    <b v="0"/>
    <s v="games/video games"/>
    <n v="0"/>
    <e v="#DIV/0!"/>
    <x v="6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d v="2015-07-12T06:02:38"/>
    <n v="1433224958"/>
    <x v="29"/>
    <b v="1"/>
    <n v="680"/>
    <b v="1"/>
    <s v="technology/hardware"/>
    <n v="348"/>
    <n v="512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0"/>
    <b v="1"/>
    <n v="555"/>
    <b v="1"/>
    <s v="film &amp; video/documentary"/>
    <n v="113"/>
    <n v="204"/>
    <x v="3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d v="2016-03-24T08:11:38"/>
    <n v="1456218698"/>
    <x v="31"/>
    <b v="0"/>
    <n v="203"/>
    <b v="1"/>
    <s v="technology/hardware"/>
    <n v="115"/>
    <n v="566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32"/>
    <b v="0"/>
    <n v="404"/>
    <b v="1"/>
    <s v="technology/hardware"/>
    <n v="106"/>
    <n v="262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33"/>
    <b v="1"/>
    <n v="4245"/>
    <b v="1"/>
    <s v="technology/hardware"/>
    <n v="800"/>
    <n v="18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34"/>
    <b v="1"/>
    <n v="325"/>
    <b v="1"/>
    <s v="technology/hardware"/>
    <n v="125"/>
    <n v="38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35"/>
    <b v="1"/>
    <n v="1762"/>
    <b v="1"/>
    <s v="technology/space exploration"/>
    <n v="107"/>
    <n v="61"/>
    <x v="0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6"/>
    <b v="0"/>
    <n v="1260"/>
    <b v="1"/>
    <s v="theater/spaces"/>
    <n v="113"/>
    <n v="89"/>
    <x v="4"/>
    <x v="6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1464969686"/>
    <x v="37"/>
    <b v="0"/>
    <n v="3"/>
    <b v="0"/>
    <s v="publishing/translations"/>
    <n v="3"/>
    <n v="1"/>
    <x v="7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38"/>
    <b v="1"/>
    <n v="1596"/>
    <b v="1"/>
    <s v="film &amp; video/documentary"/>
    <n v="147"/>
    <n v="92"/>
    <x v="3"/>
    <x v="4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n v="1441146356"/>
    <x v="39"/>
    <b v="0"/>
    <n v="0"/>
    <b v="0"/>
    <s v="technology/web"/>
    <n v="0"/>
    <e v="#DIV/0!"/>
    <x v="0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40"/>
    <b v="0"/>
    <n v="443"/>
    <b v="1"/>
    <s v="technology/hardware"/>
    <n v="103"/>
    <n v="228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1404161639"/>
    <x v="41"/>
    <b v="0"/>
    <n v="3"/>
    <b v="0"/>
    <s v="theater/plays"/>
    <n v="10"/>
    <n v="5"/>
    <x v="4"/>
    <x v="9"/>
  </r>
  <r>
    <n v="3735"/>
    <s v="Women Beware Women"/>
    <s v="Young Actor's taking on a Jacobean tragedy. Family, betrayal, love, lust, sex and death."/>
    <n v="150"/>
    <n v="20"/>
    <x v="1"/>
    <x v="3"/>
    <s v="GBP"/>
    <n v="1432831089"/>
    <d v="2015-05-28T16:38:09"/>
    <n v="1430239089"/>
    <x v="42"/>
    <b v="0"/>
    <n v="2"/>
    <b v="0"/>
    <s v="theater/plays"/>
    <n v="13"/>
    <n v="10"/>
    <x v="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d v="2016-04-22T06:32:52"/>
    <n v="1458714772"/>
    <x v="43"/>
    <b v="1"/>
    <n v="1281"/>
    <b v="1"/>
    <s v="technology/hardware"/>
    <n v="260"/>
    <n v="181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1446179553"/>
    <x v="44"/>
    <b v="0"/>
    <n v="2"/>
    <b v="0"/>
    <s v="theater/plays"/>
    <n v="2"/>
    <n v="2"/>
    <x v="4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45"/>
    <b v="1"/>
    <n v="146"/>
    <b v="1"/>
    <s v="film &amp; video/documentary"/>
    <n v="101"/>
    <n v="590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46"/>
    <b v="0"/>
    <n v="1373"/>
    <b v="1"/>
    <s v="technology/hardware"/>
    <n v="148"/>
    <n v="92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7"/>
    <b v="1"/>
    <n v="729"/>
    <b v="1"/>
    <s v="technology/hardware"/>
    <n v="201"/>
    <n v="221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8"/>
    <b v="1"/>
    <n v="644"/>
    <b v="1"/>
    <s v="technology/hardware"/>
    <n v="211"/>
    <n v="262"/>
    <x v="0"/>
    <x v="0"/>
  </r>
  <r>
    <n v="1062"/>
    <s v="RETURNING AT A LATER DATE"/>
    <s v="SEE US ON PATREON www.badgirlartwork.com"/>
    <n v="199"/>
    <n v="190"/>
    <x v="2"/>
    <x v="0"/>
    <s v="USD"/>
    <n v="1468351341"/>
    <d v="2016-07-12T19:22:21"/>
    <n v="1467746541"/>
    <x v="49"/>
    <b v="0"/>
    <n v="4"/>
    <b v="0"/>
    <s v="journalism/audio"/>
    <n v="95"/>
    <n v="48"/>
    <x v="5"/>
    <x v="7"/>
  </r>
  <r>
    <n v="3122"/>
    <s v="be back soon (Canceled)"/>
    <s v="cancelled until further notice"/>
    <n v="199"/>
    <n v="116"/>
    <x v="2"/>
    <x v="0"/>
    <s v="USD"/>
    <n v="1478733732"/>
    <d v="2016-11-09T23:22:12"/>
    <n v="1478298132"/>
    <x v="50"/>
    <b v="0"/>
    <n v="2"/>
    <b v="0"/>
    <s v="theater/spaces"/>
    <n v="58"/>
    <n v="58"/>
    <x v="4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d v="2015-02-14T11:27:00"/>
    <n v="1421339077"/>
    <x v="51"/>
    <b v="0"/>
    <n v="4"/>
    <b v="0"/>
    <s v="theater/plays"/>
    <n v="35"/>
    <n v="18"/>
    <x v="4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52"/>
    <b v="1"/>
    <n v="508"/>
    <b v="1"/>
    <s v="technology/hardware"/>
    <n v="387"/>
    <n v="59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53"/>
    <b v="1"/>
    <n v="493"/>
    <b v="1"/>
    <s v="film &amp; video/documentary"/>
    <n v="102"/>
    <n v="154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d v="2015-06-10T09:58:22"/>
    <n v="1432115902"/>
    <x v="54"/>
    <b v="0"/>
    <n v="9"/>
    <b v="0"/>
    <s v="theater/musical"/>
    <n v="65"/>
    <n v="14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55"/>
    <b v="1"/>
    <n v="2139"/>
    <b v="1"/>
    <s v="film &amp; video/documentary"/>
    <n v="156"/>
    <n v="5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1442243484"/>
    <x v="56"/>
    <b v="0"/>
    <n v="1"/>
    <b v="0"/>
    <s v="theater/plays"/>
    <n v="5"/>
    <n v="10"/>
    <x v="4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57"/>
    <b v="1"/>
    <n v="942"/>
    <b v="1"/>
    <s v="film &amp; video/documentary"/>
    <n v="132"/>
    <n v="105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58"/>
    <b v="0"/>
    <n v="1107"/>
    <b v="1"/>
    <s v="technology/wearables"/>
    <n v="141"/>
    <n v="96"/>
    <x v="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59"/>
    <b v="1"/>
    <n v="498"/>
    <b v="1"/>
    <s v="film &amp; video/documentary"/>
    <n v="104"/>
    <n v="156"/>
    <x v="3"/>
    <x v="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1457564654"/>
    <x v="60"/>
    <b v="0"/>
    <n v="0"/>
    <b v="0"/>
    <s v="film &amp; video/drama"/>
    <n v="0"/>
    <e v="#DIV/0!"/>
    <x v="3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d v="2016-04-10T18:41:12"/>
    <n v="1457725272"/>
    <x v="61"/>
    <b v="0"/>
    <n v="2"/>
    <b v="0"/>
    <s v="games/video games"/>
    <n v="13"/>
    <n v="13"/>
    <x v="6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62"/>
    <b v="0"/>
    <n v="350"/>
    <b v="1"/>
    <s v="technology/hardware"/>
    <n v="111"/>
    <n v="226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n v="1459975008"/>
    <x v="63"/>
    <b v="0"/>
    <n v="0"/>
    <b v="0"/>
    <s v="technology/web"/>
    <n v="0"/>
    <e v="#DIV/0!"/>
    <x v="0"/>
    <x v="13"/>
  </r>
  <r>
    <n v="1960"/>
    <s v="TREKKAYAK"/>
    <s v="Trekkayak is an ultralight, durable and inflatable boat to be carried in your backpack to cross a lake or paddle down a river."/>
    <n v="70000"/>
    <n v="82532"/>
    <x v="0"/>
    <x v="5"/>
    <s v="SEK"/>
    <n v="1419151341"/>
    <d v="2014-12-21T08:42:21"/>
    <n v="1416559341"/>
    <x v="64"/>
    <b v="1"/>
    <n v="33"/>
    <b v="1"/>
    <s v="technology/hardware"/>
    <n v="118"/>
    <n v="2501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65"/>
    <b v="1"/>
    <n v="1071"/>
    <b v="1"/>
    <s v="music/electronic music"/>
    <n v="110"/>
    <n v="72"/>
    <x v="8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d v="2017-04-03T15:30:07"/>
    <n v="1489591807"/>
    <x v="66"/>
    <b v="0"/>
    <n v="0"/>
    <b v="0"/>
    <s v="theater/plays"/>
    <n v="0"/>
    <e v="#DIV/0!"/>
    <x v="4"/>
    <x v="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67"/>
    <b v="0"/>
    <n v="1510"/>
    <b v="1"/>
    <s v="film &amp; video/documentary"/>
    <n v="182"/>
    <n v="82"/>
    <x v="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68"/>
    <b v="1"/>
    <n v="951"/>
    <b v="1"/>
    <s v="film &amp; video/documentary"/>
    <n v="110"/>
    <n v="75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d v="2015-08-13T08:46:49"/>
    <n v="1436863609"/>
    <x v="69"/>
    <b v="1"/>
    <n v="450"/>
    <b v="1"/>
    <s v="technology/hardware"/>
    <n v="102"/>
    <n v="14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70"/>
    <b v="1"/>
    <n v="1251"/>
    <b v="1"/>
    <s v="technology/space exploration"/>
    <n v="144"/>
    <n v="75"/>
    <x v="0"/>
    <x v="1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1389193827"/>
    <x v="71"/>
    <b v="0"/>
    <n v="2"/>
    <b v="0"/>
    <s v="games/video games"/>
    <n v="1"/>
    <n v="1"/>
    <x v="6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72"/>
    <b v="1"/>
    <n v="1088"/>
    <b v="1"/>
    <s v="theater/spaces"/>
    <n v="154"/>
    <n v="85"/>
    <x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73"/>
    <b v="1"/>
    <n v="365"/>
    <b v="1"/>
    <s v="technology/hardware"/>
    <n v="294"/>
    <n v="483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d v="2015-01-28T13:04:38"/>
    <n v="1419858278"/>
    <x v="74"/>
    <b v="0"/>
    <n v="4"/>
    <b v="0"/>
    <s v="theater/plays"/>
    <n v="8"/>
    <n v="5"/>
    <x v="4"/>
    <x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75"/>
    <b v="1"/>
    <n v="613"/>
    <b v="1"/>
    <s v="film &amp; video/documentary"/>
    <n v="109"/>
    <n v="104"/>
    <x v="3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76"/>
    <b v="1"/>
    <n v="1637"/>
    <b v="1"/>
    <s v="technology/hardware"/>
    <n v="382"/>
    <n v="128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77"/>
    <b v="1"/>
    <n v="325"/>
    <b v="1"/>
    <s v="film &amp; video/documentary"/>
    <n v="100"/>
    <n v="170"/>
    <x v="3"/>
    <x v="4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n v="1433772023"/>
    <x v="78"/>
    <b v="1"/>
    <n v="885"/>
    <b v="1"/>
    <s v="photography/photobooks"/>
    <n v="166"/>
    <n v="98"/>
    <x v="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79"/>
    <b v="0"/>
    <n v="73"/>
    <b v="1"/>
    <s v="film &amp; video/documentary"/>
    <n v="104"/>
    <n v="711"/>
    <x v="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80"/>
    <b v="1"/>
    <n v="388"/>
    <b v="1"/>
    <s v="technology/hardware"/>
    <n v="1027"/>
    <n v="1323"/>
    <x v="0"/>
    <x v="0"/>
  </r>
  <r>
    <n v="2861"/>
    <s v="Julius Caesar"/>
    <s v="The University of Queensland Drama Production Course is putting on an adaptation of William Shakespeares Julius Caesar"/>
    <n v="250"/>
    <n v="80"/>
    <x v="1"/>
    <x v="8"/>
    <s v="AUD"/>
    <n v="1443103848"/>
    <d v="2015-09-24T14:10:48"/>
    <n v="1441894248"/>
    <x v="81"/>
    <b v="0"/>
    <n v="3"/>
    <b v="0"/>
    <s v="theater/plays"/>
    <n v="32"/>
    <n v="27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n v="1445629736"/>
    <x v="82"/>
    <b v="0"/>
    <n v="0"/>
    <b v="0"/>
    <s v="technology/web"/>
    <n v="0"/>
    <e v="#DIV/0!"/>
    <x v="0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83"/>
    <b v="1"/>
    <n v="447"/>
    <b v="1"/>
    <s v="film &amp; video/documentary"/>
    <n v="103"/>
    <n v="11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84"/>
    <b v="0"/>
    <n v="554"/>
    <b v="1"/>
    <s v="technology/hardware"/>
    <n v="153"/>
    <n v="13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85"/>
    <b v="1"/>
    <n v="20242"/>
    <b v="1"/>
    <s v="publishing/radio &amp; podcasts"/>
    <n v="1182"/>
    <n v="29"/>
    <x v="7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86"/>
    <b v="1"/>
    <n v="635"/>
    <b v="1"/>
    <s v="publishing/radio &amp; podcasts"/>
    <n v="117"/>
    <n v="92"/>
    <x v="7"/>
    <x v="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87"/>
    <b v="1"/>
    <n v="665"/>
    <b v="1"/>
    <s v="film &amp; video/documentary"/>
    <n v="133"/>
    <n v="100"/>
    <x v="3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88"/>
    <b v="0"/>
    <n v="351"/>
    <b v="1"/>
    <s v="film &amp; video/documentary"/>
    <n v="110"/>
    <n v="157"/>
    <x v="3"/>
    <x v="4"/>
  </r>
  <r>
    <n v="2049"/>
    <s v="LOCK8 - the World's First Smart Bike Lock"/>
    <s v="Keyless. Alarm secured. GPS tracking."/>
    <n v="50000"/>
    <n v="60095.35"/>
    <x v="0"/>
    <x v="3"/>
    <s v="GBP"/>
    <n v="1386025140"/>
    <d v="2013-12-02T22:59:00"/>
    <n v="1382963963"/>
    <x v="89"/>
    <b v="0"/>
    <n v="742"/>
    <b v="1"/>
    <s v="technology/hardware"/>
    <n v="120"/>
    <n v="8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90"/>
    <b v="0"/>
    <n v="433"/>
    <b v="1"/>
    <s v="theater/spaces"/>
    <n v="103"/>
    <n v="119"/>
    <x v="4"/>
    <x v="6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d v="2017-01-27T18:54:02"/>
    <n v="1482951242"/>
    <x v="91"/>
    <b v="0"/>
    <n v="0"/>
    <b v="0"/>
    <s v="theater/plays"/>
    <n v="0"/>
    <e v="#DIV/0!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92"/>
    <b v="0"/>
    <n v="4"/>
    <b v="0"/>
    <s v="food/small batch"/>
    <n v="48"/>
    <n v="30"/>
    <x v="2"/>
    <x v="19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1413341990"/>
    <x v="93"/>
    <b v="0"/>
    <n v="0"/>
    <b v="0"/>
    <s v="theater/plays"/>
    <n v="0"/>
    <e v="#DIV/0!"/>
    <x v="4"/>
    <x v="9"/>
  </r>
  <r>
    <n v="1876"/>
    <s v="Migration Madness (Android)"/>
    <s v="An arcade styled side scroller. Help Bob the pilot steer his plane through hordes of migrating birds strapped with explosives."/>
    <n v="280"/>
    <n v="0"/>
    <x v="1"/>
    <x v="8"/>
    <s v="AUD"/>
    <n v="1402901405"/>
    <d v="2014-06-16T06:50:05"/>
    <n v="1400309405"/>
    <x v="94"/>
    <b v="0"/>
    <n v="0"/>
    <b v="0"/>
    <s v="games/mobile games"/>
    <n v="0"/>
    <e v="#DIV/0!"/>
    <x v="6"/>
    <x v="8"/>
  </r>
  <r>
    <n v="1949"/>
    <s v="Shake Your Power"/>
    <s v="#ShakeYourPower brings clean energy to places in the world without electricity through the power of music."/>
    <n v="50000"/>
    <n v="53001.3"/>
    <x v="0"/>
    <x v="3"/>
    <s v="GBP"/>
    <n v="1404986951"/>
    <d v="2014-07-10T10:09:11"/>
    <n v="1402394951"/>
    <x v="95"/>
    <b v="1"/>
    <n v="943"/>
    <b v="1"/>
    <s v="technology/hardware"/>
    <n v="106"/>
    <n v="5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96"/>
    <b v="1"/>
    <n v="354"/>
    <b v="1"/>
    <s v="technology/hardware"/>
    <n v="234"/>
    <n v="331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97"/>
    <b v="1"/>
    <n v="614"/>
    <b v="1"/>
    <s v="music/indie rock"/>
    <n v="101"/>
    <n v="82"/>
    <x v="8"/>
    <x v="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98"/>
    <b v="1"/>
    <n v="303"/>
    <b v="1"/>
    <s v="technology/hardware"/>
    <n v="248"/>
    <n v="409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d v="2015-01-09T01:00:00"/>
    <n v="1417506853"/>
    <x v="99"/>
    <b v="1"/>
    <n v="508"/>
    <b v="1"/>
    <s v="technology/hardware"/>
    <n v="120"/>
    <n v="118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00"/>
    <b v="0"/>
    <n v="119"/>
    <b v="1"/>
    <s v="technology/hardware"/>
    <n v="108"/>
    <n v="452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01"/>
    <b v="0"/>
    <n v="188"/>
    <b v="1"/>
    <s v="technology/hardware"/>
    <n v="116"/>
    <n v="307"/>
    <x v="0"/>
    <x v="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n v="1438642143"/>
    <x v="102"/>
    <b v="0"/>
    <n v="181"/>
    <b v="1"/>
    <s v="photography/photobooks"/>
    <n v="130"/>
    <n v="359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03"/>
    <b v="1"/>
    <n v="821"/>
    <b v="1"/>
    <s v="technology/hardware"/>
    <n v="402"/>
    <n v="245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04"/>
    <b v="0"/>
    <n v="263"/>
    <b v="1"/>
    <s v="technology/hardware"/>
    <n v="128"/>
    <n v="24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d v="2016-01-11T23:00:00"/>
    <n v="1449650173"/>
    <x v="105"/>
    <b v="1"/>
    <n v="971"/>
    <b v="1"/>
    <s v="technology/hardware"/>
    <n v="820"/>
    <n v="422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106"/>
    <b v="0"/>
    <n v="541"/>
    <b v="1"/>
    <s v="technology/hardware"/>
    <n v="353"/>
    <n v="32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07"/>
    <b v="1"/>
    <n v="415"/>
    <b v="1"/>
    <s v="technology/hardware"/>
    <n v="699"/>
    <n v="842"/>
    <x v="0"/>
    <x v="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108"/>
    <b v="1"/>
    <n v="1945"/>
    <b v="1"/>
    <s v="technology/hardware"/>
    <n v="355"/>
    <n v="91"/>
    <x v="0"/>
    <x v="0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n v="1415228325"/>
    <x v="109"/>
    <b v="0"/>
    <n v="0"/>
    <b v="0"/>
    <s v="theater/plays"/>
    <n v="0"/>
    <e v="#DIV/0!"/>
    <x v="4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10"/>
    <b v="1"/>
    <n v="267"/>
    <b v="1"/>
    <s v="film &amp; video/documentary"/>
    <n v="103"/>
    <n v="193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11"/>
    <b v="1"/>
    <n v="308"/>
    <b v="1"/>
    <s v="theater/spaces"/>
    <n v="102"/>
    <n v="165"/>
    <x v="4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12"/>
    <b v="1"/>
    <n v="834"/>
    <b v="1"/>
    <s v="technology/hardware"/>
    <n v="212"/>
    <n v="127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1422043154"/>
    <x v="113"/>
    <b v="0"/>
    <n v="0"/>
    <b v="0"/>
    <s v="theater/spaces"/>
    <n v="0"/>
    <e v="#DIV/0!"/>
    <x v="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114"/>
    <b v="1"/>
    <n v="398"/>
    <b v="1"/>
    <s v="technology/hardware"/>
    <n v="305"/>
    <n v="383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15"/>
    <b v="1"/>
    <n v="510"/>
    <b v="1"/>
    <s v="technology/hardware"/>
    <n v="285"/>
    <n v="279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16"/>
    <b v="1"/>
    <n v="736"/>
    <b v="1"/>
    <s v="film &amp; video/documentary"/>
    <n v="104"/>
    <n v="71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117"/>
    <b v="1"/>
    <n v="1375"/>
    <b v="1"/>
    <s v="technology/hardware"/>
    <n v="217"/>
    <n v="79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18"/>
    <b v="1"/>
    <n v="1876"/>
    <b v="1"/>
    <s v="technology/hardware"/>
    <n v="201"/>
    <n v="51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n v="1453936937"/>
    <x v="119"/>
    <b v="0"/>
    <n v="4"/>
    <b v="0"/>
    <s v="games/video games"/>
    <n v="14"/>
    <n v="11"/>
    <x v="6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20"/>
    <b v="0"/>
    <n v="92"/>
    <b v="1"/>
    <s v="music/indie rock"/>
    <n v="101"/>
    <n v="526"/>
    <x v="8"/>
    <x v="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21"/>
    <b v="0"/>
    <n v="229"/>
    <b v="1"/>
    <s v="publishing/nonfiction"/>
    <n v="114"/>
    <n v="235"/>
    <x v="7"/>
    <x v="2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22"/>
    <b v="1"/>
    <n v="179"/>
    <b v="1"/>
    <s v="film &amp; video/documentary"/>
    <n v="101"/>
    <n v="254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23"/>
    <b v="0"/>
    <n v="199"/>
    <b v="1"/>
    <s v="theater/musical"/>
    <n v="102"/>
    <n v="232"/>
    <x v="4"/>
    <x v="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d v="2016-07-21T15:02:31"/>
    <n v="1463929351"/>
    <x v="124"/>
    <b v="0"/>
    <n v="6"/>
    <b v="0"/>
    <s v="theater/plays"/>
    <n v="29"/>
    <n v="14"/>
    <x v="4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5"/>
    <b v="1"/>
    <n v="740"/>
    <b v="1"/>
    <s v="photography/photobooks"/>
    <n v="145"/>
    <n v="88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26"/>
    <b v="1"/>
    <n v="321"/>
    <b v="1"/>
    <s v="publishing/radio &amp; podcasts"/>
    <n v="108"/>
    <n v="149"/>
    <x v="7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27"/>
    <b v="0"/>
    <n v="284"/>
    <b v="1"/>
    <s v="film &amp; video/television"/>
    <n v="123"/>
    <n v="191"/>
    <x v="3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8"/>
    <b v="1"/>
    <n v="452"/>
    <b v="1"/>
    <s v="photography/photobooks"/>
    <n v="139"/>
    <n v="134"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29"/>
    <b v="1"/>
    <n v="290"/>
    <b v="1"/>
    <s v="technology/hardware"/>
    <n v="399"/>
    <n v="577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d v="2015-01-07T16:41:46"/>
    <n v="1415464906"/>
    <x v="130"/>
    <b v="0"/>
    <n v="144"/>
    <b v="1"/>
    <s v="music/rock"/>
    <n v="119"/>
    <n v="346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31"/>
    <b v="1"/>
    <n v="760"/>
    <b v="1"/>
    <s v="film &amp; video/documentary"/>
    <n v="105"/>
    <n v="55"/>
    <x v="3"/>
    <x v="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32"/>
    <b v="1"/>
    <n v="600"/>
    <b v="1"/>
    <s v="publishing/radio &amp; podcasts"/>
    <n v="115"/>
    <n v="77"/>
    <x v="7"/>
    <x v="1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3"/>
    <s v="GBP"/>
    <n v="1387958429"/>
    <d v="2013-12-25T08:00:29"/>
    <n v="1385366429"/>
    <x v="133"/>
    <b v="0"/>
    <n v="1556"/>
    <b v="1"/>
    <s v="technology/hardware"/>
    <n v="199"/>
    <n v="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34"/>
    <b v="1"/>
    <n v="1789"/>
    <b v="1"/>
    <s v="technology/hardware"/>
    <n v="788"/>
    <n v="176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135"/>
    <b v="0"/>
    <n v="73"/>
    <b v="1"/>
    <s v="theater/plays"/>
    <n v="100"/>
    <n v="550"/>
    <x v="4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36"/>
    <b v="0"/>
    <n v="277"/>
    <b v="1"/>
    <s v="theater/spaces"/>
    <n v="113"/>
    <n v="163"/>
    <x v="4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37"/>
    <b v="0"/>
    <n v="274"/>
    <b v="1"/>
    <s v="theater/plays"/>
    <n v="128"/>
    <n v="187"/>
    <x v="4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38"/>
    <b v="0"/>
    <n v="320"/>
    <b v="1"/>
    <s v="theater/spaces"/>
    <n v="131"/>
    <n v="164"/>
    <x v="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39"/>
    <b v="0"/>
    <n v="315"/>
    <b v="1"/>
    <s v="technology/wearables"/>
    <n v="119"/>
    <n v="151"/>
    <x v="0"/>
    <x v="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40"/>
    <b v="1"/>
    <n v="379"/>
    <b v="1"/>
    <s v="film &amp; video/documentary"/>
    <n v="112"/>
    <n v="118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41"/>
    <b v="0"/>
    <n v="651"/>
    <b v="1"/>
    <s v="games/tabletop games"/>
    <n v="133"/>
    <n v="82"/>
    <x v="6"/>
    <x v="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42"/>
    <b v="1"/>
    <n v="266"/>
    <b v="1"/>
    <s v="film &amp; video/documentary"/>
    <n v="125"/>
    <n v="188"/>
    <x v="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43"/>
    <b v="1"/>
    <n v="438"/>
    <b v="1"/>
    <s v="film &amp; video/documentary"/>
    <n v="107"/>
    <n v="97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44"/>
    <b v="0"/>
    <n v="15"/>
    <b v="0"/>
    <s v="music/faith"/>
    <n v="103"/>
    <n v="24"/>
    <x v="8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145"/>
    <b v="1"/>
    <n v="1780"/>
    <b v="1"/>
    <s v="technology/hardware"/>
    <n v="485"/>
    <n v="109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46"/>
    <b v="1"/>
    <n v="403"/>
    <b v="1"/>
    <s v="food/small batch"/>
    <n v="106"/>
    <n v="105"/>
    <x v="2"/>
    <x v="19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n v="1484070735"/>
    <x v="147"/>
    <b v="0"/>
    <n v="113"/>
    <b v="1"/>
    <s v="technology/hardware"/>
    <n v="145"/>
    <n v="512"/>
    <x v="0"/>
    <x v="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1330969575"/>
    <x v="148"/>
    <b v="0"/>
    <n v="7"/>
    <b v="0"/>
    <s v="games/video games"/>
    <n v="41"/>
    <n v="24"/>
    <x v="6"/>
    <x v="1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149"/>
    <b v="0"/>
    <n v="134"/>
    <b v="1"/>
    <s v="film &amp; video/documentary"/>
    <n v="101"/>
    <n v="287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150"/>
    <b v="0"/>
    <n v="562"/>
    <b v="1"/>
    <s v="film &amp; video/documentary"/>
    <n v="214"/>
    <n v="145"/>
    <x v="3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d v="2013-11-02T19:03:16"/>
    <n v="1380826996"/>
    <x v="151"/>
    <b v="0"/>
    <n v="0"/>
    <b v="0"/>
    <s v="film &amp; video/animation"/>
    <n v="0"/>
    <e v="#DIV/0!"/>
    <x v="3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"/>
    <b v="1"/>
    <n v="235"/>
    <b v="1"/>
    <s v="photography/photobooks"/>
    <n v="107"/>
    <n v="170"/>
    <x v="1"/>
    <x v="1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d v="2014-05-16T22:11:30"/>
    <n v="1399414290"/>
    <x v="153"/>
    <b v="0"/>
    <n v="13"/>
    <b v="0"/>
    <s v="theater/plays"/>
    <n v="38"/>
    <n v="12"/>
    <x v="4"/>
    <x v="9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1423705801"/>
    <x v="154"/>
    <b v="0"/>
    <n v="5"/>
    <b v="0"/>
    <s v="theater/plays"/>
    <n v="33"/>
    <n v="26"/>
    <x v="4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55"/>
    <b v="1"/>
    <n v="376"/>
    <b v="1"/>
    <s v="film &amp; video/documentary"/>
    <n v="113"/>
    <n v="109"/>
    <x v="3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156"/>
    <b v="1"/>
    <n v="676"/>
    <b v="1"/>
    <s v="technology/space exploration"/>
    <n v="304"/>
    <n v="157"/>
    <x v="0"/>
    <x v="1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1435882704"/>
    <x v="157"/>
    <b v="0"/>
    <n v="0"/>
    <b v="0"/>
    <s v="technology/web"/>
    <n v="0"/>
    <e v="#DIV/0!"/>
    <x v="0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158"/>
    <b v="1"/>
    <n v="340"/>
    <b v="1"/>
    <s v="film &amp; video/documentary"/>
    <n v="102"/>
    <n v="105"/>
    <x v="3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n v="1378737215"/>
    <x v="159"/>
    <b v="1"/>
    <n v="682"/>
    <b v="1"/>
    <s v="technology/hardware"/>
    <n v="198"/>
    <n v="102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n v="1447097203"/>
    <x v="160"/>
    <b v="0"/>
    <n v="0"/>
    <b v="0"/>
    <s v="technology/web"/>
    <n v="0"/>
    <e v="#DIV/0!"/>
    <x v="0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161"/>
    <b v="0"/>
    <n v="271"/>
    <b v="1"/>
    <s v="film &amp; video/documentary"/>
    <n v="103"/>
    <n v="133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3"/>
    <s v="GBP"/>
    <n v="1399033810"/>
    <d v="2014-05-02T12:30:10"/>
    <n v="1396441810"/>
    <x v="162"/>
    <b v="0"/>
    <n v="621"/>
    <b v="1"/>
    <s v="technology/hardware"/>
    <n v="114"/>
    <n v="64"/>
    <x v="0"/>
    <x v="0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n v="1415723470"/>
    <x v="163"/>
    <b v="0"/>
    <n v="2"/>
    <b v="0"/>
    <s v="technology/web"/>
    <n v="29"/>
    <n v="60"/>
    <x v="0"/>
    <x v="1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164"/>
    <b v="1"/>
    <n v="3355"/>
    <b v="1"/>
    <s v="food/small batch"/>
    <n v="526"/>
    <n v="55"/>
    <x v="2"/>
    <x v="1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65"/>
    <b v="0"/>
    <n v="27"/>
    <b v="1"/>
    <s v="technology/wearables"/>
    <n v="127"/>
    <n v="1644"/>
    <x v="0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1407621026"/>
    <x v="166"/>
    <b v="0"/>
    <n v="2"/>
    <b v="0"/>
    <s v="photography/photobooks"/>
    <n v="3"/>
    <n v="8"/>
    <x v="1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1412705818"/>
    <x v="167"/>
    <b v="0"/>
    <n v="0"/>
    <b v="0"/>
    <s v="film &amp; video/animation"/>
    <n v="0"/>
    <e v="#DIV/0!"/>
    <x v="3"/>
    <x v="26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1425690526"/>
    <x v="168"/>
    <b v="0"/>
    <n v="7"/>
    <b v="0"/>
    <s v="film &amp; video/drama"/>
    <n v="40"/>
    <n v="26"/>
    <x v="3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169"/>
    <b v="1"/>
    <n v="263"/>
    <b v="1"/>
    <s v="theater/spaces"/>
    <n v="112"/>
    <n v="149"/>
    <x v="4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170"/>
    <b v="0"/>
    <n v="354"/>
    <b v="1"/>
    <s v="film &amp; video/documentary"/>
    <n v="111"/>
    <n v="110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71"/>
    <b v="1"/>
    <n v="930"/>
    <b v="1"/>
    <s v="theater/plays"/>
    <n v="160"/>
    <n v="60"/>
    <x v="4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72"/>
    <b v="1"/>
    <n v="165"/>
    <b v="1"/>
    <s v="film &amp; video/documentary"/>
    <n v="116"/>
    <n v="247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73"/>
    <b v="0"/>
    <n v="392"/>
    <b v="1"/>
    <s v="theater/spaces"/>
    <n v="172"/>
    <n v="154"/>
    <x v="4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1263982307"/>
    <x v="174"/>
    <b v="0"/>
    <n v="5"/>
    <b v="0"/>
    <s v="games/video games"/>
    <n v="10"/>
    <n v="10"/>
    <x v="6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175"/>
    <b v="1"/>
    <n v="134"/>
    <b v="1"/>
    <s v="theater/plays"/>
    <n v="100"/>
    <n v="262"/>
    <x v="4"/>
    <x v="9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176"/>
    <b v="0"/>
    <n v="574"/>
    <b v="1"/>
    <s v="film &amp; video/television"/>
    <n v="109"/>
    <n v="66"/>
    <x v="3"/>
    <x v="2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177"/>
    <b v="1"/>
    <n v="269"/>
    <b v="1"/>
    <s v="theater/plays"/>
    <n v="101"/>
    <n v="131"/>
    <x v="4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8"/>
    <b v="1"/>
    <n v="874"/>
    <b v="1"/>
    <s v="photography/photobooks"/>
    <n v="135"/>
    <n v="54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179"/>
    <b v="1"/>
    <n v="163"/>
    <b v="1"/>
    <s v="food/small batch"/>
    <n v="102"/>
    <n v="220"/>
    <x v="2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180"/>
    <b v="1"/>
    <n v="560"/>
    <b v="1"/>
    <s v="film &amp; video/documentary"/>
    <n v="107"/>
    <n v="67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181"/>
    <b v="0"/>
    <n v="336"/>
    <b v="1"/>
    <s v="theater/plays"/>
    <n v="114"/>
    <n v="119"/>
    <x v="4"/>
    <x v="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182"/>
    <b v="1"/>
    <n v="337"/>
    <b v="1"/>
    <s v="film &amp; video/documentary"/>
    <n v="103"/>
    <n v="107"/>
    <x v="3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183"/>
    <b v="0"/>
    <n v="130"/>
    <b v="1"/>
    <s v="food/small batch"/>
    <n v="101"/>
    <n v="272"/>
    <x v="2"/>
    <x v="1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4"/>
    <b v="1"/>
    <n v="299"/>
    <b v="1"/>
    <s v="film &amp; video/documentary"/>
    <n v="125"/>
    <n v="146"/>
    <x v="3"/>
    <x v="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1331358169"/>
    <x v="185"/>
    <b v="0"/>
    <n v="0"/>
    <b v="0"/>
    <s v="music/jazz"/>
    <n v="0"/>
    <e v="#DIV/0!"/>
    <x v="8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d v="2016-04-07T22:09:14"/>
    <n v="1456614554"/>
    <x v="186"/>
    <b v="1"/>
    <n v="964"/>
    <b v="1"/>
    <s v="film &amp; video/documentary"/>
    <n v="127"/>
    <n v="45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1337095997"/>
    <x v="187"/>
    <b v="0"/>
    <n v="4"/>
    <b v="0"/>
    <s v="publishing/children's books"/>
    <n v="28"/>
    <n v="35"/>
    <x v="7"/>
    <x v="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188"/>
    <b v="1"/>
    <n v="285"/>
    <b v="1"/>
    <s v="film &amp; video/documentary"/>
    <n v="102"/>
    <n v="120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3"/>
    <s v="GBP"/>
    <n v="1354233296"/>
    <d v="2012-11-29T23:54:56"/>
    <n v="1351641296"/>
    <x v="189"/>
    <b v="1"/>
    <n v="625"/>
    <b v="1"/>
    <s v="technology/hardware"/>
    <n v="226"/>
    <n v="119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90"/>
    <b v="0"/>
    <n v="406"/>
    <b v="1"/>
    <s v="music/rock"/>
    <n v="105"/>
    <n v="84"/>
    <x v="8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91"/>
    <b v="1"/>
    <n v="343"/>
    <b v="1"/>
    <s v="publishing/radio &amp; podcasts"/>
    <n v="104"/>
    <n v="97"/>
    <x v="7"/>
    <x v="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192"/>
    <b v="0"/>
    <n v="237"/>
    <b v="1"/>
    <s v="theater/plays"/>
    <n v="103"/>
    <n v="134"/>
    <x v="4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1385065931"/>
    <x v="193"/>
    <b v="0"/>
    <n v="10"/>
    <b v="0"/>
    <s v="games/video games"/>
    <n v="26"/>
    <n v="13"/>
    <x v="6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94"/>
    <b v="1"/>
    <n v="688"/>
    <b v="1"/>
    <s v="film &amp; video/documentary"/>
    <n v="191"/>
    <n v="83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1390589018"/>
    <x v="195"/>
    <b v="0"/>
    <n v="9"/>
    <b v="0"/>
    <s v="publishing/fiction"/>
    <n v="70"/>
    <n v="39"/>
    <x v="7"/>
    <x v="2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1396284680"/>
    <x v="196"/>
    <b v="0"/>
    <n v="1"/>
    <b v="0"/>
    <s v="publishing/fiction"/>
    <n v="0"/>
    <n v="2"/>
    <x v="7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97"/>
    <b v="1"/>
    <n v="369"/>
    <b v="1"/>
    <s v="publishing/radio &amp; podcasts"/>
    <n v="111"/>
    <n v="90"/>
    <x v="7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1399058797"/>
    <x v="198"/>
    <b v="0"/>
    <n v="0"/>
    <b v="0"/>
    <s v="theater/plays"/>
    <n v="0"/>
    <e v="#DIV/0!"/>
    <x v="4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99"/>
    <b v="1"/>
    <n v="361"/>
    <b v="1"/>
    <s v="music/rock"/>
    <n v="118"/>
    <n v="98"/>
    <x v="8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200"/>
    <b v="1"/>
    <n v="2602"/>
    <b v="1"/>
    <s v="publishing/radio &amp; podcasts"/>
    <n v="456"/>
    <n v="53"/>
    <x v="7"/>
    <x v="18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201"/>
    <b v="1"/>
    <n v="660"/>
    <b v="1"/>
    <s v="technology/hardware"/>
    <n v="168"/>
    <n v="7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1403356792"/>
    <x v="202"/>
    <b v="0"/>
    <n v="4"/>
    <b v="0"/>
    <s v="theater/plays"/>
    <n v="5"/>
    <n v="6"/>
    <x v="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3"/>
    <b v="1"/>
    <n v="26457"/>
    <b v="1"/>
    <s v="technology/hardware"/>
    <n v="7814"/>
    <n v="89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04"/>
    <b v="1"/>
    <n v="437"/>
    <b v="1"/>
    <s v="film &amp; video/documentary"/>
    <n v="106"/>
    <n v="72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5"/>
    <b v="1"/>
    <n v="191"/>
    <b v="1"/>
    <s v="technology/hardware"/>
    <n v="124"/>
    <n v="194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n v="1406679625"/>
    <x v="206"/>
    <b v="0"/>
    <n v="0"/>
    <b v="0"/>
    <s v="journalism/audio"/>
    <n v="0"/>
    <e v="#DIV/0!"/>
    <x v="5"/>
    <x v="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07"/>
    <b v="1"/>
    <n v="316"/>
    <b v="1"/>
    <s v="film &amp; video/documentary"/>
    <n v="101"/>
    <n v="96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08"/>
    <b v="0"/>
    <n v="241"/>
    <b v="1"/>
    <s v="film &amp; video/documentary"/>
    <n v="101"/>
    <n v="126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1407892222"/>
    <x v="209"/>
    <b v="0"/>
    <n v="4"/>
    <b v="0"/>
    <s v="technology/gadgets"/>
    <n v="2"/>
    <n v="2"/>
    <x v="0"/>
    <x v="30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d v="2014-09-17T20:56:40"/>
    <n v="1408395400"/>
    <x v="210"/>
    <b v="0"/>
    <n v="7"/>
    <b v="0"/>
    <s v="theater/plays"/>
    <n v="14"/>
    <n v="10"/>
    <x v="4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11"/>
    <b v="0"/>
    <n v="456"/>
    <b v="1"/>
    <s v="technology/hardware"/>
    <n v="246"/>
    <n v="162"/>
    <x v="0"/>
    <x v="0"/>
  </r>
  <r>
    <n v="4004"/>
    <s v="South Florida Tours"/>
    <s v="Help Launch The Queen Into South Florida!"/>
    <n v="500"/>
    <n v="1"/>
    <x v="1"/>
    <x v="0"/>
    <s v="USD"/>
    <n v="1412740457"/>
    <d v="2014-10-08T03:54:17"/>
    <n v="1410148457"/>
    <x v="212"/>
    <b v="0"/>
    <n v="1"/>
    <b v="0"/>
    <s v="theater/plays"/>
    <n v="0"/>
    <n v="1"/>
    <x v="4"/>
    <x v="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13"/>
    <b v="1"/>
    <n v="287"/>
    <b v="1"/>
    <s v="film &amp; video/documentary"/>
    <n v="105"/>
    <n v="109"/>
    <x v="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14"/>
    <b v="0"/>
    <n v="288"/>
    <b v="1"/>
    <s v="music/rock"/>
    <n v="105"/>
    <n v="109"/>
    <x v="8"/>
    <x v="2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15"/>
    <b v="1"/>
    <n v="848"/>
    <b v="1"/>
    <s v="technology/hardware"/>
    <n v="132"/>
    <n v="4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216"/>
    <b v="0"/>
    <n v="827"/>
    <b v="1"/>
    <s v="film &amp; video/television"/>
    <n v="165"/>
    <n v="60"/>
    <x v="3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d v="2014-11-15T20:00:00"/>
    <n v="1413477228"/>
    <x v="217"/>
    <b v="0"/>
    <n v="2"/>
    <b v="0"/>
    <s v="theater/plays"/>
    <n v="22"/>
    <n v="55"/>
    <x v="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d v="2014-11-23T22:29:09"/>
    <n v="1415053749"/>
    <x v="218"/>
    <b v="0"/>
    <n v="1"/>
    <b v="0"/>
    <s v="theater/musical"/>
    <n v="20"/>
    <n v="100"/>
    <x v="4"/>
    <x v="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219"/>
    <b v="1"/>
    <n v="508"/>
    <b v="1"/>
    <s v="music/rock"/>
    <n v="200"/>
    <n v="118"/>
    <x v="8"/>
    <x v="2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20"/>
    <b v="0"/>
    <n v="342"/>
    <b v="1"/>
    <s v="film &amp; video/television"/>
    <n v="106"/>
    <n v="93"/>
    <x v="3"/>
    <x v="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21"/>
    <b v="0"/>
    <n v="37"/>
    <b v="1"/>
    <s v="technology/hardware"/>
    <n v="104"/>
    <n v="846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22"/>
    <b v="0"/>
    <n v="104"/>
    <b v="1"/>
    <s v="theater/plays"/>
    <n v="103"/>
    <n v="297"/>
    <x v="4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1423502636"/>
    <x v="223"/>
    <b v="0"/>
    <n v="1"/>
    <b v="0"/>
    <s v="food/food trucks"/>
    <n v="0"/>
    <n v="1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24"/>
    <b v="1"/>
    <n v="524"/>
    <b v="1"/>
    <s v="film &amp; video/documentary"/>
    <n v="102"/>
    <n v="58"/>
    <x v="3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25"/>
    <b v="0"/>
    <n v="348"/>
    <b v="1"/>
    <s v="theater/spaces"/>
    <n v="110"/>
    <n v="95"/>
    <x v="4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26"/>
    <b v="0"/>
    <n v="4330"/>
    <b v="1"/>
    <s v="games/tabletop games"/>
    <n v="951"/>
    <n v="66"/>
    <x v="6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d v="2015-04-06T15:15:45"/>
    <n v="1425744945"/>
    <x v="227"/>
    <b v="0"/>
    <n v="7"/>
    <b v="0"/>
    <s v="technology/web"/>
    <n v="23"/>
    <n v="16"/>
    <x v="0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d v="2015-04-08T18:58:47"/>
    <n v="1425927527"/>
    <x v="228"/>
    <b v="0"/>
    <n v="15"/>
    <b v="0"/>
    <s v="publishing/children's books"/>
    <n v="52"/>
    <n v="17"/>
    <x v="7"/>
    <x v="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29"/>
    <b v="0"/>
    <n v="375"/>
    <b v="1"/>
    <s v="technology/hardware"/>
    <n v="143"/>
    <n v="115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30"/>
    <b v="0"/>
    <n v="282"/>
    <b v="1"/>
    <s v="food/small batch"/>
    <n v="102"/>
    <n v="109"/>
    <x v="2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1429477249"/>
    <x v="231"/>
    <b v="0"/>
    <n v="8"/>
    <b v="0"/>
    <s v="technology/gadgets"/>
    <n v="47"/>
    <n v="30"/>
    <x v="0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32"/>
    <b v="1"/>
    <n v="1737"/>
    <b v="1"/>
    <s v="technology/hardware"/>
    <n v="320"/>
    <n v="55"/>
    <x v="0"/>
    <x v="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1430494082"/>
    <x v="233"/>
    <b v="0"/>
    <n v="1"/>
    <b v="0"/>
    <s v="theater/plays"/>
    <n v="20"/>
    <n v="100"/>
    <x v="4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d v="2015-05-22T21:00:00"/>
    <n v="1430734844"/>
    <x v="234"/>
    <b v="0"/>
    <n v="1"/>
    <b v="0"/>
    <s v="theater/plays"/>
    <n v="2"/>
    <n v="10"/>
    <x v="4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35"/>
    <b v="1"/>
    <n v="216"/>
    <b v="1"/>
    <s v="theater/plays"/>
    <n v="102"/>
    <n v="142"/>
    <x v="4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36"/>
    <b v="0"/>
    <n v="276"/>
    <b v="1"/>
    <s v="technology/wearables"/>
    <n v="104"/>
    <n v="109"/>
    <x v="0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37"/>
    <b v="0"/>
    <n v="89"/>
    <b v="1"/>
    <s v="film &amp; video/television"/>
    <n v="100"/>
    <n v="320"/>
    <x v="3"/>
    <x v="22"/>
  </r>
  <r>
    <n v="1141"/>
    <s v="Arena Z - Zombie Survival"/>
    <s v="I think this will be a great game!"/>
    <n v="500"/>
    <n v="0"/>
    <x v="1"/>
    <x v="4"/>
    <s v="EUR"/>
    <n v="1436460450"/>
    <d v="2015-07-09T16:47:30"/>
    <n v="1433868450"/>
    <x v="238"/>
    <b v="0"/>
    <n v="0"/>
    <b v="0"/>
    <s v="games/mobile games"/>
    <n v="0"/>
    <e v="#DIV/0!"/>
    <x v="6"/>
    <x v="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1434085091"/>
    <x v="239"/>
    <b v="0"/>
    <n v="3"/>
    <b v="0"/>
    <s v="games/video games"/>
    <n v="5"/>
    <n v="8"/>
    <x v="6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n v="1434412500"/>
    <x v="240"/>
    <b v="0"/>
    <n v="1"/>
    <b v="0"/>
    <s v="photography/nature"/>
    <n v="4"/>
    <n v="20"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1434558479"/>
    <x v="241"/>
    <b v="0"/>
    <n v="0"/>
    <b v="0"/>
    <s v="theater/musical"/>
    <n v="0"/>
    <e v="#DIV/0!"/>
    <x v="4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42"/>
    <b v="0"/>
    <n v="194"/>
    <b v="1"/>
    <s v="games/tabletop games"/>
    <n v="103"/>
    <n v="148"/>
    <x v="6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43"/>
    <b v="0"/>
    <n v="499"/>
    <b v="1"/>
    <s v="music/metal"/>
    <n v="118"/>
    <n v="66"/>
    <x v="8"/>
    <x v="31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n v="1435874772"/>
    <x v="244"/>
    <b v="0"/>
    <n v="1"/>
    <b v="0"/>
    <s v="film &amp; video/science fiction"/>
    <n v="100"/>
    <n v="500"/>
    <x v="3"/>
    <x v="3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45"/>
    <b v="1"/>
    <n v="415"/>
    <b v="1"/>
    <s v="film &amp; video/documentary"/>
    <n v="150"/>
    <n v="98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46"/>
    <b v="0"/>
    <n v="682"/>
    <b v="1"/>
    <s v="technology/hardware"/>
    <n v="170"/>
    <n v="67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247"/>
    <b v="0"/>
    <n v="183"/>
    <b v="1"/>
    <s v="photography/photobooks"/>
    <n v="103"/>
    <n v="149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48"/>
    <b v="1"/>
    <n v="131"/>
    <b v="1"/>
    <s v="film &amp; video/documentary"/>
    <n v="101"/>
    <n v="201"/>
    <x v="3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249"/>
    <b v="1"/>
    <n v="298"/>
    <b v="1"/>
    <s v="film &amp; video/documentary"/>
    <n v="102"/>
    <n v="85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1443928559"/>
    <x v="250"/>
    <b v="0"/>
    <n v="6"/>
    <b v="0"/>
    <s v="photography/nature"/>
    <n v="34"/>
    <n v="28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51"/>
    <b v="1"/>
    <n v="426"/>
    <b v="1"/>
    <s v="technology/hardware"/>
    <n v="125"/>
    <n v="73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1446048367"/>
    <x v="252"/>
    <b v="0"/>
    <n v="5"/>
    <b v="0"/>
    <s v="theater/plays"/>
    <n v="60"/>
    <n v="60"/>
    <x v="4"/>
    <x v="9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d v="2015-11-29T13:56:44"/>
    <n v="1446209804"/>
    <x v="253"/>
    <b v="0"/>
    <n v="0"/>
    <b v="0"/>
    <s v="theater/plays"/>
    <n v="0"/>
    <e v="#DIV/0!"/>
    <x v="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54"/>
    <b v="0"/>
    <n v="153"/>
    <b v="1"/>
    <s v="publishing/nonfiction"/>
    <n v="132"/>
    <n v="216"/>
    <x v="7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255"/>
    <b v="0"/>
    <n v="221"/>
    <b v="1"/>
    <s v="music/pop"/>
    <n v="105"/>
    <n v="119"/>
    <x v="8"/>
    <x v="3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256"/>
    <b v="0"/>
    <n v="251"/>
    <b v="1"/>
    <s v="film &amp; video/documentary"/>
    <n v="105"/>
    <n v="104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257"/>
    <b v="1"/>
    <n v="126"/>
    <b v="1"/>
    <s v="film &amp; video/documentary"/>
    <n v="101"/>
    <n v="201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58"/>
    <b v="1"/>
    <n v="467"/>
    <b v="1"/>
    <s v="music/rock"/>
    <n v="155"/>
    <n v="83"/>
    <x v="8"/>
    <x v="23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d v="2016-04-08T11:56:16"/>
    <n v="1457528176"/>
    <x v="259"/>
    <b v="0"/>
    <n v="0"/>
    <b v="0"/>
    <s v="photography/places"/>
    <n v="0"/>
    <e v="#DIV/0!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60"/>
    <b v="1"/>
    <n v="129"/>
    <b v="1"/>
    <s v="film &amp; video/documentary"/>
    <n v="119"/>
    <n v="230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1"/>
    <b v="1"/>
    <n v="963"/>
    <b v="1"/>
    <s v="film &amp; video/documentary"/>
    <n v="118"/>
    <n v="31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262"/>
    <b v="0"/>
    <n v="307"/>
    <b v="1"/>
    <s v="theater/spaces"/>
    <n v="109"/>
    <n v="89"/>
    <x v="4"/>
    <x v="6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d v="2016-04-23T10:16:40"/>
    <n v="1458814600"/>
    <x v="263"/>
    <b v="0"/>
    <n v="1"/>
    <b v="0"/>
    <s v="theater/plays"/>
    <n v="1"/>
    <n v="5"/>
    <x v="4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64"/>
    <b v="0"/>
    <n v="329"/>
    <b v="1"/>
    <s v="theater/spaces"/>
    <n v="127"/>
    <n v="96"/>
    <x v="4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1460751673"/>
    <x v="265"/>
    <b v="0"/>
    <n v="6"/>
    <b v="0"/>
    <s v="theater/plays"/>
    <n v="27"/>
    <n v="23"/>
    <x v="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66"/>
    <b v="1"/>
    <n v="336"/>
    <b v="1"/>
    <s v="publishing/radio &amp; podcasts"/>
    <n v="139"/>
    <n v="103"/>
    <x v="7"/>
    <x v="1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67"/>
    <b v="0"/>
    <n v="426"/>
    <b v="1"/>
    <s v="games/tabletop games"/>
    <n v="128"/>
    <n v="75"/>
    <x v="6"/>
    <x v="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68"/>
    <b v="1"/>
    <n v="328"/>
    <b v="1"/>
    <s v="film &amp; video/documentary"/>
    <n v="103"/>
    <n v="78"/>
    <x v="3"/>
    <x v="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69"/>
    <b v="1"/>
    <n v="454"/>
    <b v="1"/>
    <s v="technology/hardware"/>
    <n v="133"/>
    <n v="74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1465055160"/>
    <x v="270"/>
    <b v="0"/>
    <n v="2"/>
    <b v="0"/>
    <s v="technology/web"/>
    <n v="1"/>
    <n v="3"/>
    <x v="0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71"/>
    <b v="1"/>
    <n v="158"/>
    <b v="1"/>
    <s v="technology/hardware"/>
    <n v="179"/>
    <n v="28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3"/>
    <s v="GBP"/>
    <n v="1401058740"/>
    <d v="2014-05-25T22:59:00"/>
    <n v="1398388068"/>
    <x v="272"/>
    <b v="0"/>
    <n v="217"/>
    <b v="1"/>
    <s v="film &amp; video/television"/>
    <n v="131"/>
    <n v="151"/>
    <x v="3"/>
    <x v="2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73"/>
    <b v="1"/>
    <n v="221"/>
    <b v="1"/>
    <s v="food/small batch"/>
    <n v="102"/>
    <n v="116"/>
    <x v="2"/>
    <x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74"/>
    <b v="0"/>
    <n v="1364"/>
    <b v="1"/>
    <s v="technology/hardware"/>
    <n v="196"/>
    <n v="36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75"/>
    <b v="1"/>
    <n v="125"/>
    <b v="1"/>
    <s v="food/small batch"/>
    <n v="106"/>
    <n v="212"/>
    <x v="2"/>
    <x v="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276"/>
    <b v="0"/>
    <n v="1021"/>
    <b v="1"/>
    <s v="technology/wearables"/>
    <n v="300"/>
    <n v="73"/>
    <x v="0"/>
    <x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d v="2016-09-30T17:58:47"/>
    <n v="1471370327"/>
    <x v="277"/>
    <b v="0"/>
    <n v="2"/>
    <b v="0"/>
    <s v="theater/musical"/>
    <n v="6"/>
    <n v="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1471812813"/>
    <x v="278"/>
    <b v="0"/>
    <n v="7"/>
    <b v="0"/>
    <s v="music/indie rock"/>
    <n v="41"/>
    <n v="29"/>
    <x v="8"/>
    <x v="2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279"/>
    <b v="1"/>
    <n v="213"/>
    <b v="1"/>
    <s v="theater/plays"/>
    <n v="102"/>
    <n v="119"/>
    <x v="4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280"/>
    <b v="0"/>
    <n v="557"/>
    <b v="1"/>
    <s v="theater/spaces"/>
    <n v="113"/>
    <n v="51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281"/>
    <b v="0"/>
    <n v="237"/>
    <b v="1"/>
    <s v="film &amp; video/documentary"/>
    <n v="106"/>
    <n v="112"/>
    <x v="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2"/>
    <b v="1"/>
    <n v="325"/>
    <b v="1"/>
    <s v="theater/spaces"/>
    <n v="120"/>
    <n v="92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1480831467"/>
    <x v="283"/>
    <b v="0"/>
    <n v="1"/>
    <b v="0"/>
    <s v="publishing/translations"/>
    <n v="0"/>
    <n v="1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n v="1480981880"/>
    <x v="284"/>
    <b v="0"/>
    <n v="6"/>
    <b v="0"/>
    <s v="film &amp; video/science fiction"/>
    <n v="14"/>
    <n v="12"/>
    <x v="3"/>
    <x v="3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5"/>
    <b v="0"/>
    <n v="128"/>
    <b v="1"/>
    <s v="theater/spaces"/>
    <n v="120"/>
    <n v="234"/>
    <x v="4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286"/>
    <b v="0"/>
    <n v="105"/>
    <b v="1"/>
    <s v="technology/wearables"/>
    <n v="101"/>
    <n v="239"/>
    <x v="0"/>
    <x v="15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n v="1484958399"/>
    <x v="287"/>
    <b v="0"/>
    <n v="1"/>
    <b v="0"/>
    <s v="theater/musical"/>
    <n v="5"/>
    <n v="25"/>
    <x v="4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88"/>
    <b v="1"/>
    <n v="352"/>
    <b v="1"/>
    <s v="food/small batch"/>
    <n v="106"/>
    <n v="76"/>
    <x v="2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d v="2017-03-24T12:33:54"/>
    <n v="1487770434"/>
    <x v="289"/>
    <b v="0"/>
    <n v="16"/>
    <b v="0"/>
    <s v="theater/plays"/>
    <n v="108"/>
    <n v="34"/>
    <x v="4"/>
    <x v="9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d v="2017-03-31T22:59:00"/>
    <n v="1487847954"/>
    <x v="290"/>
    <b v="0"/>
    <n v="22"/>
    <b v="0"/>
    <s v="theater/plays"/>
    <n v="128"/>
    <n v="29"/>
    <x v="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d v="2017-04-16T20:00:00"/>
    <n v="1488823488"/>
    <x v="291"/>
    <b v="0"/>
    <n v="8"/>
    <b v="0"/>
    <s v="theater/plays"/>
    <n v="52"/>
    <n v="32"/>
    <x v="4"/>
    <x v="9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1402455174"/>
    <x v="292"/>
    <b v="0"/>
    <n v="8"/>
    <b v="0"/>
    <s v="film &amp; video/animation"/>
    <n v="27"/>
    <n v="17"/>
    <x v="3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3"/>
    <s v="NZD"/>
    <n v="1443149759"/>
    <d v="2015-09-25T02:55:59"/>
    <n v="1440557759"/>
    <x v="293"/>
    <b v="0"/>
    <n v="0"/>
    <b v="0"/>
    <s v="technology/web"/>
    <n v="0"/>
    <e v="#DIV/0!"/>
    <x v="0"/>
    <x v="13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1420091999"/>
    <x v="294"/>
    <b v="0"/>
    <n v="0"/>
    <b v="0"/>
    <s v="photography/places"/>
    <n v="0"/>
    <e v="#DIV/0!"/>
    <x v="1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1456025023"/>
    <x v="295"/>
    <b v="0"/>
    <n v="0"/>
    <b v="0"/>
    <s v="theater/plays"/>
    <n v="0"/>
    <e v="#DIV/0!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n v="1460666721"/>
    <x v="296"/>
    <b v="0"/>
    <n v="1"/>
    <b v="0"/>
    <s v="publishing/children's books"/>
    <n v="0"/>
    <n v="1"/>
    <x v="7"/>
    <x v="2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297"/>
    <b v="0"/>
    <n v="152"/>
    <b v="1"/>
    <s v="technology/wearables"/>
    <n v="106"/>
    <n v="174"/>
    <x v="0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8"/>
    <b v="0"/>
    <n v="147"/>
    <b v="1"/>
    <s v="theater/musical"/>
    <n v="103"/>
    <n v="176"/>
    <x v="4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d v="2013-06-02T20:19:27"/>
    <n v="1368476367"/>
    <x v="299"/>
    <b v="0"/>
    <n v="0"/>
    <b v="0"/>
    <s v="film &amp; video/animation"/>
    <n v="0"/>
    <e v="#DIV/0!"/>
    <x v="3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300"/>
    <b v="0"/>
    <n v="271"/>
    <b v="1"/>
    <s v="photography/photobooks"/>
    <n v="199"/>
    <n v="184"/>
    <x v="1"/>
    <x v="1"/>
  </r>
  <r>
    <n v="1084"/>
    <s v="My own channel"/>
    <s v="I want to start my own channel for gaming"/>
    <n v="550"/>
    <n v="0"/>
    <x v="1"/>
    <x v="0"/>
    <s v="USD"/>
    <n v="1407534804"/>
    <d v="2014-08-08T21:53:24"/>
    <n v="1404942804"/>
    <x v="301"/>
    <b v="0"/>
    <n v="0"/>
    <b v="0"/>
    <s v="games/video games"/>
    <n v="0"/>
    <e v="#DIV/0!"/>
    <x v="6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302"/>
    <b v="1"/>
    <n v="238"/>
    <b v="1"/>
    <s v="technology/space exploration"/>
    <n v="115"/>
    <n v="120"/>
    <x v="0"/>
    <x v="1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03"/>
    <b v="1"/>
    <n v="176"/>
    <b v="1"/>
    <s v="photography/photobooks"/>
    <n v="106"/>
    <n v="151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04"/>
    <b v="1"/>
    <n v="493"/>
    <b v="1"/>
    <s v="film &amp; video/documentary"/>
    <n v="117"/>
    <n v="59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d v="2017-01-04T13:06:20"/>
    <n v="1480943180"/>
    <x v="305"/>
    <b v="0"/>
    <n v="1"/>
    <b v="0"/>
    <s v="theater/plays"/>
    <n v="5"/>
    <n v="30"/>
    <x v="4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d v="2017-03-03T13:05:19"/>
    <n v="1483362319"/>
    <x v="306"/>
    <b v="0"/>
    <n v="5"/>
    <b v="0"/>
    <s v="music/jazz"/>
    <n v="22"/>
    <n v="25"/>
    <x v="8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d v="2015-05-02T13:04:09"/>
    <n v="1427979849"/>
    <x v="307"/>
    <b v="0"/>
    <n v="0"/>
    <b v="0"/>
    <s v="theater/plays"/>
    <n v="0"/>
    <e v="#DIV/0!"/>
    <x v="4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1307421721"/>
    <x v="308"/>
    <b v="0"/>
    <n v="5"/>
    <b v="0"/>
    <s v="games/video games"/>
    <n v="8"/>
    <n v="9"/>
    <x v="6"/>
    <x v="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09"/>
    <b v="1"/>
    <n v="186"/>
    <b v="1"/>
    <s v="film &amp; video/documentary"/>
    <n v="108"/>
    <n v="145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10"/>
    <b v="1"/>
    <n v="218"/>
    <b v="1"/>
    <s v="theater/spaces"/>
    <n v="100"/>
    <n v="115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11"/>
    <b v="1"/>
    <n v="221"/>
    <b v="1"/>
    <s v="film &amp; video/documentary"/>
    <n v="115"/>
    <n v="130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12"/>
    <b v="0"/>
    <n v="265"/>
    <b v="1"/>
    <s v="theater/spaces"/>
    <n v="110"/>
    <n v="104"/>
    <x v="4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313"/>
    <b v="1"/>
    <n v="305"/>
    <b v="1"/>
    <s v="theater/spaces"/>
    <n v="116"/>
    <n v="95"/>
    <x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14"/>
    <b v="0"/>
    <n v="76"/>
    <b v="1"/>
    <s v="technology/hardware"/>
    <n v="105"/>
    <n v="346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315"/>
    <b v="0"/>
    <n v="173"/>
    <b v="1"/>
    <s v="theater/spaces"/>
    <n v="118"/>
    <n v="171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316"/>
    <b v="0"/>
    <n v="571"/>
    <b v="1"/>
    <s v="games/tabletop games"/>
    <n v="975"/>
    <n v="427"/>
    <x v="6"/>
    <x v="2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317"/>
    <b v="1"/>
    <n v="531"/>
    <b v="1"/>
    <s v="technology/hardware"/>
    <n v="304"/>
    <n v="14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318"/>
    <b v="1"/>
    <n v="1104"/>
    <b v="1"/>
    <s v="food/small batch"/>
    <n v="294"/>
    <n v="67"/>
    <x v="2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19"/>
    <b v="0"/>
    <n v="43"/>
    <b v="1"/>
    <s v="film &amp; video/documentary"/>
    <n v="122"/>
    <n v="709"/>
    <x v="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320"/>
    <b v="0"/>
    <n v="859"/>
    <b v="1"/>
    <s v="music/rock"/>
    <n v="139"/>
    <n v="40"/>
    <x v="8"/>
    <x v="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21"/>
    <b v="0"/>
    <n v="1670"/>
    <b v="1"/>
    <s v="games/tabletop games"/>
    <n v="720"/>
    <n v="108"/>
    <x v="6"/>
    <x v="24"/>
  </r>
  <r>
    <n v="130"/>
    <s v="Blue in the Green (Canceled)"/>
    <s v="A journey down the rabbit hole into the dark future. A mix of reality and dreams of a world dependant on an oppressed by technology."/>
    <n v="600"/>
    <n v="0"/>
    <x v="2"/>
    <x v="3"/>
    <s v="GBP"/>
    <n v="1402949760"/>
    <d v="2014-06-16T20:16:00"/>
    <n v="1400536692"/>
    <x v="322"/>
    <b v="0"/>
    <n v="0"/>
    <b v="0"/>
    <s v="film &amp; video/science fiction"/>
    <n v="0"/>
    <e v="#DIV/0!"/>
    <x v="3"/>
    <x v="3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1404658329"/>
    <x v="323"/>
    <b v="0"/>
    <n v="6"/>
    <b v="0"/>
    <s v="theater/plays"/>
    <n v="9"/>
    <n v="9"/>
    <x v="4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24"/>
    <b v="1"/>
    <n v="302"/>
    <b v="1"/>
    <s v="film &amp; video/documentary"/>
    <n v="105"/>
    <n v="84"/>
    <x v="3"/>
    <x v="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325"/>
    <b v="0"/>
    <n v="372"/>
    <b v="1"/>
    <s v="food/small batch"/>
    <n v="126"/>
    <n v="81"/>
    <x v="2"/>
    <x v="19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1424579699"/>
    <x v="326"/>
    <b v="0"/>
    <n v="3"/>
    <b v="0"/>
    <s v="theater/plays"/>
    <n v="17"/>
    <n v="33"/>
    <x v="4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1426050982"/>
    <x v="327"/>
    <b v="0"/>
    <n v="4"/>
    <b v="0"/>
    <s v="theater/plays"/>
    <n v="38"/>
    <n v="56"/>
    <x v="4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28"/>
    <b v="1"/>
    <n v="314"/>
    <b v="1"/>
    <s v="film &amp; video/documentary"/>
    <n v="117"/>
    <n v="89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9"/>
    <b v="1"/>
    <n v="322"/>
    <b v="1"/>
    <s v="theater/plays"/>
    <n v="120"/>
    <n v="86"/>
    <x v="4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30"/>
    <b v="1"/>
    <n v="280"/>
    <b v="1"/>
    <s v="photography/photobooks"/>
    <n v="120"/>
    <n v="9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31"/>
    <b v="0"/>
    <n v="124"/>
    <b v="1"/>
    <s v="food/small batch"/>
    <n v="102"/>
    <n v="190"/>
    <x v="2"/>
    <x v="19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d v="2015-08-28T22:30:00"/>
    <n v="1437042490"/>
    <x v="332"/>
    <b v="0"/>
    <n v="2"/>
    <b v="0"/>
    <s v="theater/musical"/>
    <n v="2"/>
    <n v="5"/>
    <x v="4"/>
    <x v="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33"/>
    <b v="1"/>
    <n v="97"/>
    <b v="1"/>
    <s v="theater/plays"/>
    <n v="106"/>
    <n v="252"/>
    <x v="4"/>
    <x v="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334"/>
    <b v="1"/>
    <n v="577"/>
    <b v="1"/>
    <s v="technology/space exploration"/>
    <n v="141"/>
    <n v="56"/>
    <x v="0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35"/>
    <b v="0"/>
    <n v="104"/>
    <b v="1"/>
    <s v="film &amp; video/documentary"/>
    <n v="101"/>
    <n v="217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1451607071"/>
    <x v="336"/>
    <b v="0"/>
    <n v="5"/>
    <b v="0"/>
    <s v="theater/plays"/>
    <n v="50"/>
    <n v="60"/>
    <x v="4"/>
    <x v="9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37"/>
    <b v="1"/>
    <n v="576"/>
    <b v="1"/>
    <s v="film &amp; video/documentary"/>
    <n v="111"/>
    <n v="43"/>
    <x v="3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38"/>
    <b v="1"/>
    <n v="159"/>
    <b v="1"/>
    <s v="music/rock"/>
    <n v="102"/>
    <n v="141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39"/>
    <b v="0"/>
    <n v="159"/>
    <b v="1"/>
    <s v="theater/spaces"/>
    <n v="106"/>
    <n v="146"/>
    <x v="4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1482788482"/>
    <x v="340"/>
    <b v="0"/>
    <n v="0"/>
    <b v="0"/>
    <s v="theater/plays"/>
    <n v="0"/>
    <e v="#DIV/0!"/>
    <x v="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3"/>
    <s v="NZD"/>
    <n v="1422061200"/>
    <d v="2015-01-24T01:00:00"/>
    <n v="1420244622"/>
    <x v="341"/>
    <b v="0"/>
    <n v="0"/>
    <b v="0"/>
    <s v="theater/musical"/>
    <n v="0"/>
    <e v="#DIV/0!"/>
    <x v="4"/>
    <x v="1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42"/>
    <b v="0"/>
    <n v="253"/>
    <b v="1"/>
    <s v="film &amp; video/television"/>
    <n v="183"/>
    <n v="160"/>
    <x v="3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3"/>
    <s v="GBP"/>
    <n v="1458943200"/>
    <d v="2016-03-25T22:00:00"/>
    <n v="1456491680"/>
    <x v="343"/>
    <b v="1"/>
    <n v="329"/>
    <b v="1"/>
    <s v="photography/photobooks"/>
    <n v="101"/>
    <n v="68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3"/>
    <s v="GBP"/>
    <n v="1486391011"/>
    <d v="2017-02-06T14:23:31"/>
    <n v="1483712611"/>
    <x v="344"/>
    <b v="0"/>
    <n v="375"/>
    <b v="1"/>
    <s v="photography/photobooks"/>
    <n v="105"/>
    <n v="62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n v="1406824948"/>
    <x v="345"/>
    <b v="0"/>
    <n v="1"/>
    <b v="0"/>
    <s v="journalism/audio"/>
    <n v="2"/>
    <n v="10"/>
    <x v="5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3"/>
    <s v="GBP"/>
    <n v="1411326015"/>
    <d v="2014-09-21T19:00:15"/>
    <n v="1408734015"/>
    <x v="346"/>
    <b v="0"/>
    <n v="1204"/>
    <b v="1"/>
    <s v="games/tabletop games"/>
    <n v="945"/>
    <n v="165"/>
    <x v="6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1421696329"/>
    <x v="347"/>
    <b v="0"/>
    <n v="7"/>
    <b v="0"/>
    <s v="film &amp; video/drama"/>
    <n v="58"/>
    <n v="54"/>
    <x v="3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48"/>
    <b v="0"/>
    <n v="270"/>
    <b v="1"/>
    <s v="theater/plays"/>
    <n v="104"/>
    <n v="81"/>
    <x v="4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49"/>
    <b v="0"/>
    <n v="273"/>
    <b v="1"/>
    <s v="photography/photobooks"/>
    <n v="104"/>
    <n v="80"/>
    <x v="1"/>
    <x v="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50"/>
    <b v="0"/>
    <n v="265"/>
    <b v="1"/>
    <s v="publishing/nonfiction"/>
    <n v="132"/>
    <n v="100"/>
    <x v="7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1413519073"/>
    <x v="351"/>
    <b v="0"/>
    <n v="2"/>
    <b v="0"/>
    <s v="technology/gadgets"/>
    <n v="9"/>
    <n v="30"/>
    <x v="0"/>
    <x v="3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52"/>
    <b v="0"/>
    <n v="193"/>
    <b v="1"/>
    <s v="film &amp; video/documentary"/>
    <n v="101"/>
    <n v="104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1465850898"/>
    <x v="353"/>
    <b v="0"/>
    <n v="0"/>
    <b v="0"/>
    <s v="theater/plays"/>
    <n v="0"/>
    <e v="#DIV/0!"/>
    <x v="4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54"/>
    <b v="1"/>
    <n v="150"/>
    <b v="1"/>
    <s v="film &amp; video/documentary"/>
    <n v="104"/>
    <n v="139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55"/>
    <b v="1"/>
    <n v="321"/>
    <b v="1"/>
    <s v="technology/space exploration"/>
    <n v="104"/>
    <n v="65"/>
    <x v="0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56"/>
    <b v="1"/>
    <n v="220"/>
    <b v="1"/>
    <s v="film &amp; video/documentary"/>
    <n v="107"/>
    <n v="98"/>
    <x v="3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57"/>
    <b v="1"/>
    <n v="332"/>
    <b v="1"/>
    <s v="film &amp; video/documentary"/>
    <n v="108"/>
    <n v="6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58"/>
    <b v="0"/>
    <n v="259"/>
    <b v="1"/>
    <s v="music/indie rock"/>
    <n v="129"/>
    <n v="99"/>
    <x v="8"/>
    <x v="2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3"/>
    <s v="GBP"/>
    <n v="1376899269"/>
    <d v="2013-08-19T08:01:09"/>
    <n v="1371715269"/>
    <x v="359"/>
    <b v="1"/>
    <n v="402"/>
    <b v="1"/>
    <s v="technology/hardware"/>
    <n v="375"/>
    <n v="187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60"/>
    <b v="0"/>
    <n v="236"/>
    <b v="1"/>
    <s v="theater/spaces"/>
    <n v="109"/>
    <n v="92"/>
    <x v="4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361"/>
    <b v="1"/>
    <n v="2165"/>
    <b v="1"/>
    <s v="food/small batch"/>
    <n v="521"/>
    <n v="48"/>
    <x v="2"/>
    <x v="19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1411499149"/>
    <x v="362"/>
    <b v="0"/>
    <n v="0"/>
    <b v="0"/>
    <s v="theater/plays"/>
    <n v="0"/>
    <e v="#DIV/0!"/>
    <x v="4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363"/>
    <b v="1"/>
    <n v="405"/>
    <b v="1"/>
    <s v="technology/hardware"/>
    <n v="370"/>
    <n v="183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364"/>
    <b v="0"/>
    <n v="48"/>
    <b v="1"/>
    <s v="music/rock"/>
    <n v="100"/>
    <n v="417"/>
    <x v="8"/>
    <x v="2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1444425020"/>
    <x v="365"/>
    <b v="0"/>
    <n v="1"/>
    <b v="0"/>
    <s v="photography/nature"/>
    <n v="9"/>
    <n v="60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1445358903"/>
    <x v="366"/>
    <b v="0"/>
    <n v="4"/>
    <b v="0"/>
    <s v="theater/plays"/>
    <n v="21"/>
    <n v="38"/>
    <x v="4"/>
    <x v="9"/>
  </r>
  <r>
    <n v="3642"/>
    <s v="My own musical"/>
    <s v="All the world's a stage..._x000a_It is my biggest dream to perform my own, selfcreated musical with lots of kids as big as I am able to."/>
    <n v="700"/>
    <n v="15"/>
    <x v="1"/>
    <x v="4"/>
    <s v="EUR"/>
    <n v="1448902800"/>
    <d v="2015-11-30T17:00:00"/>
    <n v="1445369727"/>
    <x v="367"/>
    <b v="0"/>
    <n v="2"/>
    <b v="0"/>
    <s v="theater/musical"/>
    <n v="2"/>
    <n v="8"/>
    <x v="4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368"/>
    <b v="0"/>
    <n v="311"/>
    <b v="1"/>
    <s v="food/small batch"/>
    <n v="203"/>
    <n v="130"/>
    <x v="2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69"/>
    <b v="1"/>
    <n v="213"/>
    <b v="1"/>
    <s v="theater/plays"/>
    <n v="118"/>
    <n v="110"/>
    <x v="4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1462585315"/>
    <x v="370"/>
    <b v="0"/>
    <n v="2"/>
    <b v="0"/>
    <s v="theater/plays"/>
    <n v="11"/>
    <n v="40"/>
    <x v="4"/>
    <x v="9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d v="2014-11-16T04:57:13"/>
    <n v="1413518233"/>
    <x v="371"/>
    <b v="0"/>
    <n v="150"/>
    <b v="1"/>
    <s v="film &amp; video/television"/>
    <n v="112"/>
    <n v="149"/>
    <x v="3"/>
    <x v="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72"/>
    <b v="1"/>
    <n v="202"/>
    <b v="1"/>
    <s v="theater/plays"/>
    <n v="108"/>
    <n v="107"/>
    <x v="4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d v="2017-04-09T08:35:56"/>
    <n v="1489480556"/>
    <x v="373"/>
    <b v="0"/>
    <n v="0"/>
    <b v="0"/>
    <s v="theater/plays"/>
    <n v="0"/>
    <e v="#DIV/0!"/>
    <x v="4"/>
    <x v="9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74"/>
    <b v="0"/>
    <n v="78"/>
    <b v="1"/>
    <s v="music/classical music"/>
    <n v="104"/>
    <n v="266"/>
    <x v="8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375"/>
    <b v="0"/>
    <n v="404"/>
    <b v="1"/>
    <s v="games/tabletop games"/>
    <n v="381"/>
    <n v="188"/>
    <x v="6"/>
    <x v="2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76"/>
    <b v="0"/>
    <n v="383"/>
    <b v="1"/>
    <s v="film &amp; video/documentary"/>
    <n v="112"/>
    <n v="59"/>
    <x v="3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1302661362"/>
    <x v="377"/>
    <b v="0"/>
    <n v="8"/>
    <b v="0"/>
    <s v="music/indie rock"/>
    <n v="37"/>
    <n v="35"/>
    <x v="8"/>
    <x v="2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1316214541"/>
    <x v="378"/>
    <b v="0"/>
    <n v="1"/>
    <b v="0"/>
    <s v="games/video games"/>
    <n v="1"/>
    <n v="10"/>
    <x v="6"/>
    <x v="1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79"/>
    <b v="1"/>
    <n v="119"/>
    <b v="1"/>
    <s v="theater/plays"/>
    <n v="100"/>
    <n v="168"/>
    <x v="4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380"/>
    <b v="1"/>
    <n v="3562"/>
    <b v="1"/>
    <s v="games/tabletop games"/>
    <n v="1015"/>
    <n v="57"/>
    <x v="6"/>
    <x v="2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381"/>
    <b v="1"/>
    <n v="142"/>
    <b v="1"/>
    <s v="film &amp; video/documentary"/>
    <n v="101"/>
    <n v="142"/>
    <x v="3"/>
    <x v="4"/>
  </r>
  <r>
    <n v="1210"/>
    <s v="Det Andra GÃ¶teborg"/>
    <s v="En fotobok om livet i det enda andra GÃ¶teborg i vÃ¤rlden"/>
    <n v="20000"/>
    <n v="50863"/>
    <x v="0"/>
    <x v="5"/>
    <s v="SEK"/>
    <n v="1433106000"/>
    <d v="2015-05-31T21:00:00"/>
    <n v="1431124572"/>
    <x v="382"/>
    <b v="0"/>
    <n v="103"/>
    <b v="1"/>
    <s v="photography/photobooks"/>
    <n v="254"/>
    <n v="494"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383"/>
    <b v="0"/>
    <n v="2174"/>
    <b v="1"/>
    <s v="technology/wearables"/>
    <n v="1460"/>
    <n v="134"/>
    <x v="0"/>
    <x v="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84"/>
    <b v="0"/>
    <n v="80"/>
    <b v="1"/>
    <s v="technology/makerspaces"/>
    <n v="107"/>
    <n v="267"/>
    <x v="0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85"/>
    <b v="0"/>
    <n v="286"/>
    <b v="1"/>
    <s v="technology/space exploration"/>
    <n v="115"/>
    <n v="80"/>
    <x v="0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n v="1438873007"/>
    <x v="386"/>
    <b v="0"/>
    <n v="56"/>
    <b v="1"/>
    <s v="technology/makerspaces"/>
    <n v="105"/>
    <n v="374"/>
    <x v="0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387"/>
    <b v="0"/>
    <n v="33"/>
    <b v="1"/>
    <s v="film &amp; video/television"/>
    <n v="100"/>
    <n v="607"/>
    <x v="3"/>
    <x v="2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1405307696"/>
    <x v="388"/>
    <b v="0"/>
    <n v="4"/>
    <b v="0"/>
    <s v="theater/plays"/>
    <n v="9"/>
    <n v="16"/>
    <x v="4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389"/>
    <b v="0"/>
    <n v="140"/>
    <b v="1"/>
    <s v="publishing/nonfiction"/>
    <n v="100"/>
    <n v="143"/>
    <x v="7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3"/>
    <s v="GBP"/>
    <n v="1450825200"/>
    <d v="2015-12-22T23:00:00"/>
    <n v="1448284433"/>
    <x v="390"/>
    <b v="1"/>
    <n v="158"/>
    <b v="1"/>
    <s v="film &amp; video/documentary"/>
    <n v="107"/>
    <n v="13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1418161339"/>
    <x v="391"/>
    <b v="0"/>
    <n v="2"/>
    <b v="0"/>
    <s v="theater/plays"/>
    <n v="1"/>
    <n v="3"/>
    <x v="4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1421432810"/>
    <x v="392"/>
    <b v="0"/>
    <n v="6"/>
    <b v="0"/>
    <s v="theater/plays"/>
    <n v="8"/>
    <n v="10"/>
    <x v="4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1424639505"/>
    <x v="393"/>
    <b v="0"/>
    <n v="0"/>
    <b v="0"/>
    <s v="technology/web"/>
    <n v="0"/>
    <e v="#DIV/0!"/>
    <x v="0"/>
    <x v="1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1426681325"/>
    <x v="394"/>
    <b v="0"/>
    <n v="10"/>
    <b v="0"/>
    <s v="theater/spaces"/>
    <n v="57"/>
    <n v="43"/>
    <x v="4"/>
    <x v="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1428944015"/>
    <x v="395"/>
    <b v="0"/>
    <n v="12"/>
    <b v="0"/>
    <s v="film &amp; video/animation"/>
    <n v="64"/>
    <n v="40"/>
    <x v="3"/>
    <x v="26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d v="2015-08-28T12:12:00"/>
    <n v="1435656759"/>
    <x v="396"/>
    <b v="0"/>
    <n v="3"/>
    <b v="0"/>
    <s v="photography/nature"/>
    <n v="5"/>
    <n v="12"/>
    <x v="1"/>
    <x v="3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397"/>
    <b v="0"/>
    <n v="364"/>
    <b v="1"/>
    <s v="theater/spaces"/>
    <n v="177"/>
    <n v="97"/>
    <x v="4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5"/>
    <s v="SEK"/>
    <n v="1454248563"/>
    <d v="2016-01-31T13:56:03"/>
    <n v="1451656563"/>
    <x v="398"/>
    <b v="1"/>
    <n v="61"/>
    <b v="1"/>
    <s v="music/electronic music"/>
    <n v="119"/>
    <n v="389"/>
    <x v="8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1440513832"/>
    <x v="399"/>
    <b v="0"/>
    <n v="0"/>
    <b v="0"/>
    <s v="photography/nature"/>
    <n v="0"/>
    <e v="#DIV/0!"/>
    <x v="1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00"/>
    <b v="0"/>
    <n v="120"/>
    <b v="1"/>
    <s v="publishing/nonfiction"/>
    <n v="101"/>
    <n v="169"/>
    <x v="7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1459520318"/>
    <x v="401"/>
    <b v="0"/>
    <n v="4"/>
    <b v="0"/>
    <s v="theater/plays"/>
    <n v="34"/>
    <n v="63"/>
    <x v="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d v="2016-05-12T10:47:14"/>
    <n v="1460458034"/>
    <x v="402"/>
    <b v="0"/>
    <n v="7"/>
    <b v="0"/>
    <s v="photography/nature"/>
    <n v="13"/>
    <n v="14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403"/>
    <b v="0"/>
    <n v="238"/>
    <b v="1"/>
    <s v="theater/plays"/>
    <n v="110"/>
    <n v="92"/>
    <x v="4"/>
    <x v="9"/>
  </r>
  <r>
    <n v="2708"/>
    <s v="Angel Comedy Club"/>
    <s v="Angel Comedy Club: A permanent home for Londonâ€™s loveliest comedy night - a community comedy club"/>
    <n v="20000"/>
    <n v="46643.07"/>
    <x v="0"/>
    <x v="3"/>
    <s v="GBP"/>
    <n v="1469119526"/>
    <d v="2016-07-21T16:45:26"/>
    <n v="1463935526"/>
    <x v="404"/>
    <b v="1"/>
    <n v="1049"/>
    <b v="1"/>
    <s v="theater/spaces"/>
    <n v="233"/>
    <n v="44"/>
    <x v="4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3"/>
    <s v="GBP"/>
    <n v="1470423668"/>
    <d v="2016-08-05T19:01:08"/>
    <n v="1467831668"/>
    <x v="405"/>
    <b v="1"/>
    <n v="1887"/>
    <b v="1"/>
    <s v="technology/hardware"/>
    <n v="579"/>
    <n v="6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406"/>
    <b v="0"/>
    <n v="7"/>
    <b v="0"/>
    <s v="theater/plays"/>
    <n v="21"/>
    <n v="23"/>
    <x v="4"/>
    <x v="9"/>
  </r>
  <r>
    <n v="609"/>
    <s v="Swap Anything (Canceled)"/>
    <s v="Can we swap, please? - everybody's said it. I want to create a website that enables anybody to trade their items, without money hassle."/>
    <n v="780"/>
    <n v="5"/>
    <x v="2"/>
    <x v="3"/>
    <s v="GBP"/>
    <n v="1448761744"/>
    <d v="2015-11-29T01:49:04"/>
    <n v="1446166144"/>
    <x v="407"/>
    <b v="0"/>
    <n v="1"/>
    <b v="0"/>
    <s v="technology/web"/>
    <n v="1"/>
    <n v="5"/>
    <x v="0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408"/>
    <b v="0"/>
    <n v="392"/>
    <b v="1"/>
    <s v="games/tabletop games"/>
    <n v="110"/>
    <n v="56"/>
    <x v="6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409"/>
    <b v="0"/>
    <n v="278"/>
    <b v="1"/>
    <s v="technology/hardware"/>
    <n v="281"/>
    <n v="20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10"/>
    <b v="1"/>
    <n v="115"/>
    <b v="1"/>
    <s v="theater/plays"/>
    <n v="102"/>
    <n v="177"/>
    <x v="4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411"/>
    <b v="0"/>
    <n v="1328"/>
    <b v="1"/>
    <s v="games/tabletop games"/>
    <n v="283"/>
    <n v="43"/>
    <x v="6"/>
    <x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3"/>
    <s v="GBP"/>
    <n v="1481716800"/>
    <d v="2016-12-14T12:00:00"/>
    <n v="1479070867"/>
    <x v="412"/>
    <b v="0"/>
    <n v="95"/>
    <b v="1"/>
    <s v="film &amp; video/documentary"/>
    <n v="107"/>
    <n v="225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d v="2016-12-18T18:30:57"/>
    <n v="1479493857"/>
    <x v="413"/>
    <b v="0"/>
    <n v="48"/>
    <b v="1"/>
    <s v="technology/hardware"/>
    <n v="131"/>
    <n v="547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4"/>
    <b v="0"/>
    <n v="110"/>
    <b v="1"/>
    <s v="theater/plays"/>
    <n v="101"/>
    <n v="183"/>
    <x v="4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d v="2014-06-05T19:49:50"/>
    <n v="1397677790"/>
    <x v="415"/>
    <b v="0"/>
    <n v="2"/>
    <b v="0"/>
    <s v="publishing/children's books"/>
    <n v="0"/>
    <n v="1"/>
    <x v="7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416"/>
    <b v="0"/>
    <n v="284"/>
    <b v="1"/>
    <s v="photography/photobooks"/>
    <n v="136"/>
    <n v="96"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417"/>
    <b v="0"/>
    <n v="191"/>
    <b v="1"/>
    <s v="photography/photobooks"/>
    <n v="112"/>
    <n v="116"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1406239718"/>
    <x v="418"/>
    <b v="0"/>
    <n v="5"/>
    <b v="0"/>
    <s v="film &amp; video/animation"/>
    <n v="18"/>
    <n v="28"/>
    <x v="3"/>
    <x v="2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n v="1432826568"/>
    <x v="419"/>
    <b v="0"/>
    <n v="100"/>
    <b v="1"/>
    <s v="games/tabletop games"/>
    <n v="106"/>
    <n v="206"/>
    <x v="6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3"/>
    <s v="GBP"/>
    <n v="1410862734"/>
    <d v="2014-09-16T10:18:54"/>
    <n v="1407838734"/>
    <x v="420"/>
    <b v="1"/>
    <n v="205"/>
    <b v="1"/>
    <s v="technology/hardware"/>
    <n v="127"/>
    <n v="118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21"/>
    <b v="1"/>
    <n v="141"/>
    <b v="1"/>
    <s v="photography/photobooks"/>
    <n v="101"/>
    <n v="136"/>
    <x v="1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1424488244"/>
    <x v="422"/>
    <b v="0"/>
    <n v="7"/>
    <b v="0"/>
    <s v="theater/plays"/>
    <n v="33"/>
    <n v="37"/>
    <x v="4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423"/>
    <b v="0"/>
    <n v="537"/>
    <b v="1"/>
    <s v="games/tabletop games"/>
    <n v="185"/>
    <n v="65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1432742458"/>
    <x v="424"/>
    <b v="0"/>
    <n v="1"/>
    <b v="0"/>
    <s v="photography/places"/>
    <n v="0"/>
    <n v="1"/>
    <x v="1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1438445097"/>
    <x v="425"/>
    <b v="0"/>
    <n v="1"/>
    <b v="0"/>
    <s v="theater/plays"/>
    <n v="1"/>
    <n v="10"/>
    <x v="4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26"/>
    <b v="1"/>
    <n v="206"/>
    <b v="1"/>
    <s v="music/rock"/>
    <n v="109"/>
    <n v="99"/>
    <x v="8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27"/>
    <b v="0"/>
    <n v="206"/>
    <b v="1"/>
    <s v="film &amp; video/documentary"/>
    <n v="101"/>
    <n v="91"/>
    <x v="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428"/>
    <b v="1"/>
    <n v="1224"/>
    <b v="1"/>
    <s v="music/indie rock"/>
    <n v="429"/>
    <n v="65"/>
    <x v="8"/>
    <x v="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29"/>
    <b v="0"/>
    <n v="208"/>
    <b v="1"/>
    <s v="film &amp; video/documentary"/>
    <n v="103"/>
    <n v="91"/>
    <x v="3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30"/>
    <b v="1"/>
    <n v="211"/>
    <b v="1"/>
    <s v="photography/photobooks"/>
    <n v="111"/>
    <n v="97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31"/>
    <b v="0"/>
    <n v="101"/>
    <b v="1"/>
    <s v="film &amp; video/television"/>
    <n v="109"/>
    <n v="200"/>
    <x v="3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432"/>
    <b v="1"/>
    <n v="241"/>
    <b v="1"/>
    <s v="photography/photobooks"/>
    <n v="125"/>
    <n v="96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33"/>
    <b v="0"/>
    <n v="380"/>
    <b v="1"/>
    <s v="games/tabletop games"/>
    <n v="104"/>
    <n v="51"/>
    <x v="6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434"/>
    <b v="0"/>
    <n v="246"/>
    <b v="1"/>
    <s v="music/indie rock"/>
    <n v="120"/>
    <n v="88"/>
    <x v="8"/>
    <x v="2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435"/>
    <b v="1"/>
    <n v="202"/>
    <b v="1"/>
    <s v="film &amp; video/documentary"/>
    <n v="114"/>
    <n v="102"/>
    <x v="3"/>
    <x v="4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d v="2015-01-24T12:00:00"/>
    <n v="1416932133"/>
    <x v="436"/>
    <b v="0"/>
    <n v="4"/>
    <b v="0"/>
    <s v="theater/plays"/>
    <n v="15"/>
    <n v="33"/>
    <x v="4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d v="2015-07-07T19:26:20"/>
    <n v="1431113180"/>
    <x v="437"/>
    <b v="0"/>
    <n v="5"/>
    <b v="0"/>
    <s v="theater/plays"/>
    <n v="20"/>
    <n v="34"/>
    <x v="4"/>
    <x v="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438"/>
    <b v="1"/>
    <n v="238"/>
    <b v="1"/>
    <s v="film &amp; video/documentary"/>
    <n v="119"/>
    <n v="90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39"/>
    <b v="0"/>
    <n v="185"/>
    <b v="1"/>
    <s v="music/classical music"/>
    <n v="113"/>
    <n v="110"/>
    <x v="8"/>
    <x v="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40"/>
    <b v="1"/>
    <n v="167"/>
    <b v="1"/>
    <s v="music/indie rock"/>
    <n v="101"/>
    <n v="109"/>
    <x v="8"/>
    <x v="2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441"/>
    <b v="0"/>
    <n v="983"/>
    <b v="1"/>
    <s v="games/tabletop games"/>
    <n v="353"/>
    <n v="65"/>
    <x v="6"/>
    <x v="2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1462128306"/>
    <x v="442"/>
    <b v="0"/>
    <n v="0"/>
    <b v="0"/>
    <s v="technology/wearables"/>
    <n v="0"/>
    <e v="#DIV/0!"/>
    <x v="0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1273874306"/>
    <x v="443"/>
    <b v="0"/>
    <n v="5"/>
    <b v="0"/>
    <s v="music/jazz"/>
    <n v="38"/>
    <n v="69"/>
    <x v="8"/>
    <x v="27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44"/>
    <b v="1"/>
    <n v="167"/>
    <b v="1"/>
    <s v="photography/photobooks"/>
    <n v="103"/>
    <n v="112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45"/>
    <b v="0"/>
    <n v="321"/>
    <b v="1"/>
    <s v="games/tabletop games"/>
    <n v="108"/>
    <n v="61"/>
    <x v="6"/>
    <x v="2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46"/>
    <b v="1"/>
    <n v="148"/>
    <b v="1"/>
    <s v="theater/spaces"/>
    <n v="104"/>
    <n v="126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447"/>
    <b v="0"/>
    <n v="340"/>
    <b v="1"/>
    <s v="music/rock"/>
    <n v="122"/>
    <n v="64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8"/>
    <b v="0"/>
    <n v="104"/>
    <b v="1"/>
    <s v="technology/makerspaces"/>
    <n v="103"/>
    <n v="174"/>
    <x v="0"/>
    <x v="3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449"/>
    <b v="1"/>
    <n v="196"/>
    <b v="1"/>
    <s v="photography/photobooks"/>
    <n v="124"/>
    <n v="110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0"/>
    <b v="0"/>
    <n v="78"/>
    <b v="1"/>
    <s v="music/rock"/>
    <n v="100"/>
    <n v="224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51"/>
    <b v="1"/>
    <n v="222"/>
    <b v="1"/>
    <s v="film &amp; video/documentary"/>
    <n v="105"/>
    <n v="80"/>
    <x v="3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d v="2016-04-21T10:44:38"/>
    <n v="1459507478"/>
    <x v="452"/>
    <b v="0"/>
    <n v="0"/>
    <b v="0"/>
    <s v="publishing/translations"/>
    <n v="0"/>
    <e v="#DIV/0!"/>
    <x v="7"/>
    <x v="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53"/>
    <b v="1"/>
    <n v="116"/>
    <b v="1"/>
    <s v="photography/photobooks"/>
    <n v="109"/>
    <n v="159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454"/>
    <b v="1"/>
    <n v="305"/>
    <b v="1"/>
    <s v="film &amp; video/documentary"/>
    <n v="157"/>
    <n v="88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n v="1314417502"/>
    <x v="455"/>
    <b v="0"/>
    <n v="1"/>
    <b v="0"/>
    <s v="music/world music"/>
    <n v="1"/>
    <n v="5"/>
    <x v="8"/>
    <x v="36"/>
  </r>
  <r>
    <n v="1207"/>
    <s v="ITALIANA"/>
    <s v="A humanistic photo book about ancestral &amp; post-modern Italy."/>
    <n v="16700"/>
    <n v="17396"/>
    <x v="0"/>
    <x v="9"/>
    <s v="EUR"/>
    <n v="1459418400"/>
    <d v="2016-03-31T10:00:00"/>
    <n v="1456827573"/>
    <x v="456"/>
    <b v="0"/>
    <n v="141"/>
    <b v="1"/>
    <s v="photography/photobooks"/>
    <n v="104"/>
    <n v="123"/>
    <x v="1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457"/>
    <b v="0"/>
    <n v="253"/>
    <b v="1"/>
    <s v="photography/photobooks"/>
    <n v="159"/>
    <n v="103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58"/>
    <b v="0"/>
    <n v="101"/>
    <b v="1"/>
    <s v="photography/photobooks"/>
    <n v="102"/>
    <n v="165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59"/>
    <b v="0"/>
    <n v="191"/>
    <b v="1"/>
    <s v="music/indie rock"/>
    <n v="107"/>
    <n v="90"/>
    <x v="8"/>
    <x v="2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460"/>
    <b v="1"/>
    <n v="253"/>
    <b v="1"/>
    <s v="technology/hardware"/>
    <n v="209"/>
    <n v="132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3"/>
    <s v="GBP"/>
    <n v="1405761278"/>
    <d v="2014-07-19T09:14:38"/>
    <n v="1403169278"/>
    <x v="461"/>
    <b v="1"/>
    <n v="405"/>
    <b v="1"/>
    <s v="photography/photobooks"/>
    <n v="101"/>
    <n v="40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2"/>
    <b v="1"/>
    <n v="248"/>
    <b v="1"/>
    <s v="publishing/radio &amp; podcasts"/>
    <n v="108"/>
    <n v="70"/>
    <x v="7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63"/>
    <b v="1"/>
    <n v="345"/>
    <b v="1"/>
    <s v="photography/photobooks"/>
    <n v="104"/>
    <n v="48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1300328399"/>
    <x v="464"/>
    <b v="0"/>
    <n v="3"/>
    <b v="0"/>
    <s v="games/video games"/>
    <n v="2"/>
    <n v="5"/>
    <x v="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465"/>
    <b v="1"/>
    <n v="286"/>
    <b v="1"/>
    <s v="theater/plays"/>
    <n v="101"/>
    <n v="55"/>
    <x v="4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66"/>
    <b v="1"/>
    <n v="200"/>
    <b v="1"/>
    <s v="music/indie rock"/>
    <n v="104"/>
    <n v="78"/>
    <x v="8"/>
    <x v="2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67"/>
    <b v="1"/>
    <n v="130"/>
    <b v="1"/>
    <s v="music/rock"/>
    <n v="111"/>
    <n v="128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468"/>
    <b v="0"/>
    <n v="154"/>
    <b v="1"/>
    <s v="music/rock"/>
    <n v="101"/>
    <n v="98"/>
    <x v="8"/>
    <x v="2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469"/>
    <b v="1"/>
    <n v="147"/>
    <b v="1"/>
    <s v="technology/hardware"/>
    <n v="226"/>
    <n v="231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70"/>
    <b v="0"/>
    <n v="149"/>
    <b v="1"/>
    <s v="film &amp; video/documentary"/>
    <n v="116"/>
    <n v="117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n v="1310049536"/>
    <x v="471"/>
    <b v="0"/>
    <n v="3"/>
    <b v="0"/>
    <s v="music/world music"/>
    <n v="18"/>
    <n v="59"/>
    <x v="8"/>
    <x v="3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1311789885"/>
    <x v="472"/>
    <b v="0"/>
    <n v="4"/>
    <b v="0"/>
    <s v="music/indie rock"/>
    <n v="7"/>
    <n v="18"/>
    <x v="8"/>
    <x v="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73"/>
    <b v="0"/>
    <n v="196"/>
    <b v="1"/>
    <s v="film &amp; video/documentary"/>
    <n v="107"/>
    <n v="82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74"/>
    <b v="1"/>
    <n v="413"/>
    <b v="1"/>
    <s v="music/rock"/>
    <n v="106"/>
    <n v="39"/>
    <x v="8"/>
    <x v="2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475"/>
    <b v="1"/>
    <n v="290"/>
    <b v="1"/>
    <s v="film &amp; video/documentary"/>
    <n v="176"/>
    <n v="91"/>
    <x v="3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1324158361"/>
    <x v="476"/>
    <b v="0"/>
    <n v="1"/>
    <b v="0"/>
    <s v="film &amp; video/animation"/>
    <n v="5"/>
    <n v="50"/>
    <x v="3"/>
    <x v="2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477"/>
    <b v="0"/>
    <n v="209"/>
    <b v="1"/>
    <s v="music/rock"/>
    <n v="138"/>
    <n v="99"/>
    <x v="8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n v="1328049974"/>
    <x v="478"/>
    <b v="0"/>
    <n v="6"/>
    <b v="0"/>
    <s v="music/world music"/>
    <n v="12"/>
    <n v="19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9"/>
    <b v="1"/>
    <n v="135"/>
    <b v="1"/>
    <s v="film &amp; video/documentary"/>
    <n v="109"/>
    <n v="121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80"/>
    <b v="1"/>
    <n v="137"/>
    <b v="1"/>
    <s v="film &amp; video/documentary"/>
    <n v="108"/>
    <n v="118"/>
    <x v="3"/>
    <x v="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1333748516"/>
    <x v="481"/>
    <b v="0"/>
    <n v="3"/>
    <b v="0"/>
    <s v="games/video games"/>
    <n v="5"/>
    <n v="15"/>
    <x v="6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482"/>
    <b v="0"/>
    <n v="174"/>
    <b v="1"/>
    <s v="music/rock"/>
    <n v="102"/>
    <n v="88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83"/>
    <b v="0"/>
    <n v="114"/>
    <b v="1"/>
    <s v="music/indie rock"/>
    <n v="116"/>
    <n v="153"/>
    <x v="8"/>
    <x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1335567655"/>
    <x v="484"/>
    <b v="0"/>
    <n v="0"/>
    <b v="0"/>
    <s v="music/indie rock"/>
    <n v="0"/>
    <e v="#DIV/0!"/>
    <x v="8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485"/>
    <b v="1"/>
    <n v="389"/>
    <b v="1"/>
    <s v="music/rock"/>
    <n v="162"/>
    <n v="63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3"/>
    <s v="GBP"/>
    <n v="1383389834"/>
    <d v="2013-11-02T10:57:14"/>
    <n v="1380797834"/>
    <x v="486"/>
    <b v="1"/>
    <n v="232"/>
    <b v="1"/>
    <s v="film &amp; video/documentary"/>
    <n v="105"/>
    <n v="68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87"/>
    <b v="1"/>
    <n v="274"/>
    <b v="1"/>
    <s v="music/rock"/>
    <n v="124"/>
    <n v="68"/>
    <x v="8"/>
    <x v="2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488"/>
    <b v="0"/>
    <n v="226"/>
    <b v="1"/>
    <s v="music/rock"/>
    <n v="102"/>
    <n v="67"/>
    <x v="8"/>
    <x v="23"/>
  </r>
  <r>
    <n v="365"/>
    <s v="A QUEER COUNTRY"/>
    <s v="Please help us finish this documentary about how Tel Aviv in Israel became a gay friendly liberal hub in a religious state"/>
    <n v="15000"/>
    <n v="15596"/>
    <x v="0"/>
    <x v="3"/>
    <s v="GBP"/>
    <n v="1393597999"/>
    <d v="2014-02-28T14:33:19"/>
    <n v="1391005999"/>
    <x v="489"/>
    <b v="0"/>
    <n v="65"/>
    <b v="1"/>
    <s v="film &amp; video/documentary"/>
    <n v="104"/>
    <n v="240"/>
    <x v="3"/>
    <x v="4"/>
  </r>
  <r>
    <n v="490"/>
    <s v="PROJECT IS CANCELLED"/>
    <s v="Cancelled"/>
    <n v="1000"/>
    <n v="0"/>
    <x v="1"/>
    <x v="0"/>
    <s v="USD"/>
    <n v="1345677285"/>
    <d v="2012-08-22T23:14:45"/>
    <n v="1343085285"/>
    <x v="490"/>
    <b v="0"/>
    <n v="0"/>
    <b v="0"/>
    <s v="film &amp; video/animation"/>
    <n v="0"/>
    <e v="#DIV/0!"/>
    <x v="3"/>
    <x v="2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91"/>
    <b v="0"/>
    <n v="226"/>
    <b v="1"/>
    <s v="theater/spaces"/>
    <n v="121"/>
    <n v="80"/>
    <x v="4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492"/>
    <b v="1"/>
    <n v="236"/>
    <b v="1"/>
    <s v="photography/photobooks"/>
    <n v="205"/>
    <n v="131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493"/>
    <b v="1"/>
    <n v="123"/>
    <b v="1"/>
    <s v="food/small batch"/>
    <n v="101"/>
    <n v="123"/>
    <x v="2"/>
    <x v="1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94"/>
    <b v="1"/>
    <n v="244"/>
    <b v="1"/>
    <s v="theater/plays"/>
    <n v="116"/>
    <n v="71"/>
    <x v="4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495"/>
    <b v="1"/>
    <n v="340"/>
    <b v="1"/>
    <s v="publishing/radio &amp; podcasts"/>
    <n v="101"/>
    <n v="45"/>
    <x v="7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496"/>
    <b v="0"/>
    <n v="102"/>
    <b v="1"/>
    <s v="food/small batch"/>
    <n v="102"/>
    <n v="149"/>
    <x v="2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97"/>
    <b v="1"/>
    <n v="98"/>
    <b v="1"/>
    <s v="photography/photobooks"/>
    <n v="118"/>
    <n v="180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498"/>
    <b v="1"/>
    <n v="615"/>
    <b v="1"/>
    <s v="photography/photobooks"/>
    <n v="162"/>
    <n v="40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n v="1415398197"/>
    <x v="499"/>
    <b v="1"/>
    <n v="158"/>
    <b v="1"/>
    <s v="film &amp; video/documentary"/>
    <n v="114"/>
    <n v="108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500"/>
    <b v="1"/>
    <n v="441"/>
    <b v="1"/>
    <s v="publishing/radio &amp; podcasts"/>
    <n v="189"/>
    <n v="64"/>
    <x v="7"/>
    <x v="1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1372668113"/>
    <x v="501"/>
    <b v="0"/>
    <n v="0"/>
    <b v="0"/>
    <s v="film &amp; video/animation"/>
    <n v="0"/>
    <e v="#DIV/0!"/>
    <x v="3"/>
    <x v="2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502"/>
    <b v="1"/>
    <n v="303"/>
    <b v="1"/>
    <s v="film &amp; video/documentary"/>
    <n v="174"/>
    <n v="86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1377570867"/>
    <x v="503"/>
    <b v="0"/>
    <n v="5"/>
    <b v="0"/>
    <s v="film &amp; video/animation"/>
    <n v="2"/>
    <n v="5"/>
    <x v="3"/>
    <x v="2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d v="2013-11-09T01:18:59"/>
    <n v="1381364339"/>
    <x v="504"/>
    <b v="0"/>
    <n v="12"/>
    <b v="0"/>
    <s v="games/video games"/>
    <n v="13"/>
    <n v="11"/>
    <x v="6"/>
    <x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505"/>
    <b v="0"/>
    <n v="131"/>
    <b v="1"/>
    <s v="music/rock"/>
    <n v="117"/>
    <n v="134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n v="1426815699"/>
    <x v="506"/>
    <b v="0"/>
    <n v="128"/>
    <b v="1"/>
    <s v="theater/spaces"/>
    <n v="110"/>
    <n v="129"/>
    <x v="4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07"/>
    <b v="0"/>
    <n v="69"/>
    <b v="1"/>
    <s v="film &amp; video/television"/>
    <n v="102"/>
    <n v="222"/>
    <x v="3"/>
    <x v="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508"/>
    <b v="1"/>
    <n v="465"/>
    <b v="1"/>
    <s v="technology/space exploration"/>
    <n v="146"/>
    <n v="47"/>
    <x v="0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509"/>
    <b v="0"/>
    <n v="180"/>
    <b v="1"/>
    <s v="technology/hardware"/>
    <n v="108"/>
    <n v="9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d v="2014-08-21T18:35:11"/>
    <n v="1403462111"/>
    <x v="510"/>
    <b v="0"/>
    <n v="2"/>
    <b v="0"/>
    <s v="theater/plays"/>
    <n v="0"/>
    <n v="2"/>
    <x v="4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1"/>
    <b v="1"/>
    <n v="288"/>
    <b v="1"/>
    <s v="theater/plays"/>
    <n v="102"/>
    <n v="53"/>
    <x v="4"/>
    <x v="9"/>
  </r>
  <r>
    <n v="1128"/>
    <s v="Flying Turds"/>
    <s v="#havingfunFTW"/>
    <n v="1000"/>
    <n v="1"/>
    <x v="1"/>
    <x v="3"/>
    <s v="GBP"/>
    <n v="1407425717"/>
    <d v="2014-08-07T15:35:17"/>
    <n v="1404833717"/>
    <x v="512"/>
    <b v="0"/>
    <n v="1"/>
    <b v="0"/>
    <s v="games/mobile games"/>
    <n v="0"/>
    <n v="1"/>
    <x v="6"/>
    <x v="8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13"/>
    <b v="0"/>
    <n v="140"/>
    <b v="1"/>
    <s v="photography/photobooks"/>
    <n v="104"/>
    <n v="111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1405113187"/>
    <x v="514"/>
    <b v="0"/>
    <n v="0"/>
    <b v="0"/>
    <s v="food/food trucks"/>
    <n v="0"/>
    <e v="#DIV/0!"/>
    <x v="2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d v="2014-08-14T23:27:00"/>
    <n v="1405466820"/>
    <x v="515"/>
    <b v="0"/>
    <n v="1"/>
    <b v="0"/>
    <s v="games/video games"/>
    <n v="1"/>
    <n v="5"/>
    <x v="6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16"/>
    <b v="0"/>
    <n v="78"/>
    <b v="1"/>
    <s v="theater/plays"/>
    <n v="104"/>
    <n v="199"/>
    <x v="4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d v="2014-09-17T05:06:39"/>
    <n v="1405746399"/>
    <x v="517"/>
    <b v="0"/>
    <n v="11"/>
    <b v="0"/>
    <s v="photography/nature"/>
    <n v="29"/>
    <n v="2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"/>
    <s v="NOK"/>
    <n v="1446418800"/>
    <d v="2015-11-01T23:00:00"/>
    <n v="1443036470"/>
    <x v="518"/>
    <b v="0"/>
    <n v="48"/>
    <b v="1"/>
    <s v="theater/plays"/>
    <n v="105"/>
    <n v="327"/>
    <x v="4"/>
    <x v="9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519"/>
    <b v="1"/>
    <n v="77"/>
    <b v="1"/>
    <s v="technology/space exploration"/>
    <n v="105"/>
    <n v="205"/>
    <x v="0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520"/>
    <b v="0"/>
    <n v="165"/>
    <b v="1"/>
    <s v="theater/plays"/>
    <n v="110"/>
    <n v="100"/>
    <x v="4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1408203557"/>
    <x v="521"/>
    <b v="0"/>
    <n v="0"/>
    <b v="0"/>
    <s v="theater/plays"/>
    <n v="0"/>
    <e v="#DIV/0!"/>
    <x v="4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22"/>
    <b v="0"/>
    <n v="120"/>
    <b v="1"/>
    <s v="theater/plays"/>
    <n v="102"/>
    <n v="128"/>
    <x v="4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523"/>
    <b v="0"/>
    <n v="99"/>
    <b v="1"/>
    <s v="technology/wearables"/>
    <n v="126"/>
    <n v="190"/>
    <x v="0"/>
    <x v="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524"/>
    <b v="0"/>
    <n v="392"/>
    <b v="1"/>
    <s v="technology/hardware"/>
    <n v="202"/>
    <n v="77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3"/>
    <s v="GBP"/>
    <n v="1456487532"/>
    <d v="2016-02-26T11:52:12"/>
    <n v="1453895532"/>
    <x v="525"/>
    <b v="0"/>
    <n v="666"/>
    <b v="1"/>
    <s v="technology/hardware"/>
    <n v="202"/>
    <n v="46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d v="2016-03-21T16:59:28"/>
    <n v="1455991168"/>
    <x v="526"/>
    <b v="0"/>
    <n v="35"/>
    <b v="1"/>
    <s v="photography/photobooks"/>
    <n v="108"/>
    <n v="463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1411587606"/>
    <x v="527"/>
    <b v="0"/>
    <n v="4"/>
    <b v="0"/>
    <s v="theater/plays"/>
    <n v="15"/>
    <n v="38"/>
    <x v="4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d v="2014-11-28T23:26:06"/>
    <n v="1412029566"/>
    <x v="528"/>
    <b v="0"/>
    <n v="0"/>
    <b v="0"/>
    <s v="film &amp; video/drama"/>
    <n v="0"/>
    <e v="#DIV/0!"/>
    <x v="3"/>
    <x v="1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29"/>
    <b v="0"/>
    <n v="115"/>
    <b v="1"/>
    <s v="theater/musical"/>
    <n v="104"/>
    <n v="136"/>
    <x v="4"/>
    <x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n v="1413337043"/>
    <x v="530"/>
    <b v="0"/>
    <n v="8"/>
    <b v="0"/>
    <s v="technology/web"/>
    <n v="1"/>
    <n v="1"/>
    <x v="0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531"/>
    <b v="0"/>
    <n v="314"/>
    <b v="1"/>
    <s v="photography/photobooks"/>
    <n v="253"/>
    <n v="121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d v="2014-12-05T11:28:00"/>
    <n v="1415711095"/>
    <x v="532"/>
    <b v="0"/>
    <n v="0"/>
    <b v="0"/>
    <s v="theater/plays"/>
    <n v="0"/>
    <e v="#DIV/0!"/>
    <x v="4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1415995234"/>
    <x v="533"/>
    <b v="0"/>
    <n v="7"/>
    <b v="0"/>
    <s v="theater/spaces"/>
    <n v="14"/>
    <n v="20"/>
    <x v="4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34"/>
    <b v="1"/>
    <n v="181"/>
    <b v="1"/>
    <s v="theater/plays"/>
    <n v="103"/>
    <n v="86"/>
    <x v="4"/>
    <x v="9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1417489143"/>
    <x v="535"/>
    <b v="1"/>
    <n v="4"/>
    <b v="0"/>
    <s v="theater/plays"/>
    <n v="4"/>
    <n v="10"/>
    <x v="4"/>
    <x v="9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1418002634"/>
    <x v="536"/>
    <b v="0"/>
    <n v="8"/>
    <b v="0"/>
    <s v="theater/plays"/>
    <n v="21"/>
    <n v="26"/>
    <x v="4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537"/>
    <b v="1"/>
    <n v="236"/>
    <b v="1"/>
    <s v="film &amp; video/documentary"/>
    <n v="110"/>
    <n v="70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38"/>
    <b v="0"/>
    <n v="122"/>
    <b v="1"/>
    <s v="theater/plays"/>
    <n v="102"/>
    <n v="125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539"/>
    <b v="0"/>
    <n v="897"/>
    <b v="1"/>
    <s v="games/tabletop games"/>
    <n v="452"/>
    <n v="76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1421346480"/>
    <x v="540"/>
    <b v="0"/>
    <n v="5"/>
    <b v="0"/>
    <s v="food/food trucks"/>
    <n v="1"/>
    <n v="1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541"/>
    <b v="0"/>
    <n v="107"/>
    <b v="1"/>
    <s v="photography/photobooks"/>
    <n v="148"/>
    <n v="208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542"/>
    <b v="0"/>
    <n v="175"/>
    <b v="1"/>
    <s v="theater/plays"/>
    <n v="105"/>
    <n v="90"/>
    <x v="4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1422374420"/>
    <x v="543"/>
    <b v="0"/>
    <n v="6"/>
    <b v="0"/>
    <s v="theater/plays"/>
    <n v="17"/>
    <n v="28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1422383318"/>
    <x v="544"/>
    <b v="0"/>
    <n v="2"/>
    <b v="0"/>
    <s v="film &amp; video/drama"/>
    <n v="13"/>
    <n v="65"/>
    <x v="3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1422424818"/>
    <x v="545"/>
    <b v="0"/>
    <n v="1"/>
    <b v="0"/>
    <s v="theater/plays"/>
    <n v="5"/>
    <n v="50"/>
    <x v="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546"/>
    <b v="0"/>
    <n v="249"/>
    <b v="1"/>
    <s v="theater/spaces"/>
    <n v="105"/>
    <n v="63"/>
    <x v="4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d v="2015-03-04T18:57:27"/>
    <n v="1422903447"/>
    <x v="547"/>
    <b v="0"/>
    <n v="3"/>
    <b v="0"/>
    <s v="technology/gadgets"/>
    <n v="1"/>
    <n v="4"/>
    <x v="0"/>
    <x v="3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1423933916"/>
    <x v="548"/>
    <b v="0"/>
    <n v="2"/>
    <b v="0"/>
    <s v="technology/web"/>
    <n v="1"/>
    <n v="5"/>
    <x v="0"/>
    <x v="1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1424222024"/>
    <x v="549"/>
    <b v="0"/>
    <n v="0"/>
    <b v="0"/>
    <s v="photography/nature"/>
    <n v="0"/>
    <e v="#DIV/0!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50"/>
    <b v="0"/>
    <n v="112"/>
    <b v="1"/>
    <s v="theater/plays"/>
    <n v="102"/>
    <n v="137"/>
    <x v="4"/>
    <x v="9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51"/>
    <b v="1"/>
    <n v="59"/>
    <b v="1"/>
    <s v="theater/plays"/>
    <n v="101"/>
    <n v="256"/>
    <x v="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1424819871"/>
    <x v="552"/>
    <b v="0"/>
    <n v="1"/>
    <b v="0"/>
    <s v="theater/plays"/>
    <n v="3"/>
    <n v="25"/>
    <x v="4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553"/>
    <b v="1"/>
    <n v="179"/>
    <b v="1"/>
    <s v="film &amp; video/documentary"/>
    <n v="123"/>
    <n v="100"/>
    <x v="3"/>
    <x v="4"/>
  </r>
  <r>
    <n v="1196"/>
    <s v="NAKED IBIZA - A Large Scale Photography Book by Dylan Rosser"/>
    <s v="A book of male nudes photographed on location in Ibiza over the last 4 years."/>
    <n v="14500"/>
    <n v="39137"/>
    <x v="0"/>
    <x v="3"/>
    <s v="GBP"/>
    <n v="1450467539"/>
    <d v="2015-12-18T19:38:59"/>
    <n v="1447875539"/>
    <x v="554"/>
    <b v="0"/>
    <n v="512"/>
    <b v="1"/>
    <s v="photography/photobooks"/>
    <n v="270"/>
    <n v="76"/>
    <x v="1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555"/>
    <b v="0"/>
    <n v="184"/>
    <b v="1"/>
    <s v="music/rock"/>
    <n v="112"/>
    <n v="85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556"/>
    <b v="1"/>
    <n v="563"/>
    <b v="1"/>
    <s v="film &amp; video/documentary"/>
    <n v="229"/>
    <n v="57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557"/>
    <b v="0"/>
    <n v="169"/>
    <b v="1"/>
    <s v="film &amp; video/television"/>
    <n v="142"/>
    <n v="118"/>
    <x v="3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n v="1428596022"/>
    <x v="558"/>
    <b v="0"/>
    <n v="0"/>
    <b v="0"/>
    <s v="technology/web"/>
    <n v="0"/>
    <e v="#DIV/0!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1428691530"/>
    <x v="559"/>
    <b v="0"/>
    <n v="3"/>
    <b v="0"/>
    <s v="theater/musical"/>
    <n v="6"/>
    <n v="18"/>
    <x v="4"/>
    <x v="14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d v="2015-05-07T17:11:59"/>
    <n v="1429290719"/>
    <x v="560"/>
    <b v="0"/>
    <n v="14"/>
    <b v="0"/>
    <s v="theater/plays"/>
    <n v="42"/>
    <n v="30"/>
    <x v="4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561"/>
    <b v="0"/>
    <n v="222"/>
    <b v="1"/>
    <s v="photography/photobooks"/>
    <n v="146"/>
    <n v="92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562"/>
    <b v="1"/>
    <n v="206"/>
    <b v="1"/>
    <s v="photography/photobooks"/>
    <n v="112"/>
    <n v="76"/>
    <x v="1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563"/>
    <b v="0"/>
    <n v="234"/>
    <b v="1"/>
    <s v="games/tabletop games"/>
    <n v="114"/>
    <n v="68"/>
    <x v="6"/>
    <x v="2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64"/>
    <b v="1"/>
    <n v="202"/>
    <b v="1"/>
    <s v="film &amp; video/documentary"/>
    <n v="113"/>
    <n v="73"/>
    <x v="3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1431391859"/>
    <x v="565"/>
    <b v="0"/>
    <n v="5"/>
    <b v="0"/>
    <s v="film &amp; video/drama"/>
    <n v="40"/>
    <n v="80"/>
    <x v="3"/>
    <x v="1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566"/>
    <b v="1"/>
    <n v="251"/>
    <b v="1"/>
    <s v="film &amp; video/documentary"/>
    <n v="119"/>
    <n v="61"/>
    <x v="3"/>
    <x v="4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1432849552"/>
    <x v="567"/>
    <b v="0"/>
    <n v="0"/>
    <b v="0"/>
    <s v="music/faith"/>
    <n v="0"/>
    <e v="#DIV/0!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d v="2015-07-22T23:08:27"/>
    <n v="1435014507"/>
    <x v="568"/>
    <b v="0"/>
    <n v="4"/>
    <b v="0"/>
    <s v="theater/plays"/>
    <n v="6"/>
    <n v="15"/>
    <x v="4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4"/>
    <s v="EUR"/>
    <n v="1440408120"/>
    <d v="2015-08-24T09:22:00"/>
    <n v="1435224120"/>
    <x v="569"/>
    <b v="0"/>
    <n v="0"/>
    <b v="0"/>
    <s v="publishing/translations"/>
    <n v="0"/>
    <e v="#DIV/0!"/>
    <x v="7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n v="1435354736"/>
    <x v="570"/>
    <b v="0"/>
    <n v="3"/>
    <b v="0"/>
    <s v="photography/people"/>
    <n v="8"/>
    <n v="26"/>
    <x v="1"/>
    <x v="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571"/>
    <b v="1"/>
    <n v="275"/>
    <b v="1"/>
    <s v="film &amp; video/documentary"/>
    <n v="139"/>
    <n v="6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72"/>
    <b v="0"/>
    <n v="94"/>
    <b v="1"/>
    <s v="publishing/nonfiction"/>
    <n v="102"/>
    <n v="141"/>
    <x v="7"/>
    <x v="2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1435953566"/>
    <x v="573"/>
    <b v="0"/>
    <n v="6"/>
    <b v="0"/>
    <s v="theater/plays"/>
    <n v="10"/>
    <n v="17"/>
    <x v="4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3"/>
    <s v="GBP"/>
    <n v="1384374155"/>
    <d v="2013-11-13T20:22:35"/>
    <n v="1381778555"/>
    <x v="574"/>
    <b v="0"/>
    <n v="301"/>
    <b v="1"/>
    <s v="games/tabletop games"/>
    <n v="157"/>
    <n v="68"/>
    <x v="6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75"/>
    <b v="1"/>
    <n v="72"/>
    <b v="1"/>
    <s v="theater/plays"/>
    <n v="111"/>
    <n v="201"/>
    <x v="4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3"/>
    <s v="GBP"/>
    <n v="1427331809"/>
    <d v="2015-03-26T01:03:29"/>
    <n v="1424743409"/>
    <x v="576"/>
    <b v="1"/>
    <n v="186"/>
    <b v="1"/>
    <s v="theater/plays"/>
    <n v="101"/>
    <n v="71"/>
    <x v="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1437236159"/>
    <x v="577"/>
    <b v="0"/>
    <n v="1"/>
    <b v="0"/>
    <s v="theater/plays"/>
    <n v="10"/>
    <n v="100"/>
    <x v="4"/>
    <x v="9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n v="1424997111"/>
    <x v="578"/>
    <b v="0"/>
    <n v="147"/>
    <b v="1"/>
    <s v="games/tabletop games"/>
    <n v="153"/>
    <n v="136"/>
    <x v="6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79"/>
    <b v="0"/>
    <n v="62"/>
    <b v="1"/>
    <s v="photography/photobooks"/>
    <n v="101"/>
    <n v="211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1437754137"/>
    <x v="580"/>
    <b v="0"/>
    <n v="3"/>
    <b v="0"/>
    <s v="theater/plays"/>
    <n v="3"/>
    <n v="11"/>
    <x v="4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81"/>
    <b v="0"/>
    <n v="57"/>
    <b v="1"/>
    <s v="photography/photobooks"/>
    <n v="103"/>
    <n v="235"/>
    <x v="1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82"/>
    <b v="0"/>
    <n v="171"/>
    <b v="1"/>
    <s v="film &amp; video/documentary"/>
    <n v="105"/>
    <n v="7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83"/>
    <b v="1"/>
    <n v="189"/>
    <b v="1"/>
    <s v="music/rock"/>
    <n v="111"/>
    <n v="73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d v="2015-09-16T22:00:00"/>
    <n v="1440497876"/>
    <x v="584"/>
    <b v="0"/>
    <n v="4"/>
    <b v="0"/>
    <s v="theater/spaces"/>
    <n v="4"/>
    <n v="10"/>
    <x v="4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1440632622"/>
    <x v="585"/>
    <b v="0"/>
    <n v="6"/>
    <b v="0"/>
    <s v="theater/musical"/>
    <n v="25"/>
    <n v="42"/>
    <x v="4"/>
    <x v="14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1440961053"/>
    <x v="586"/>
    <b v="0"/>
    <n v="3"/>
    <b v="0"/>
    <s v="photography/places"/>
    <n v="9"/>
    <n v="31"/>
    <x v="1"/>
    <x v="5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87"/>
    <b v="0"/>
    <n v="99"/>
    <b v="1"/>
    <s v="music/rock"/>
    <n v="100"/>
    <n v="127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88"/>
    <b v="0"/>
    <n v="159"/>
    <b v="1"/>
    <s v="film &amp; video/documentary"/>
    <n v="104"/>
    <n v="82"/>
    <x v="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d v="2015-04-08T11:42:59"/>
    <n v="1425901379"/>
    <x v="589"/>
    <b v="0"/>
    <n v="714"/>
    <b v="1"/>
    <s v="photography/photobooks"/>
    <n v="322"/>
    <n v="56"/>
    <x v="1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d v="2015-12-13T18:44:57"/>
    <n v="1444844697"/>
    <x v="590"/>
    <b v="0"/>
    <n v="1"/>
    <b v="0"/>
    <s v="theater/plays"/>
    <n v="1"/>
    <n v="10"/>
    <x v="4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d v="2015-11-13T21:55:56"/>
    <n v="1444856156"/>
    <x v="591"/>
    <b v="0"/>
    <n v="6"/>
    <b v="0"/>
    <s v="publishing/translations"/>
    <n v="7"/>
    <n v="12"/>
    <x v="7"/>
    <x v="12"/>
  </r>
  <r>
    <n v="239"/>
    <s v="Filthy - Short Film"/>
    <s v="Lovers Clint and Eli convey their conflicting perspectives of guilt and remorse while in the desolate Australian bush."/>
    <n v="1000"/>
    <n v="250"/>
    <x v="1"/>
    <x v="8"/>
    <s v="AUD"/>
    <n v="1446984000"/>
    <d v="2015-11-08T12:00:00"/>
    <n v="1445308730"/>
    <x v="592"/>
    <b v="0"/>
    <n v="5"/>
    <b v="0"/>
    <s v="film &amp; video/drama"/>
    <n v="25"/>
    <n v="50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93"/>
    <b v="0"/>
    <n v="111"/>
    <b v="1"/>
    <s v="photography/photobooks"/>
    <n v="105"/>
    <n v="119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1445370317"/>
    <x v="594"/>
    <b v="0"/>
    <n v="2"/>
    <b v="0"/>
    <s v="theater/spaces"/>
    <n v="3"/>
    <n v="13"/>
    <x v="4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1445985299"/>
    <x v="595"/>
    <b v="0"/>
    <n v="5"/>
    <b v="0"/>
    <s v="theater/plays"/>
    <n v="5"/>
    <n v="9"/>
    <x v="4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96"/>
    <b v="0"/>
    <n v="132"/>
    <b v="1"/>
    <s v="music/classical music"/>
    <n v="109"/>
    <n v="104"/>
    <x v="8"/>
    <x v="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97"/>
    <b v="0"/>
    <n v="229"/>
    <b v="1"/>
    <s v="film &amp; video/documentary"/>
    <n v="104"/>
    <n v="56"/>
    <x v="3"/>
    <x v="4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d v="2015-12-19T10:46:30"/>
    <n v="1447757190"/>
    <x v="598"/>
    <b v="0"/>
    <n v="1"/>
    <b v="0"/>
    <s v="photography/places"/>
    <n v="1"/>
    <n v="5"/>
    <x v="1"/>
    <x v="5"/>
  </r>
  <r>
    <n v="1117"/>
    <s v="Medieval Village"/>
    <s v="Experience the Medieval in your own village. Increase your village into a city and walk through the streets."/>
    <n v="1000"/>
    <n v="83"/>
    <x v="1"/>
    <x v="4"/>
    <s v="EUR"/>
    <n v="1451053313"/>
    <d v="2015-12-25T14:21:53"/>
    <n v="1448461313"/>
    <x v="599"/>
    <b v="0"/>
    <n v="8"/>
    <b v="0"/>
    <s v="games/video games"/>
    <n v="8"/>
    <n v="10"/>
    <x v="6"/>
    <x v="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d v="2016-01-17T23:00:00"/>
    <n v="1449596425"/>
    <x v="600"/>
    <b v="0"/>
    <n v="0"/>
    <b v="0"/>
    <s v="technology/web"/>
    <n v="0"/>
    <e v="#DIV/0!"/>
    <x v="0"/>
    <x v="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601"/>
    <b v="1"/>
    <n v="134"/>
    <b v="1"/>
    <s v="theater/plays"/>
    <n v="103"/>
    <n v="94"/>
    <x v="4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602"/>
    <b v="1"/>
    <n v="202"/>
    <b v="1"/>
    <s v="film &amp; video/documentary"/>
    <n v="106"/>
    <n v="63"/>
    <x v="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603"/>
    <b v="0"/>
    <n v="246"/>
    <b v="1"/>
    <s v="music/indie rock"/>
    <n v="145"/>
    <n v="71"/>
    <x v="8"/>
    <x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604"/>
    <b v="0"/>
    <n v="146"/>
    <b v="1"/>
    <s v="technology/hardware"/>
    <n v="118"/>
    <n v="97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605"/>
    <b v="1"/>
    <n v="670"/>
    <b v="1"/>
    <s v="music/rock"/>
    <n v="213"/>
    <n v="38"/>
    <x v="8"/>
    <x v="2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606"/>
    <b v="1"/>
    <n v="182"/>
    <b v="1"/>
    <s v="music/rock"/>
    <n v="117"/>
    <n v="77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1454464555"/>
    <x v="607"/>
    <b v="0"/>
    <n v="2"/>
    <b v="0"/>
    <s v="film &amp; video/drama"/>
    <n v="20"/>
    <n v="100"/>
    <x v="3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608"/>
    <b v="0"/>
    <n v="47"/>
    <b v="1"/>
    <s v="film &amp; video/shorts"/>
    <n v="107"/>
    <n v="274"/>
    <x v="3"/>
    <x v="38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d v="2016-03-16T08:33:10"/>
    <n v="1455528790"/>
    <x v="609"/>
    <b v="0"/>
    <n v="3"/>
    <b v="0"/>
    <s v="theater/plays"/>
    <n v="61"/>
    <n v="204"/>
    <x v="4"/>
    <x v="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610"/>
    <b v="0"/>
    <n v="70"/>
    <b v="1"/>
    <s v="film &amp; video/television"/>
    <n v="100"/>
    <n v="17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d v="2016-04-02T08:06:57"/>
    <n v="1456996017"/>
    <x v="611"/>
    <b v="0"/>
    <n v="3"/>
    <b v="0"/>
    <s v="publishing/translations"/>
    <n v="5"/>
    <n v="15"/>
    <x v="7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1457297932"/>
    <x v="612"/>
    <b v="0"/>
    <n v="1"/>
    <b v="0"/>
    <s v="music/faith"/>
    <n v="0"/>
    <n v="1"/>
    <x v="8"/>
    <x v="2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613"/>
    <b v="1"/>
    <n v="179"/>
    <b v="1"/>
    <s v="food/small batch"/>
    <n v="111"/>
    <n v="74"/>
    <x v="2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1458147982"/>
    <x v="614"/>
    <b v="0"/>
    <n v="10"/>
    <b v="0"/>
    <s v="photography/places"/>
    <n v="21"/>
    <n v="21"/>
    <x v="1"/>
    <x v="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615"/>
    <b v="0"/>
    <n v="199"/>
    <b v="1"/>
    <s v="theater/plays"/>
    <n v="103"/>
    <n v="62"/>
    <x v="4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16"/>
    <b v="0"/>
    <n v="12"/>
    <b v="1"/>
    <s v="theater/plays"/>
    <n v="100"/>
    <n v="1000"/>
    <x v="4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617"/>
    <b v="1"/>
    <n v="489"/>
    <b v="1"/>
    <s v="technology/space exploration"/>
    <n v="326"/>
    <n v="80"/>
    <x v="0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618"/>
    <b v="0"/>
    <n v="176"/>
    <b v="1"/>
    <s v="technology/hardware"/>
    <n v="140"/>
    <n v="9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d v="2016-06-02T13:07:28"/>
    <n v="1462280848"/>
    <x v="619"/>
    <b v="0"/>
    <n v="11"/>
    <b v="0"/>
    <s v="theater/plays"/>
    <n v="32"/>
    <n v="29"/>
    <x v="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3"/>
    <s v="GBP"/>
    <n v="1419984000"/>
    <d v="2014-12-31T00:00:00"/>
    <n v="1417132986"/>
    <x v="620"/>
    <b v="1"/>
    <n v="184"/>
    <b v="1"/>
    <s v="theater/plays"/>
    <n v="102"/>
    <n v="67"/>
    <x v="4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621"/>
    <b v="1"/>
    <n v="200"/>
    <b v="1"/>
    <s v="theater/plays"/>
    <n v="101"/>
    <n v="60"/>
    <x v="4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d v="2016-05-27T13:12:00"/>
    <n v="1463648360"/>
    <x v="622"/>
    <b v="0"/>
    <n v="1"/>
    <b v="0"/>
    <s v="theater/spaces"/>
    <n v="0"/>
    <n v="1"/>
    <x v="4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623"/>
    <b v="0"/>
    <n v="87"/>
    <b v="1"/>
    <s v="film &amp; video/documentary"/>
    <n v="101"/>
    <n v="140"/>
    <x v="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24"/>
    <b v="0"/>
    <n v="1013"/>
    <b v="1"/>
    <s v="technology/wearables"/>
    <n v="267"/>
    <n v="32"/>
    <x v="0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n v="1464197269"/>
    <x v="625"/>
    <b v="0"/>
    <n v="1"/>
    <b v="0"/>
    <s v="technology/web"/>
    <n v="0"/>
    <n v="1"/>
    <x v="0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626"/>
    <b v="1"/>
    <n v="455"/>
    <b v="1"/>
    <s v="photography/photobooks"/>
    <n v="250"/>
    <n v="66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27"/>
    <b v="0"/>
    <n v="87"/>
    <b v="1"/>
    <s v="film &amp; video/television"/>
    <n v="100"/>
    <n v="138"/>
    <x v="3"/>
    <x v="2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628"/>
    <b v="0"/>
    <n v="133"/>
    <b v="1"/>
    <s v="film &amp; video/documentary"/>
    <n v="114"/>
    <n v="103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8"/>
    <s v="AUD"/>
    <n v="1468658866"/>
    <d v="2016-07-16T08:47:46"/>
    <n v="1464943666"/>
    <x v="629"/>
    <b v="0"/>
    <n v="2"/>
    <b v="0"/>
    <s v="publishing/children's books"/>
    <n v="11"/>
    <n v="53"/>
    <x v="7"/>
    <x v="2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30"/>
    <b v="0"/>
    <n v="71"/>
    <b v="1"/>
    <s v="film &amp; video/television"/>
    <n v="100"/>
    <n v="170"/>
    <x v="3"/>
    <x v="2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3"/>
    <s v="GBP"/>
    <n v="1452038100"/>
    <d v="2016-01-05T23:55:00"/>
    <n v="1448823673"/>
    <x v="631"/>
    <b v="1"/>
    <n v="115"/>
    <b v="1"/>
    <s v="theater/plays"/>
    <n v="102"/>
    <n v="107"/>
    <x v="4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4"/>
    <s v="EUR"/>
    <n v="1470527094"/>
    <d v="2016-08-06T23:44:54"/>
    <n v="1467935094"/>
    <x v="632"/>
    <b v="0"/>
    <n v="1"/>
    <b v="0"/>
    <s v="games/mobile games"/>
    <n v="5"/>
    <n v="50"/>
    <x v="6"/>
    <x v="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1468006345"/>
    <x v="633"/>
    <b v="0"/>
    <n v="2"/>
    <b v="0"/>
    <s v="music/faith"/>
    <n v="11"/>
    <n v="5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634"/>
    <b v="1"/>
    <n v="551"/>
    <b v="1"/>
    <s v="theater/spaces"/>
    <n v="265"/>
    <n v="58"/>
    <x v="4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n v="1469543676"/>
    <x v="635"/>
    <b v="0"/>
    <n v="1"/>
    <b v="0"/>
    <s v="technology/web"/>
    <n v="2"/>
    <n v="15"/>
    <x v="0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n v="1470012262"/>
    <x v="636"/>
    <b v="0"/>
    <n v="0"/>
    <b v="0"/>
    <s v="journalism/audio"/>
    <n v="0"/>
    <e v="#DIV/0!"/>
    <x v="5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637"/>
    <b v="0"/>
    <n v="156"/>
    <b v="1"/>
    <s v="theater/spaces"/>
    <n v="109"/>
    <n v="84"/>
    <x v="4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638"/>
    <b v="1"/>
    <n v="224"/>
    <b v="1"/>
    <s v="photography/photobooks"/>
    <n v="180"/>
    <n v="96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639"/>
    <b v="0"/>
    <n v="118"/>
    <b v="1"/>
    <s v="photography/photobooks"/>
    <n v="102"/>
    <n v="104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3"/>
    <s v="GBP"/>
    <n v="1481842800"/>
    <d v="2016-12-15T23:00:00"/>
    <n v="1479414344"/>
    <x v="640"/>
    <b v="0"/>
    <n v="3238"/>
    <b v="1"/>
    <s v="games/tabletop games"/>
    <n v="1081"/>
    <n v="40"/>
    <x v="6"/>
    <x v="24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n v="1477178238"/>
    <x v="641"/>
    <b v="0"/>
    <n v="1"/>
    <b v="0"/>
    <s v="theater/musical"/>
    <n v="0"/>
    <n v="1"/>
    <x v="4"/>
    <x v="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42"/>
    <b v="0"/>
    <n v="125"/>
    <b v="1"/>
    <s v="theater/plays"/>
    <n v="100"/>
    <n v="94"/>
    <x v="4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1481156232"/>
    <x v="643"/>
    <b v="0"/>
    <n v="0"/>
    <b v="0"/>
    <s v="film &amp; video/drama"/>
    <n v="0"/>
    <e v="#DIV/0!"/>
    <x v="3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1481322911"/>
    <x v="644"/>
    <b v="0"/>
    <n v="21"/>
    <b v="0"/>
    <s v="music/indie rock"/>
    <n v="75"/>
    <n v="36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1482609088"/>
    <x v="645"/>
    <b v="0"/>
    <n v="4"/>
    <b v="0"/>
    <s v="food/food trucks"/>
    <n v="4"/>
    <n v="11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n v="1422917361"/>
    <x v="646"/>
    <b v="0"/>
    <n v="84"/>
    <b v="1"/>
    <s v="technology/space exploration"/>
    <n v="100"/>
    <n v="137"/>
    <x v="0"/>
    <x v="1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47"/>
    <b v="1"/>
    <n v="167"/>
    <b v="1"/>
    <s v="film &amp; video/documentary"/>
    <n v="107"/>
    <n v="72"/>
    <x v="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648"/>
    <b v="0"/>
    <n v="7"/>
    <b v="0"/>
    <s v="food/small batch"/>
    <n v="8"/>
    <n v="11"/>
    <x v="2"/>
    <x v="1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d v="2017-03-27T16:16:59"/>
    <n v="1488820619"/>
    <x v="649"/>
    <b v="0"/>
    <n v="12"/>
    <b v="0"/>
    <s v="theater/plays"/>
    <n v="23"/>
    <n v="19"/>
    <x v="4"/>
    <x v="9"/>
  </r>
  <r>
    <n v="464"/>
    <s v="PokÃ©Movie - A PokÃ©monâ„¢ school project"/>
    <s v="We are three students that want to make a short PokÃ©mon movie as a school project!"/>
    <n v="1010"/>
    <n v="1"/>
    <x v="1"/>
    <x v="4"/>
    <s v="EUR"/>
    <n v="1463602935"/>
    <d v="2016-05-18T20:22:15"/>
    <n v="1461874935"/>
    <x v="650"/>
    <b v="0"/>
    <n v="1"/>
    <b v="0"/>
    <s v="film &amp; video/animation"/>
    <n v="0"/>
    <n v="1"/>
    <x v="3"/>
    <x v="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651"/>
    <b v="1"/>
    <n v="385"/>
    <b v="1"/>
    <s v="technology/space exploration"/>
    <n v="110"/>
    <n v="31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652"/>
    <b v="0"/>
    <n v="119"/>
    <b v="1"/>
    <s v="film &amp; video/television"/>
    <n v="128"/>
    <n v="118"/>
    <x v="3"/>
    <x v="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653"/>
    <b v="1"/>
    <n v="3663"/>
    <b v="1"/>
    <s v="technology/space exploration"/>
    <n v="2791"/>
    <n v="84"/>
    <x v="0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1286930435"/>
    <x v="654"/>
    <b v="0"/>
    <n v="5"/>
    <b v="0"/>
    <s v="games/video games"/>
    <n v="10"/>
    <n v="23"/>
    <x v="6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655"/>
    <b v="0"/>
    <n v="118"/>
    <b v="1"/>
    <s v="theater/spaces"/>
    <n v="120"/>
    <n v="108"/>
    <x v="4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56"/>
    <b v="0"/>
    <n v="52"/>
    <b v="1"/>
    <s v="film &amp; video/documentary"/>
    <n v="100"/>
    <n v="202"/>
    <x v="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57"/>
    <b v="1"/>
    <n v="100"/>
    <b v="1"/>
    <s v="technology/space exploration"/>
    <n v="102"/>
    <n v="107"/>
    <x v="0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8"/>
    <b v="0"/>
    <n v="197"/>
    <b v="1"/>
    <s v="theater/plays"/>
    <n v="105"/>
    <n v="56"/>
    <x v="4"/>
    <x v="9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659"/>
    <b v="0"/>
    <n v="79"/>
    <b v="1"/>
    <s v="film &amp; video/television"/>
    <n v="143"/>
    <n v="185"/>
    <x v="3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1400260087"/>
    <x v="660"/>
    <b v="0"/>
    <n v="0"/>
    <b v="0"/>
    <s v="games/video games"/>
    <n v="0"/>
    <e v="#DIV/0!"/>
    <x v="6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d v="2017-03-01T19:00:00"/>
    <n v="1485213921"/>
    <x v="661"/>
    <b v="0"/>
    <n v="131"/>
    <b v="1"/>
    <s v="photography/photobooks"/>
    <n v="123"/>
    <n v="95"/>
    <x v="1"/>
    <x v="1"/>
  </r>
  <r>
    <n v="1059"/>
    <s v="Voice Over Artist (Canceled)"/>
    <s v="Turning myself into a vocal artist."/>
    <n v="1100"/>
    <n v="0"/>
    <x v="2"/>
    <x v="0"/>
    <s v="USD"/>
    <n v="1426269456"/>
    <d v="2015-03-13T17:57:36"/>
    <n v="1423681056"/>
    <x v="662"/>
    <b v="0"/>
    <n v="0"/>
    <b v="0"/>
    <s v="journalism/audio"/>
    <n v="0"/>
    <e v="#DIV/0!"/>
    <x v="5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63"/>
    <b v="1"/>
    <n v="88"/>
    <b v="1"/>
    <s v="film &amp; video/documentary"/>
    <n v="106"/>
    <n v="121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64"/>
    <b v="1"/>
    <n v="235"/>
    <b v="1"/>
    <s v="film &amp; video/documentary"/>
    <n v="113"/>
    <n v="48"/>
    <x v="3"/>
    <x v="4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d v="2015-02-28T13:45:08"/>
    <n v="1422539108"/>
    <x v="665"/>
    <b v="0"/>
    <n v="0"/>
    <b v="0"/>
    <s v="film &amp; video/drama"/>
    <n v="0"/>
    <e v="#DIV/0!"/>
    <x v="3"/>
    <x v="1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1417208561"/>
    <x v="666"/>
    <b v="0"/>
    <n v="0"/>
    <b v="0"/>
    <s v="food/restaurants"/>
    <n v="0"/>
    <e v="#DIV/0!"/>
    <x v="2"/>
    <x v="3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67"/>
    <b v="0"/>
    <n v="120"/>
    <b v="1"/>
    <s v="music/indie rock"/>
    <n v="106"/>
    <n v="88"/>
    <x v="8"/>
    <x v="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68"/>
    <b v="1"/>
    <n v="137"/>
    <b v="1"/>
    <s v="technology/hardware"/>
    <n v="116"/>
    <n v="84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669"/>
    <b v="1"/>
    <n v="244"/>
    <b v="1"/>
    <s v="film &amp; video/documentary"/>
    <n v="179"/>
    <n v="73"/>
    <x v="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670"/>
    <b v="0"/>
    <n v="134"/>
    <b v="1"/>
    <s v="music/rock"/>
    <n v="124"/>
    <n v="9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71"/>
    <b v="0"/>
    <n v="178"/>
    <b v="1"/>
    <s v="film &amp; video/shorts"/>
    <n v="111"/>
    <n v="62"/>
    <x v="3"/>
    <x v="3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672"/>
    <b v="0"/>
    <n v="58"/>
    <b v="1"/>
    <s v="music/rock"/>
    <n v="100"/>
    <n v="172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673"/>
    <b v="1"/>
    <n v="108"/>
    <b v="1"/>
    <s v="film &amp; video/documentary"/>
    <n v="100"/>
    <n v="93"/>
    <x v="3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74"/>
    <b v="1"/>
    <n v="169"/>
    <b v="1"/>
    <s v="music/rock"/>
    <n v="115"/>
    <n v="68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75"/>
    <b v="0"/>
    <n v="184"/>
    <b v="1"/>
    <s v="film &amp; video/documentary"/>
    <n v="108"/>
    <n v="59"/>
    <x v="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676"/>
    <b v="0"/>
    <n v="205"/>
    <b v="1"/>
    <s v="music/rock"/>
    <n v="145"/>
    <n v="71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1400600101"/>
    <x v="677"/>
    <b v="0"/>
    <n v="0"/>
    <b v="0"/>
    <s v="photography/places"/>
    <n v="0"/>
    <e v="#DIV/0!"/>
    <x v="1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678"/>
    <b v="1"/>
    <n v="1633"/>
    <b v="1"/>
    <s v="technology/hardware"/>
    <n v="1105"/>
    <n v="68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1401823952"/>
    <x v="679"/>
    <b v="0"/>
    <n v="0"/>
    <b v="0"/>
    <s v="theater/plays"/>
    <n v="0"/>
    <e v="#DIV/0!"/>
    <x v="4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1404151396"/>
    <x v="680"/>
    <b v="0"/>
    <n v="4"/>
    <b v="0"/>
    <s v="photography/photobooks"/>
    <n v="2"/>
    <n v="6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681"/>
    <b v="0"/>
    <n v="133"/>
    <b v="1"/>
    <s v="music/rock"/>
    <n v="156"/>
    <n v="117"/>
    <x v="8"/>
    <x v="23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n v="1405640302"/>
    <x v="682"/>
    <b v="0"/>
    <n v="0"/>
    <b v="0"/>
    <s v="technology/wearables"/>
    <n v="0"/>
    <e v="#DIV/0!"/>
    <x v="0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1409338556"/>
    <x v="683"/>
    <b v="0"/>
    <n v="12"/>
    <b v="0"/>
    <s v="theater/plays"/>
    <n v="24"/>
    <n v="24"/>
    <x v="4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84"/>
    <b v="0"/>
    <n v="128"/>
    <b v="1"/>
    <s v="music/pop"/>
    <n v="110"/>
    <n v="86"/>
    <x v="8"/>
    <x v="3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85"/>
    <b v="0"/>
    <n v="157"/>
    <b v="1"/>
    <s v="music/rock"/>
    <n v="104"/>
    <n v="66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1418922443"/>
    <x v="686"/>
    <b v="0"/>
    <n v="1"/>
    <b v="0"/>
    <s v="publishing/fiction"/>
    <n v="8"/>
    <n v="100"/>
    <x v="7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687"/>
    <b v="0"/>
    <n v="156"/>
    <b v="1"/>
    <s v="music/rock"/>
    <n v="144"/>
    <n v="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d v="2015-04-13T19:00:00"/>
    <n v="1425512843"/>
    <x v="688"/>
    <b v="0"/>
    <n v="13"/>
    <b v="0"/>
    <s v="film &amp; video/drama"/>
    <n v="33"/>
    <n v="31"/>
    <x v="3"/>
    <x v="1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689"/>
    <b v="1"/>
    <n v="479"/>
    <b v="1"/>
    <s v="technology/hardware"/>
    <n v="922"/>
    <n v="192"/>
    <x v="0"/>
    <x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1429306914"/>
    <x v="690"/>
    <b v="0"/>
    <n v="0"/>
    <b v="0"/>
    <s v="theater/plays"/>
    <n v="0"/>
    <e v="#DIV/0!"/>
    <x v="4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91"/>
    <b v="0"/>
    <n v="96"/>
    <b v="1"/>
    <s v="music/indie rock"/>
    <n v="111"/>
    <n v="115"/>
    <x v="8"/>
    <x v="2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n v="1431884849"/>
    <x v="692"/>
    <b v="0"/>
    <n v="11"/>
    <b v="0"/>
    <s v="theater/spaces"/>
    <n v="60"/>
    <n v="65"/>
    <x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93"/>
    <b v="0"/>
    <n v="119"/>
    <b v="1"/>
    <s v="film &amp; video/documentary"/>
    <n v="103"/>
    <n v="87"/>
    <x v="3"/>
    <x v="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1441841886"/>
    <x v="694"/>
    <b v="0"/>
    <n v="0"/>
    <b v="0"/>
    <s v="photography/places"/>
    <n v="0"/>
    <e v="#DIV/0!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695"/>
    <b v="0"/>
    <n v="217"/>
    <b v="1"/>
    <s v="technology/hardware"/>
    <n v="121"/>
    <n v="56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696"/>
    <b v="0"/>
    <n v="90"/>
    <b v="1"/>
    <s v="music/rock"/>
    <n v="101"/>
    <n v="113"/>
    <x v="8"/>
    <x v="2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697"/>
    <b v="0"/>
    <n v="2525"/>
    <b v="1"/>
    <s v="games/tabletop games"/>
    <n v="1360"/>
    <n v="54"/>
    <x v="6"/>
    <x v="2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698"/>
    <b v="1"/>
    <n v="429"/>
    <b v="1"/>
    <s v="technology/hardware"/>
    <n v="300"/>
    <n v="7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699"/>
    <b v="1"/>
    <n v="306"/>
    <b v="1"/>
    <s v="technology/hardware"/>
    <n v="193"/>
    <n v="63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d v="2016-03-30T20:10:58"/>
    <n v="1454188258"/>
    <x v="700"/>
    <b v="0"/>
    <n v="12"/>
    <b v="0"/>
    <s v="food/food trucks"/>
    <n v="17"/>
    <n v="17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701"/>
    <b v="0"/>
    <n v="62"/>
    <b v="1"/>
    <s v="film &amp; video/documentary"/>
    <n v="112"/>
    <n v="181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702"/>
    <b v="0"/>
    <n v="96"/>
    <b v="1"/>
    <s v="theater/musical"/>
    <n v="103"/>
    <n v="107"/>
    <x v="4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1462210950"/>
    <x v="703"/>
    <b v="0"/>
    <n v="0"/>
    <b v="0"/>
    <s v="theater/plays"/>
    <n v="0"/>
    <e v="#DIV/0!"/>
    <x v="4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04"/>
    <b v="0"/>
    <n v="91"/>
    <b v="1"/>
    <s v="theater/plays"/>
    <n v="100"/>
    <n v="110"/>
    <x v="4"/>
    <x v="9"/>
  </r>
  <r>
    <n v="131"/>
    <s v="I (Canceled)"/>
    <s v="I"/>
    <n v="1200"/>
    <n v="0"/>
    <x v="2"/>
    <x v="0"/>
    <s v="USD"/>
    <n v="1467763200"/>
    <d v="2016-07-06T00:00:00"/>
    <n v="1466453161"/>
    <x v="705"/>
    <b v="0"/>
    <n v="0"/>
    <b v="0"/>
    <s v="film &amp; video/science fiction"/>
    <n v="0"/>
    <e v="#DIV/0!"/>
    <x v="3"/>
    <x v="3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706"/>
    <b v="0"/>
    <n v="168"/>
    <b v="1"/>
    <s v="theater/plays"/>
    <n v="106"/>
    <n v="63"/>
    <x v="4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707"/>
    <b v="0"/>
    <n v="263"/>
    <b v="1"/>
    <s v="film &amp; video/television"/>
    <n v="309"/>
    <n v="117"/>
    <x v="3"/>
    <x v="2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708"/>
    <b v="0"/>
    <n v="52"/>
    <b v="1"/>
    <s v="film &amp; video/television"/>
    <n v="116"/>
    <n v="223"/>
    <x v="3"/>
    <x v="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d v="2017-03-01T19:00:00"/>
    <n v="1486681708"/>
    <x v="709"/>
    <b v="0"/>
    <n v="14"/>
    <b v="0"/>
    <s v="theater/plays"/>
    <n v="38"/>
    <n v="32"/>
    <x v="4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710"/>
    <b v="0"/>
    <n v="150"/>
    <b v="1"/>
    <s v="film &amp; video/television"/>
    <n v="104"/>
    <n v="69"/>
    <x v="3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11"/>
    <b v="0"/>
    <n v="85"/>
    <b v="1"/>
    <s v="theater/plays"/>
    <n v="100"/>
    <n v="118"/>
    <x v="4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712"/>
    <b v="1"/>
    <n v="183"/>
    <b v="1"/>
    <s v="theater/plays"/>
    <n v="127"/>
    <n v="70"/>
    <x v="4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1409187761"/>
    <x v="713"/>
    <b v="0"/>
    <n v="4"/>
    <b v="0"/>
    <s v="theater/plays"/>
    <n v="2"/>
    <n v="6"/>
    <x v="4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714"/>
    <b v="1"/>
    <n v="424"/>
    <b v="1"/>
    <s v="technology/hardware"/>
    <n v="157"/>
    <n v="37"/>
    <x v="0"/>
    <x v="0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d v="2015-02-28T12:00:00"/>
    <n v="1421596356"/>
    <x v="715"/>
    <b v="0"/>
    <n v="13"/>
    <b v="0"/>
    <s v="theater/plays"/>
    <n v="34"/>
    <n v="33"/>
    <x v="4"/>
    <x v="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1424992026"/>
    <x v="716"/>
    <b v="0"/>
    <n v="12"/>
    <b v="0"/>
    <s v="theater/plays"/>
    <n v="57"/>
    <n v="60"/>
    <x v="4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717"/>
    <b v="1"/>
    <n v="74"/>
    <b v="1"/>
    <s v="theater/plays"/>
    <n v="103"/>
    <n v="139"/>
    <x v="4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18"/>
    <b v="0"/>
    <n v="74"/>
    <b v="1"/>
    <s v="theater/plays"/>
    <n v="102"/>
    <n v="137"/>
    <x v="4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1442847674"/>
    <x v="719"/>
    <b v="0"/>
    <n v="7"/>
    <b v="0"/>
    <s v="music/faith"/>
    <n v="68"/>
    <n v="122"/>
    <x v="8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720"/>
    <b v="0"/>
    <n v="1"/>
    <b v="0"/>
    <s v="theater/plays"/>
    <n v="1"/>
    <n v="10"/>
    <x v="4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721"/>
    <b v="1"/>
    <n v="286"/>
    <b v="1"/>
    <s v="film &amp; video/documentary"/>
    <n v="117"/>
    <n v="41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722"/>
    <b v="0"/>
    <n v="162"/>
    <b v="1"/>
    <s v="theater/plays"/>
    <n v="103"/>
    <n v="64"/>
    <x v="4"/>
    <x v="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723"/>
    <b v="0"/>
    <n v="75"/>
    <b v="1"/>
    <s v="film &amp; video/television"/>
    <n v="103"/>
    <n v="137"/>
    <x v="3"/>
    <x v="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724"/>
    <b v="0"/>
    <n v="120"/>
    <b v="1"/>
    <s v="food/small batch"/>
    <n v="108"/>
    <n v="90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5"/>
    <b v="0"/>
    <n v="59"/>
    <b v="1"/>
    <s v="music/classical music"/>
    <n v="100"/>
    <n v="170"/>
    <x v="8"/>
    <x v="3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1405024561"/>
    <x v="726"/>
    <b v="0"/>
    <n v="10"/>
    <b v="0"/>
    <s v="theater/plays"/>
    <n v="48"/>
    <n v="62"/>
    <x v="4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727"/>
    <b v="1"/>
    <n v="294"/>
    <b v="1"/>
    <s v="technology/space exploration"/>
    <n v="172"/>
    <n v="58"/>
    <x v="0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728"/>
    <b v="0"/>
    <n v="90"/>
    <b v="1"/>
    <s v="music/rock"/>
    <n v="118"/>
    <n v="131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729"/>
    <b v="0"/>
    <n v="95"/>
    <b v="1"/>
    <s v="theater/plays"/>
    <n v="119"/>
    <n v="125"/>
    <x v="4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30"/>
    <b v="0"/>
    <n v="26"/>
    <b v="1"/>
    <s v="publishing/nonfiction"/>
    <n v="128"/>
    <n v="492"/>
    <x v="7"/>
    <x v="21"/>
  </r>
  <r>
    <n v="2811"/>
    <s v="Ray Gunn and Starburst"/>
    <s v="Ray Gunn and Starburst is an audio sci-fi/comedy sending up the tropes of classic and pulp science-fiction."/>
    <n v="10000"/>
    <n v="10027"/>
    <x v="0"/>
    <x v="3"/>
    <s v="GBP"/>
    <n v="1424692503"/>
    <d v="2015-02-23T11:55:03"/>
    <n v="1422100503"/>
    <x v="731"/>
    <b v="0"/>
    <n v="108"/>
    <b v="1"/>
    <s v="theater/plays"/>
    <n v="100"/>
    <n v="93"/>
    <x v="4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32"/>
    <b v="0"/>
    <n v="98"/>
    <b v="1"/>
    <s v="theater/plays"/>
    <n v="101"/>
    <n v="103"/>
    <x v="4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1323131689"/>
    <x v="733"/>
    <b v="0"/>
    <n v="0"/>
    <b v="0"/>
    <s v="music/jazz"/>
    <n v="0"/>
    <e v="#DIV/0!"/>
    <x v="8"/>
    <x v="27"/>
  </r>
  <r>
    <n v="1029"/>
    <s v="StrobeHouse presents Valborg 2015"/>
    <s v="We want to recreate last years massive Valborgparty in Lund but this time even bigger!"/>
    <n v="10000"/>
    <n v="11176"/>
    <x v="0"/>
    <x v="5"/>
    <s v="SEK"/>
    <n v="1428184740"/>
    <d v="2015-04-04T21:59:00"/>
    <n v="1423501507"/>
    <x v="734"/>
    <b v="0"/>
    <n v="141"/>
    <b v="1"/>
    <s v="music/electronic music"/>
    <n v="112"/>
    <n v="79"/>
    <x v="8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735"/>
    <b v="0"/>
    <n v="61"/>
    <b v="1"/>
    <s v="photography/photobooks"/>
    <n v="103"/>
    <n v="169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d v="2015-11-28T14:54:54"/>
    <n v="1446562494"/>
    <x v="736"/>
    <b v="0"/>
    <n v="3"/>
    <b v="0"/>
    <s v="theater/plays"/>
    <n v="3"/>
    <n v="15"/>
    <x v="4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3"/>
    <s v="GBP"/>
    <n v="1431007264"/>
    <d v="2015-05-07T14:01:04"/>
    <n v="1428415264"/>
    <x v="737"/>
    <b v="0"/>
    <n v="62"/>
    <b v="1"/>
    <s v="theater/musical"/>
    <n v="101"/>
    <n v="163"/>
    <x v="4"/>
    <x v="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1252718519"/>
    <x v="738"/>
    <b v="0"/>
    <n v="1"/>
    <b v="0"/>
    <s v="publishing/fiction"/>
    <n v="3"/>
    <n v="50"/>
    <x v="7"/>
    <x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39"/>
    <b v="1"/>
    <n v="69"/>
    <b v="1"/>
    <s v="film &amp; video/documentary"/>
    <n v="101"/>
    <n v="147"/>
    <x v="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740"/>
    <b v="0"/>
    <n v="170"/>
    <b v="1"/>
    <s v="technology/hardware"/>
    <n v="473"/>
    <n v="278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741"/>
    <b v="0"/>
    <n v="97"/>
    <b v="1"/>
    <s v="theater/plays"/>
    <n v="102"/>
    <n v="106"/>
    <x v="4"/>
    <x v="9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742"/>
    <b v="0"/>
    <n v="151"/>
    <b v="1"/>
    <s v="music/rock"/>
    <n v="112"/>
    <n v="74"/>
    <x v="8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743"/>
    <b v="1"/>
    <n v="537"/>
    <b v="1"/>
    <s v="food/small batch"/>
    <n v="254"/>
    <n v="47"/>
    <x v="2"/>
    <x v="1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744"/>
    <b v="1"/>
    <n v="176"/>
    <b v="1"/>
    <s v="theater/plays"/>
    <n v="128"/>
    <n v="73"/>
    <x v="4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1312490350"/>
    <x v="745"/>
    <b v="0"/>
    <n v="14"/>
    <b v="0"/>
    <s v="music/indie rock"/>
    <n v="20"/>
    <n v="22"/>
    <x v="8"/>
    <x v="2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746"/>
    <b v="0"/>
    <n v="107"/>
    <b v="1"/>
    <s v="theater/spaces"/>
    <n v="157"/>
    <n v="147"/>
    <x v="4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3"/>
    <s v="GBP"/>
    <n v="1435258800"/>
    <d v="2015-06-25T19:00:00"/>
    <n v="1432659793"/>
    <x v="747"/>
    <b v="0"/>
    <n v="607"/>
    <b v="1"/>
    <s v="technology/hardware"/>
    <n v="288"/>
    <n v="47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748"/>
    <b v="0"/>
    <n v="98"/>
    <b v="1"/>
    <s v="theater/plays"/>
    <n v="107"/>
    <n v="109"/>
    <x v="4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749"/>
    <b v="0"/>
    <n v="141"/>
    <b v="1"/>
    <s v="theater/plays"/>
    <n v="128"/>
    <n v="91"/>
    <x v="4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750"/>
    <b v="0"/>
    <n v="73"/>
    <b v="1"/>
    <s v="theater/plays"/>
    <n v="111"/>
    <n v="151"/>
    <x v="4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751"/>
    <b v="0"/>
    <n v="707"/>
    <b v="1"/>
    <s v="technology/hardware"/>
    <n v="493"/>
    <n v="70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752"/>
    <b v="0"/>
    <n v="227"/>
    <b v="1"/>
    <s v="publishing/nonfiction"/>
    <n v="136"/>
    <n v="60"/>
    <x v="7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753"/>
    <b v="1"/>
    <n v="119"/>
    <b v="1"/>
    <s v="film &amp; video/documentary"/>
    <n v="103"/>
    <n v="87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754"/>
    <b v="1"/>
    <n v="193"/>
    <b v="1"/>
    <s v="theater/plays"/>
    <n v="111"/>
    <n v="58"/>
    <x v="4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755"/>
    <b v="0"/>
    <n v="128"/>
    <b v="1"/>
    <s v="theater/plays"/>
    <n v="114"/>
    <n v="89"/>
    <x v="4"/>
    <x v="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1332187334"/>
    <x v="756"/>
    <b v="0"/>
    <n v="0"/>
    <b v="0"/>
    <s v="film &amp; video/animation"/>
    <n v="0"/>
    <e v="#DIV/0!"/>
    <x v="3"/>
    <x v="2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757"/>
    <b v="0"/>
    <n v="206"/>
    <b v="1"/>
    <s v="technology/makerspaces"/>
    <n v="159"/>
    <n v="77"/>
    <x v="0"/>
    <x v="3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58"/>
    <b v="0"/>
    <n v="72"/>
    <b v="1"/>
    <s v="theater/plays"/>
    <n v="102"/>
    <n v="141"/>
    <x v="4"/>
    <x v="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759"/>
    <b v="0"/>
    <n v="102"/>
    <b v="1"/>
    <s v="theater/plays"/>
    <n v="106"/>
    <n v="104"/>
    <x v="4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760"/>
    <b v="1"/>
    <n v="187"/>
    <b v="1"/>
    <s v="theater/spaces"/>
    <n v="120"/>
    <n v="64"/>
    <x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761"/>
    <b v="1"/>
    <n v="188"/>
    <b v="1"/>
    <s v="film &amp; video/documentary"/>
    <n v="170"/>
    <n v="91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762"/>
    <b v="1"/>
    <n v="145"/>
    <b v="1"/>
    <s v="theater/plays"/>
    <n v="154"/>
    <n v="107"/>
    <x v="4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763"/>
    <b v="1"/>
    <n v="167"/>
    <b v="1"/>
    <s v="film &amp; video/documentary"/>
    <n v="106"/>
    <n v="63"/>
    <x v="3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d v="2015-12-20T09:00:00"/>
    <n v="1445415653"/>
    <x v="764"/>
    <b v="0"/>
    <n v="170"/>
    <b v="1"/>
    <s v="photography/photobooks"/>
    <n v="135"/>
    <n v="79"/>
    <x v="1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1343326747"/>
    <x v="765"/>
    <b v="0"/>
    <n v="0"/>
    <b v="0"/>
    <s v="music/jazz"/>
    <n v="0"/>
    <e v="#DIV/0!"/>
    <x v="8"/>
    <x v="2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766"/>
    <b v="0"/>
    <n v="99"/>
    <b v="1"/>
    <s v="music/electronic music"/>
    <n v="107"/>
    <n v="108"/>
    <x v="8"/>
    <x v="1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767"/>
    <b v="0"/>
    <n v="140"/>
    <b v="1"/>
    <s v="technology/hardware"/>
    <n v="124"/>
    <n v="8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68"/>
    <b v="0"/>
    <n v="52"/>
    <b v="1"/>
    <s v="film &amp; video/television"/>
    <n v="101"/>
    <n v="194"/>
    <x v="3"/>
    <x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69"/>
    <b v="0"/>
    <n v="27"/>
    <b v="1"/>
    <s v="theater/spaces"/>
    <n v="100"/>
    <n v="370"/>
    <x v="4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770"/>
    <b v="1"/>
    <n v="266"/>
    <b v="1"/>
    <s v="games/tabletop games"/>
    <n v="285"/>
    <n v="107"/>
    <x v="6"/>
    <x v="2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771"/>
    <b v="0"/>
    <n v="75"/>
    <b v="1"/>
    <s v="photography/photobooks"/>
    <n v="155"/>
    <n v="20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772"/>
    <b v="0"/>
    <n v="878"/>
    <b v="1"/>
    <s v="games/tabletop games"/>
    <n v="537"/>
    <n v="61"/>
    <x v="6"/>
    <x v="2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773"/>
    <b v="0"/>
    <n v="173"/>
    <b v="1"/>
    <s v="theater/plays"/>
    <n v="123"/>
    <n v="71"/>
    <x v="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774"/>
    <b v="0"/>
    <n v="72"/>
    <b v="1"/>
    <s v="theater/plays"/>
    <n v="104"/>
    <n v="145"/>
    <x v="4"/>
    <x v="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775"/>
    <b v="0"/>
    <n v="62"/>
    <b v="1"/>
    <s v="theater/plays"/>
    <n v="115"/>
    <n v="185"/>
    <x v="4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3"/>
    <s v="GBP"/>
    <n v="1466463600"/>
    <d v="2016-06-20T23:00:00"/>
    <n v="1463337315"/>
    <x v="776"/>
    <b v="0"/>
    <n v="207"/>
    <b v="1"/>
    <s v="theater/plays"/>
    <n v="100"/>
    <n v="48"/>
    <x v="4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777"/>
    <b v="1"/>
    <n v="2478"/>
    <b v="1"/>
    <s v="technology/hardware"/>
    <n v="1705"/>
    <n v="69"/>
    <x v="0"/>
    <x v="0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778"/>
    <b v="0"/>
    <n v="52"/>
    <b v="1"/>
    <s v="music/rock"/>
    <n v="102"/>
    <n v="197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79"/>
    <b v="0"/>
    <n v="102"/>
    <b v="1"/>
    <s v="theater/plays"/>
    <n v="101"/>
    <n v="99"/>
    <x v="4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80"/>
    <b v="0"/>
    <n v="62"/>
    <b v="1"/>
    <s v="theater/spaces"/>
    <n v="101"/>
    <n v="163"/>
    <x v="4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781"/>
    <b v="0"/>
    <n v="17"/>
    <b v="1"/>
    <s v="theater/plays"/>
    <n v="122"/>
    <n v="716"/>
    <x v="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782"/>
    <b v="0"/>
    <n v="190"/>
    <b v="1"/>
    <s v="music/metal"/>
    <n v="120"/>
    <n v="63"/>
    <x v="8"/>
    <x v="3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1399480592"/>
    <x v="783"/>
    <b v="0"/>
    <n v="0"/>
    <b v="0"/>
    <s v="theater/musical"/>
    <n v="0"/>
    <e v="#DIV/0!"/>
    <x v="4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n v="1472594585"/>
    <x v="784"/>
    <b v="0"/>
    <n v="114"/>
    <b v="1"/>
    <s v="theater/plays"/>
    <n v="103"/>
    <n v="91"/>
    <x v="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85"/>
    <b v="0"/>
    <n v="69"/>
    <b v="1"/>
    <s v="theater/plays"/>
    <n v="101"/>
    <n v="146"/>
    <x v="4"/>
    <x v="9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d v="2014-06-21T11:00:00"/>
    <n v="1401058295"/>
    <x v="786"/>
    <b v="0"/>
    <n v="0"/>
    <b v="0"/>
    <s v="theater/plays"/>
    <n v="0"/>
    <e v="#DIV/0!"/>
    <x v="4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787"/>
    <b v="0"/>
    <n v="158"/>
    <b v="1"/>
    <s v="music/rock"/>
    <n v="114"/>
    <n v="72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788"/>
    <b v="0"/>
    <n v="296"/>
    <b v="1"/>
    <s v="games/tabletop games"/>
    <n v="243"/>
    <n v="82"/>
    <x v="6"/>
    <x v="2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d v="2016-10-31T04:00:00"/>
    <n v="1476228128"/>
    <x v="789"/>
    <b v="0"/>
    <n v="111"/>
    <b v="1"/>
    <s v="theater/spaces"/>
    <n v="122"/>
    <n v="110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790"/>
    <b v="0"/>
    <n v="52"/>
    <b v="1"/>
    <s v="music/rock"/>
    <n v="105"/>
    <n v="202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d v="2014-07-15T22:00:00"/>
    <n v="1403562705"/>
    <x v="791"/>
    <b v="0"/>
    <n v="6"/>
    <b v="0"/>
    <s v="theater/plays"/>
    <n v="18"/>
    <n v="45"/>
    <x v="4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92"/>
    <b v="0"/>
    <n v="110"/>
    <b v="1"/>
    <s v="publishing/nonfiction"/>
    <n v="106"/>
    <n v="96"/>
    <x v="7"/>
    <x v="2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93"/>
    <b v="0"/>
    <n v="158"/>
    <b v="1"/>
    <s v="theater/plays"/>
    <n v="101"/>
    <n v="64"/>
    <x v="4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n v="1404586762"/>
    <x v="794"/>
    <b v="0"/>
    <n v="2"/>
    <b v="0"/>
    <s v="film &amp; video/drama"/>
    <n v="3"/>
    <n v="26"/>
    <x v="3"/>
    <x v="16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n v="1405003447"/>
    <x v="795"/>
    <b v="0"/>
    <n v="3"/>
    <b v="0"/>
    <s v="film &amp; video/animation"/>
    <n v="3"/>
    <n v="17"/>
    <x v="3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3"/>
    <s v="GBP"/>
    <n v="1488830400"/>
    <d v="2017-03-06T20:00:00"/>
    <n v="1484924605"/>
    <x v="796"/>
    <b v="1"/>
    <n v="255"/>
    <b v="1"/>
    <s v="music/electronic music"/>
    <n v="117"/>
    <n v="46"/>
    <x v="8"/>
    <x v="1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1405682659"/>
    <x v="797"/>
    <b v="0"/>
    <n v="0"/>
    <b v="0"/>
    <s v="publishing/fiction"/>
    <n v="0"/>
    <e v="#DIV/0!"/>
    <x v="7"/>
    <x v="29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n v="1406564335"/>
    <x v="798"/>
    <b v="0"/>
    <n v="1"/>
    <b v="0"/>
    <s v="theater/spaces"/>
    <n v="1"/>
    <n v="10"/>
    <x v="4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799"/>
    <b v="0"/>
    <n v="115"/>
    <b v="1"/>
    <s v="theater/spaces"/>
    <n v="104"/>
    <n v="90"/>
    <x v="4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n v="1406595056"/>
    <x v="800"/>
    <b v="0"/>
    <n v="0"/>
    <b v="0"/>
    <s v="technology/web"/>
    <n v="0"/>
    <e v="#DIV/0!"/>
    <x v="0"/>
    <x v="13"/>
  </r>
  <r>
    <n v="1766"/>
    <s v="Photographic book on Melbourne's music scene"/>
    <s v="I want to create a beautiful book which documents the Melbourne music scene."/>
    <n v="1500"/>
    <n v="0"/>
    <x v="1"/>
    <x v="8"/>
    <s v="AUD"/>
    <n v="1408999088"/>
    <d v="2014-08-25T20:38:08"/>
    <n v="1407184688"/>
    <x v="801"/>
    <b v="1"/>
    <n v="0"/>
    <b v="0"/>
    <s v="photography/photobooks"/>
    <n v="0"/>
    <e v="#DIV/0!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1407299015"/>
    <x v="802"/>
    <b v="0"/>
    <n v="0"/>
    <b v="0"/>
    <s v="film &amp; video/drama"/>
    <n v="0"/>
    <e v="#DIV/0!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803"/>
    <b v="0"/>
    <n v="186"/>
    <b v="1"/>
    <s v="food/small batch"/>
    <n v="115"/>
    <n v="62"/>
    <x v="2"/>
    <x v="1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804"/>
    <b v="0"/>
    <n v="8200"/>
    <b v="1"/>
    <s v="technology/hardware"/>
    <n v="1678"/>
    <n v="20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3"/>
    <s v="GBP"/>
    <n v="1403693499"/>
    <d v="2014-06-25T10:51:39"/>
    <n v="1401101499"/>
    <x v="805"/>
    <b v="1"/>
    <n v="165"/>
    <b v="1"/>
    <s v="film &amp; video/documentary"/>
    <n v="132"/>
    <n v="79"/>
    <x v="3"/>
    <x v="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1409341863"/>
    <x v="806"/>
    <b v="0"/>
    <n v="1"/>
    <b v="0"/>
    <s v="technology/space exploration"/>
    <n v="1"/>
    <n v="15"/>
    <x v="0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807"/>
    <b v="0"/>
    <n v="480"/>
    <b v="1"/>
    <s v="games/tabletop games"/>
    <n v="404"/>
    <n v="82"/>
    <x v="6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1411485391"/>
    <x v="808"/>
    <b v="0"/>
    <n v="1"/>
    <b v="0"/>
    <s v="theater/plays"/>
    <n v="0"/>
    <n v="1"/>
    <x v="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809"/>
    <b v="0"/>
    <n v="86"/>
    <b v="1"/>
    <s v="film &amp; video/documentary"/>
    <n v="124"/>
    <n v="140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810"/>
    <b v="1"/>
    <n v="293"/>
    <b v="1"/>
    <s v="publishing/radio &amp; podcasts"/>
    <n v="102"/>
    <n v="33"/>
    <x v="7"/>
    <x v="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811"/>
    <b v="1"/>
    <n v="50"/>
    <b v="1"/>
    <s v="music/rock"/>
    <n v="100"/>
    <n v="191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d v="2014-11-08T00:00:00"/>
    <n v="1412809644"/>
    <x v="812"/>
    <b v="0"/>
    <n v="10"/>
    <b v="0"/>
    <s v="theater/plays"/>
    <n v="6"/>
    <n v="10"/>
    <x v="4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813"/>
    <b v="0"/>
    <n v="71"/>
    <b v="1"/>
    <s v="theater/plays"/>
    <n v="100"/>
    <n v="134"/>
    <x v="4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814"/>
    <b v="1"/>
    <n v="226"/>
    <b v="1"/>
    <s v="theater/plays"/>
    <n v="119"/>
    <n v="50"/>
    <x v="4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x v="3"/>
    <s v="GBP"/>
    <n v="1443826800"/>
    <d v="2015-10-02T23:00:00"/>
    <n v="1441606869"/>
    <x v="815"/>
    <b v="0"/>
    <n v="97"/>
    <b v="1"/>
    <s v="theater/plays"/>
    <n v="100"/>
    <n v="98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816"/>
    <b v="0"/>
    <n v="120"/>
    <b v="1"/>
    <s v="technology/hardware"/>
    <n v="182"/>
    <n v="144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d v="2014-11-09T12:00:00"/>
    <n v="1414538031"/>
    <x v="817"/>
    <b v="0"/>
    <n v="4"/>
    <b v="0"/>
    <s v="theater/plays"/>
    <n v="5"/>
    <n v="19"/>
    <x v="4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818"/>
    <b v="0"/>
    <n v="47"/>
    <b v="1"/>
    <s v="music/indie rock"/>
    <n v="102"/>
    <n v="196"/>
    <x v="8"/>
    <x v="20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3"/>
    <s v="GBP"/>
    <n v="1422664740"/>
    <d v="2015-01-31T00:39:00"/>
    <n v="1417818036"/>
    <x v="819"/>
    <b v="0"/>
    <n v="0"/>
    <b v="0"/>
    <s v="technology/web"/>
    <n v="0"/>
    <e v="#DIV/0!"/>
    <x v="0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820"/>
    <b v="1"/>
    <n v="104"/>
    <b v="1"/>
    <s v="music/indie rock"/>
    <n v="104"/>
    <n v="90"/>
    <x v="8"/>
    <x v="2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1421637991"/>
    <x v="821"/>
    <b v="0"/>
    <n v="2"/>
    <b v="0"/>
    <s v="photography/people"/>
    <n v="0"/>
    <n v="1"/>
    <x v="1"/>
    <x v="3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822"/>
    <b v="1"/>
    <n v="145"/>
    <b v="1"/>
    <s v="photography/photobooks"/>
    <n v="103"/>
    <n v="64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d v="2015-03-23T18:00:00"/>
    <n v="1423847093"/>
    <x v="823"/>
    <b v="0"/>
    <n v="1"/>
    <b v="0"/>
    <s v="theater/plays"/>
    <n v="1"/>
    <n v="10"/>
    <x v="4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824"/>
    <b v="0"/>
    <n v="179"/>
    <b v="1"/>
    <s v="music/rock"/>
    <n v="102"/>
    <n v="51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825"/>
    <b v="0"/>
    <n v="184"/>
    <b v="1"/>
    <s v="music/rock"/>
    <n v="126"/>
    <n v="62"/>
    <x v="8"/>
    <x v="23"/>
  </r>
  <r>
    <n v="2199"/>
    <s v="Decadolo. Flip it!"/>
    <s v="A new strategic board game designed to flip out your opponent."/>
    <n v="9000"/>
    <n v="13228"/>
    <x v="0"/>
    <x v="10"/>
    <s v="EUR"/>
    <n v="1444903198"/>
    <d v="2015-10-15T09:59:58"/>
    <n v="1442311198"/>
    <x v="826"/>
    <b v="1"/>
    <n v="251"/>
    <b v="1"/>
    <s v="games/tabletop games"/>
    <n v="147"/>
    <n v="53"/>
    <x v="6"/>
    <x v="2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827"/>
    <b v="0"/>
    <n v="89"/>
    <b v="1"/>
    <s v="photography/photobooks"/>
    <n v="172"/>
    <n v="174"/>
    <x v="1"/>
    <x v="1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1425609022"/>
    <x v="828"/>
    <b v="0"/>
    <n v="0"/>
    <b v="0"/>
    <s v="photography/places"/>
    <n v="0"/>
    <e v="#DIV/0!"/>
    <x v="1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1427405896"/>
    <x v="829"/>
    <b v="0"/>
    <n v="7"/>
    <b v="0"/>
    <s v="theater/plays"/>
    <n v="28"/>
    <n v="61"/>
    <x v="4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1427492939"/>
    <x v="830"/>
    <b v="0"/>
    <n v="9"/>
    <b v="0"/>
    <s v="theater/musical"/>
    <n v="30"/>
    <n v="51"/>
    <x v="4"/>
    <x v="1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1428539708"/>
    <x v="831"/>
    <b v="0"/>
    <n v="0"/>
    <b v="0"/>
    <s v="theater/plays"/>
    <n v="0"/>
    <e v="#DIV/0!"/>
    <x v="4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3"/>
    <s v="GBP"/>
    <n v="1447426800"/>
    <d v="2015-11-13T15:00:00"/>
    <n v="1444904830"/>
    <x v="832"/>
    <b v="0"/>
    <n v="159"/>
    <b v="1"/>
    <s v="photography/photobooks"/>
    <n v="105"/>
    <n v="59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n v="1429621695"/>
    <x v="833"/>
    <b v="0"/>
    <n v="3"/>
    <b v="0"/>
    <s v="film &amp; video/science fiction"/>
    <n v="3"/>
    <n v="13"/>
    <x v="3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d v="2015-06-11T23:00:00"/>
    <n v="1430405903"/>
    <x v="834"/>
    <b v="0"/>
    <n v="7"/>
    <b v="0"/>
    <s v="theater/plays"/>
    <n v="12"/>
    <n v="25"/>
    <x v="4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835"/>
    <b v="0"/>
    <n v="57"/>
    <b v="1"/>
    <s v="film &amp; video/television"/>
    <n v="101"/>
    <n v="160"/>
    <x v="3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836"/>
    <b v="0"/>
    <n v="86"/>
    <b v="1"/>
    <s v="photography/photobooks"/>
    <n v="108"/>
    <n v="113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d v="2015-06-26T13:25:00"/>
    <n v="1432072893"/>
    <x v="837"/>
    <b v="0"/>
    <n v="16"/>
    <b v="0"/>
    <s v="theater/plays"/>
    <n v="67"/>
    <n v="63"/>
    <x v="4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d v="2016-08-06T07:52:18"/>
    <n v="1469173938"/>
    <x v="838"/>
    <b v="0"/>
    <n v="249"/>
    <b v="1"/>
    <s v="games/tabletop games"/>
    <n v="272"/>
    <n v="98"/>
    <x v="6"/>
    <x v="24"/>
  </r>
  <r>
    <n v="3360"/>
    <s v="Pretty Butch"/>
    <s v="World Premiere, an M1 Singapore Fringe Festival 2017 commission."/>
    <n v="9000"/>
    <n v="9124"/>
    <x v="0"/>
    <x v="15"/>
    <s v="SGD"/>
    <n v="1481731140"/>
    <d v="2016-12-14T15:59:00"/>
    <n v="1479866343"/>
    <x v="839"/>
    <b v="0"/>
    <n v="72"/>
    <b v="1"/>
    <s v="theater/plays"/>
    <n v="101"/>
    <n v="127"/>
    <x v="4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840"/>
    <b v="0"/>
    <n v="26"/>
    <b v="1"/>
    <s v="film &amp; video/documentary"/>
    <n v="101"/>
    <n v="348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n v="1385124940"/>
    <x v="841"/>
    <b v="0"/>
    <n v="191"/>
    <b v="1"/>
    <s v="music/rock"/>
    <n v="154"/>
    <n v="71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1435709765"/>
    <x v="842"/>
    <b v="0"/>
    <n v="0"/>
    <b v="0"/>
    <s v="theater/plays"/>
    <n v="0"/>
    <e v="#DIV/0!"/>
    <x v="4"/>
    <x v="9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1436211999"/>
    <x v="843"/>
    <b v="0"/>
    <n v="0"/>
    <b v="0"/>
    <s v="film &amp; video/drama"/>
    <n v="0"/>
    <e v="#DIV/0!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844"/>
    <b v="0"/>
    <n v="70"/>
    <b v="1"/>
    <s v="photography/photobooks"/>
    <n v="104"/>
    <n v="130"/>
    <x v="1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1439517413"/>
    <x v="845"/>
    <b v="0"/>
    <n v="4"/>
    <b v="0"/>
    <s v="theater/plays"/>
    <n v="2"/>
    <n v="8"/>
    <x v="4"/>
    <x v="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846"/>
    <b v="0"/>
    <n v="86"/>
    <b v="1"/>
    <s v="film &amp; video/television"/>
    <n v="129"/>
    <n v="129"/>
    <x v="3"/>
    <x v="2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847"/>
    <b v="0"/>
    <n v="207"/>
    <b v="1"/>
    <s v="games/tabletop games"/>
    <n v="141"/>
    <n v="58"/>
    <x v="6"/>
    <x v="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848"/>
    <b v="0"/>
    <n v="498"/>
    <b v="1"/>
    <s v="games/tabletop games"/>
    <n v="126"/>
    <n v="21"/>
    <x v="6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849"/>
    <b v="0"/>
    <n v="36"/>
    <b v="1"/>
    <s v="theater/spaces"/>
    <n v="103"/>
    <n v="242"/>
    <x v="4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1450619123"/>
    <x v="850"/>
    <b v="0"/>
    <n v="3"/>
    <b v="0"/>
    <s v="theater/plays"/>
    <n v="0"/>
    <n v="1"/>
    <x v="4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851"/>
    <b v="0"/>
    <n v="480"/>
    <b v="1"/>
    <s v="games/tabletop games"/>
    <n v="134"/>
    <n v="24"/>
    <x v="6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852"/>
    <b v="1"/>
    <n v="167"/>
    <b v="1"/>
    <s v="theater/plays"/>
    <n v="115"/>
    <n v="59"/>
    <x v="4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1452721524"/>
    <x v="853"/>
    <b v="0"/>
    <n v="2"/>
    <b v="0"/>
    <s v="food/food trucks"/>
    <n v="2"/>
    <n v="1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n v="1425502953"/>
    <x v="854"/>
    <b v="0"/>
    <n v="90"/>
    <b v="1"/>
    <s v="photography/photobooks"/>
    <n v="111"/>
    <n v="104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855"/>
    <b v="1"/>
    <n v="80"/>
    <b v="1"/>
    <s v="film &amp; video/documentary"/>
    <n v="103"/>
    <n v="109"/>
    <x v="3"/>
    <x v="4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n v="1428465420"/>
    <x v="856"/>
    <b v="0"/>
    <n v="57"/>
    <b v="1"/>
    <s v="publishing/nonfiction"/>
    <n v="126"/>
    <n v="187"/>
    <x v="7"/>
    <x v="2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857"/>
    <b v="0"/>
    <n v="182"/>
    <b v="1"/>
    <s v="film &amp; video/television"/>
    <n v="137"/>
    <n v="64"/>
    <x v="3"/>
    <x v="2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858"/>
    <b v="1"/>
    <n v="82"/>
    <b v="1"/>
    <s v="film &amp; video/documentary"/>
    <n v="102"/>
    <n v="105"/>
    <x v="3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1461598158"/>
    <x v="859"/>
    <b v="0"/>
    <n v="0"/>
    <b v="0"/>
    <s v="publishing/translations"/>
    <n v="0"/>
    <e v="#DIV/0!"/>
    <x v="7"/>
    <x v="12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d v="2016-06-01T23:38:29"/>
    <n v="1462232309"/>
    <x v="860"/>
    <b v="0"/>
    <n v="1"/>
    <b v="0"/>
    <s v="theater/plays"/>
    <n v="0"/>
    <n v="5"/>
    <x v="4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861"/>
    <b v="0"/>
    <n v="68"/>
    <b v="1"/>
    <s v="food/small batch"/>
    <n v="101"/>
    <n v="126"/>
    <x v="2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862"/>
    <b v="0"/>
    <n v="93"/>
    <b v="1"/>
    <s v="theater/spaces"/>
    <n v="103"/>
    <n v="94"/>
    <x v="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d v="2016-06-19T08:11:57"/>
    <n v="1463731917"/>
    <x v="863"/>
    <b v="0"/>
    <n v="7"/>
    <b v="0"/>
    <s v="food/food trucks"/>
    <n v="6"/>
    <n v="12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864"/>
    <b v="0"/>
    <n v="45"/>
    <b v="1"/>
    <s v="film &amp; video/television"/>
    <n v="104"/>
    <n v="194"/>
    <x v="3"/>
    <x v="22"/>
  </r>
  <r>
    <n v="3302"/>
    <s v="El muro de BorÃ­s KiÃ©n"/>
    <s v="FilosofÃ­a de los anÃ³nimos"/>
    <n v="8400"/>
    <n v="8685"/>
    <x v="0"/>
    <x v="6"/>
    <s v="EUR"/>
    <n v="1481099176"/>
    <d v="2016-12-07T08:26:16"/>
    <n v="1478507176"/>
    <x v="865"/>
    <b v="0"/>
    <n v="50"/>
    <b v="1"/>
    <s v="theater/plays"/>
    <n v="103"/>
    <n v="174"/>
    <x v="4"/>
    <x v="9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n v="1465011624"/>
    <x v="866"/>
    <b v="0"/>
    <n v="12"/>
    <b v="0"/>
    <s v="photography/nature"/>
    <n v="45"/>
    <n v="56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1465856639"/>
    <x v="867"/>
    <b v="0"/>
    <n v="9"/>
    <b v="0"/>
    <s v="theater/plays"/>
    <n v="53"/>
    <n v="88"/>
    <x v="4"/>
    <x v="9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868"/>
    <b v="0"/>
    <n v="95"/>
    <b v="1"/>
    <s v="theater/spaces"/>
    <n v="110"/>
    <n v="97"/>
    <x v="4"/>
    <x v="6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1469202332"/>
    <x v="869"/>
    <b v="0"/>
    <n v="2"/>
    <b v="0"/>
    <s v="publishing/children's books"/>
    <n v="1"/>
    <n v="5"/>
    <x v="7"/>
    <x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870"/>
    <b v="0"/>
    <n v="119"/>
    <b v="1"/>
    <s v="publishing/nonfiction"/>
    <n v="122"/>
    <n v="84"/>
    <x v="7"/>
    <x v="21"/>
  </r>
  <r>
    <n v="4018"/>
    <s v="Time Please Fringe"/>
    <s v="Funding for a production of Time Please at the Brighton Fringe 2017... and beyond."/>
    <n v="1500"/>
    <n v="130"/>
    <x v="1"/>
    <x v="3"/>
    <s v="GBP"/>
    <n v="1475877108"/>
    <d v="2016-10-07T21:51:48"/>
    <n v="1473285108"/>
    <x v="871"/>
    <b v="0"/>
    <n v="4"/>
    <b v="0"/>
    <s v="theater/plays"/>
    <n v="9"/>
    <n v="33"/>
    <x v="4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872"/>
    <b v="0"/>
    <n v="539"/>
    <b v="1"/>
    <s v="games/tabletop games"/>
    <n v="171"/>
    <n v="25"/>
    <x v="6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73"/>
    <b v="0"/>
    <n v="92"/>
    <b v="1"/>
    <s v="music/rock"/>
    <n v="101"/>
    <n v="88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74"/>
    <b v="0"/>
    <n v="96"/>
    <b v="1"/>
    <s v="music/rock"/>
    <n v="101"/>
    <n v="84"/>
    <x v="8"/>
    <x v="2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875"/>
    <b v="1"/>
    <n v="188"/>
    <b v="1"/>
    <s v="film &amp; video/documentary"/>
    <n v="107"/>
    <n v="45"/>
    <x v="3"/>
    <x v="4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n v="1485629050"/>
    <x v="876"/>
    <b v="0"/>
    <n v="3"/>
    <b v="0"/>
    <s v="theater/musical"/>
    <n v="3"/>
    <n v="13"/>
    <x v="4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n v="1486613332"/>
    <x v="877"/>
    <b v="0"/>
    <n v="1"/>
    <b v="0"/>
    <s v="journalism/audio"/>
    <n v="1"/>
    <n v="15"/>
    <x v="5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878"/>
    <b v="0"/>
    <n v="1"/>
    <b v="0"/>
    <s v="theater/plays"/>
    <n v="3"/>
    <n v="50"/>
    <x v="4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879"/>
    <b v="0"/>
    <n v="53"/>
    <b v="1"/>
    <s v="music/rock"/>
    <n v="105"/>
    <n v="159"/>
    <x v="8"/>
    <x v="2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80"/>
    <b v="0"/>
    <n v="71"/>
    <b v="1"/>
    <s v="music/rock"/>
    <n v="104"/>
    <n v="118"/>
    <x v="8"/>
    <x v="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881"/>
    <b v="0"/>
    <n v="136"/>
    <b v="1"/>
    <s v="music/rock"/>
    <n v="114"/>
    <n v="6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82"/>
    <b v="0"/>
    <n v="116"/>
    <b v="1"/>
    <s v="music/pop"/>
    <n v="103"/>
    <n v="71"/>
    <x v="8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883"/>
    <b v="0"/>
    <n v="62"/>
    <b v="1"/>
    <s v="music/pop"/>
    <n v="103"/>
    <n v="132"/>
    <x v="8"/>
    <x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84"/>
    <b v="0"/>
    <n v="80"/>
    <b v="1"/>
    <s v="music/classical music"/>
    <n v="100"/>
    <n v="100"/>
    <x v="8"/>
    <x v="3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1401770178"/>
    <x v="885"/>
    <b v="0"/>
    <n v="4"/>
    <b v="0"/>
    <s v="theater/plays"/>
    <n v="11"/>
    <n v="43"/>
    <x v="4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1418818151"/>
    <x v="886"/>
    <b v="0"/>
    <n v="8"/>
    <b v="0"/>
    <s v="theater/plays"/>
    <n v="13"/>
    <n v="26"/>
    <x v="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d v="2016-08-02T23:00:00"/>
    <n v="1467650771"/>
    <x v="887"/>
    <b v="0"/>
    <n v="4"/>
    <b v="0"/>
    <s v="photography/people"/>
    <n v="3"/>
    <n v="13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888"/>
    <b v="0"/>
    <n v="3468"/>
    <b v="1"/>
    <s v="technology/space exploration"/>
    <n v="1379"/>
    <n v="32"/>
    <x v="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889"/>
    <b v="0"/>
    <n v="79"/>
    <b v="1"/>
    <s v="music/indie rock"/>
    <n v="128"/>
    <n v="129"/>
    <x v="8"/>
    <x v="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890"/>
    <b v="0"/>
    <n v="160"/>
    <b v="1"/>
    <s v="music/indie rock"/>
    <n v="115"/>
    <n v="58"/>
    <x v="8"/>
    <x v="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d v="2016-03-02T16:08:13"/>
    <n v="1454342893"/>
    <x v="891"/>
    <b v="0"/>
    <n v="3"/>
    <b v="0"/>
    <s v="theater/plays"/>
    <n v="4"/>
    <n v="23"/>
    <x v="4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892"/>
    <b v="1"/>
    <n v="146"/>
    <b v="1"/>
    <s v="film &amp; video/documentary"/>
    <n v="112"/>
    <n v="61"/>
    <x v="3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893"/>
    <b v="0"/>
    <n v="148"/>
    <b v="1"/>
    <s v="music/rock"/>
    <n v="104"/>
    <n v="56"/>
    <x v="8"/>
    <x v="23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n v="1405520253"/>
    <x v="894"/>
    <b v="0"/>
    <n v="0"/>
    <b v="0"/>
    <s v="technology/wearables"/>
    <n v="0"/>
    <e v="#DIV/0!"/>
    <x v="0"/>
    <x v="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895"/>
    <b v="1"/>
    <n v="394"/>
    <b v="1"/>
    <s v="theater/spaces"/>
    <n v="351"/>
    <n v="71"/>
    <x v="4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96"/>
    <b v="0"/>
    <n v="73"/>
    <b v="1"/>
    <s v="film &amp; video/documentary"/>
    <n v="100"/>
    <n v="110"/>
    <x v="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3"/>
    <s v="GBP"/>
    <n v="1372701600"/>
    <d v="2013-07-01T18:00:00"/>
    <n v="1369895421"/>
    <x v="897"/>
    <b v="1"/>
    <n v="204"/>
    <b v="1"/>
    <s v="technology/hardware"/>
    <n v="421"/>
    <n v="16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98"/>
    <b v="0"/>
    <n v="108"/>
    <b v="1"/>
    <s v="music/rock"/>
    <n v="101"/>
    <n v="75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1486191507"/>
    <x v="899"/>
    <b v="0"/>
    <n v="10"/>
    <b v="0"/>
    <s v="theater/plays"/>
    <n v="24"/>
    <n v="41"/>
    <x v="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n v="1332378726"/>
    <x v="900"/>
    <b v="0"/>
    <n v="0"/>
    <b v="0"/>
    <s v="publishing/art books"/>
    <n v="0"/>
    <e v="#DIV/0!"/>
    <x v="7"/>
    <x v="4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901"/>
    <b v="1"/>
    <n v="82"/>
    <b v="1"/>
    <s v="theater/plays"/>
    <n v="103"/>
    <n v="101"/>
    <x v="4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1405949514"/>
    <x v="902"/>
    <b v="0"/>
    <n v="4"/>
    <b v="0"/>
    <s v="music/faith"/>
    <n v="5"/>
    <n v="21"/>
    <x v="8"/>
    <x v="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903"/>
    <b v="0"/>
    <n v="69"/>
    <b v="1"/>
    <s v="music/indie rock"/>
    <n v="101"/>
    <n v="117"/>
    <x v="8"/>
    <x v="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1446150141"/>
    <x v="904"/>
    <b v="0"/>
    <n v="8"/>
    <b v="0"/>
    <s v="theater/plays"/>
    <n v="24"/>
    <n v="53"/>
    <x v="4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d v="2016-04-24T21:59:00"/>
    <n v="1459716480"/>
    <x v="905"/>
    <b v="0"/>
    <n v="1"/>
    <b v="0"/>
    <s v="publishing/translations"/>
    <n v="1"/>
    <n v="15"/>
    <x v="7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906"/>
    <b v="0"/>
    <n v="242"/>
    <b v="1"/>
    <s v="technology/hardware"/>
    <n v="130"/>
    <n v="43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n v="1395676773"/>
    <x v="907"/>
    <b v="0"/>
    <n v="58"/>
    <b v="1"/>
    <s v="technology/hardware"/>
    <n v="123"/>
    <n v="170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908"/>
    <b v="0"/>
    <n v="32"/>
    <b v="1"/>
    <s v="theater/musical"/>
    <n v="102"/>
    <n v="255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909"/>
    <b v="0"/>
    <n v="58"/>
    <b v="1"/>
    <s v="film &amp; video/television"/>
    <n v="106"/>
    <n v="147"/>
    <x v="3"/>
    <x v="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3"/>
    <s v="GBP"/>
    <n v="1404858840"/>
    <d v="2014-07-08T22:34:00"/>
    <n v="1402266840"/>
    <x v="910"/>
    <b v="0"/>
    <n v="94"/>
    <b v="1"/>
    <s v="theater/plays"/>
    <n v="103"/>
    <n v="87"/>
    <x v="4"/>
    <x v="9"/>
  </r>
  <r>
    <n v="1513"/>
    <s v="Russian Interiors"/>
    <s v="An intimate portrait of Russian women in their private spaces by late photographer Andy Rocchelli published by Cesura."/>
    <n v="8000"/>
    <n v="12001.5"/>
    <x v="0"/>
    <x v="3"/>
    <s v="GBP"/>
    <n v="1405523866"/>
    <d v="2014-07-16T15:17:46"/>
    <n v="1402931866"/>
    <x v="911"/>
    <b v="1"/>
    <n v="215"/>
    <b v="1"/>
    <s v="photography/photobooks"/>
    <n v="150"/>
    <n v="56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912"/>
    <b v="0"/>
    <n v="94"/>
    <b v="1"/>
    <s v="theater/musical"/>
    <n v="107"/>
    <n v="91"/>
    <x v="4"/>
    <x v="1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913"/>
    <b v="1"/>
    <n v="283"/>
    <b v="1"/>
    <s v="food/small batch"/>
    <n v="144"/>
    <n v="41"/>
    <x v="2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914"/>
    <b v="0"/>
    <n v="25"/>
    <b v="1"/>
    <s v="theater/musical"/>
    <n v="103"/>
    <n v="329"/>
    <x v="4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915"/>
    <b v="0"/>
    <n v="113"/>
    <b v="1"/>
    <s v="theater/plays"/>
    <n v="100"/>
    <n v="71"/>
    <x v="4"/>
    <x v="9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n v="1415988591"/>
    <x v="916"/>
    <b v="0"/>
    <n v="97"/>
    <b v="1"/>
    <s v="theater/spaces"/>
    <n v="108"/>
    <n v="89"/>
    <x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1431973626"/>
    <x v="917"/>
    <b v="0"/>
    <n v="14"/>
    <b v="0"/>
    <s v="theater/plays"/>
    <n v="37"/>
    <n v="47"/>
    <x v="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918"/>
    <b v="0"/>
    <n v="57"/>
    <b v="1"/>
    <s v="theater/plays"/>
    <n v="101"/>
    <n v="142"/>
    <x v="4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919"/>
    <b v="0"/>
    <n v="274"/>
    <b v="1"/>
    <s v="technology/wearables"/>
    <n v="147"/>
    <n v="43"/>
    <x v="0"/>
    <x v="15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d v="2014-05-19T11:26:29"/>
    <n v="1398511589"/>
    <x v="920"/>
    <b v="0"/>
    <n v="7"/>
    <b v="0"/>
    <s v="theater/plays"/>
    <n v="8"/>
    <n v="21"/>
    <x v="4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n v="1281317691"/>
    <x v="921"/>
    <b v="0"/>
    <n v="4"/>
    <b v="0"/>
    <s v="publishing/art books"/>
    <n v="11"/>
    <n v="51"/>
    <x v="7"/>
    <x v="40"/>
  </r>
  <r>
    <n v="3377"/>
    <s v="To Kill a Machine"/>
    <s v="An empowering play about war time code breaker Alan Turing which tells the real story of a hero vilified for his sexuality and suicide."/>
    <n v="8000"/>
    <n v="8084"/>
    <x v="0"/>
    <x v="3"/>
    <s v="GBP"/>
    <n v="1426870560"/>
    <d v="2015-03-20T16:56:00"/>
    <n v="1424280899"/>
    <x v="922"/>
    <b v="0"/>
    <n v="77"/>
    <b v="1"/>
    <s v="theater/plays"/>
    <n v="101"/>
    <n v="105"/>
    <x v="4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923"/>
    <b v="0"/>
    <n v="19"/>
    <b v="1"/>
    <s v="theater/plays"/>
    <n v="100"/>
    <n v="421"/>
    <x v="4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d v="2014-12-15T13:12:57"/>
    <n v="1416057177"/>
    <x v="924"/>
    <b v="1"/>
    <n v="29"/>
    <b v="0"/>
    <s v="photography/photobooks"/>
    <n v="48"/>
    <n v="31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d v="2014-09-09T16:49:20"/>
    <n v="1406825360"/>
    <x v="925"/>
    <b v="0"/>
    <n v="3"/>
    <b v="0"/>
    <s v="theater/plays"/>
    <n v="4"/>
    <n v="25"/>
    <x v="4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n v="1425187014"/>
    <x v="926"/>
    <b v="0"/>
    <n v="40"/>
    <b v="1"/>
    <s v="theater/plays"/>
    <n v="101"/>
    <n v="203"/>
    <x v="4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3"/>
    <s v="GBP"/>
    <n v="1434452400"/>
    <d v="2015-06-16T11:00:00"/>
    <n v="1431509397"/>
    <x v="927"/>
    <b v="1"/>
    <n v="70"/>
    <b v="1"/>
    <s v="theater/plays"/>
    <n v="102"/>
    <n v="116"/>
    <x v="4"/>
    <x v="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1340055345"/>
    <x v="928"/>
    <b v="0"/>
    <n v="0"/>
    <b v="0"/>
    <s v="publishing/children's books"/>
    <n v="0"/>
    <e v="#DIV/0!"/>
    <x v="7"/>
    <x v="28"/>
  </r>
  <r>
    <n v="56"/>
    <s v="Voxwomen Cycling Show"/>
    <s v="We want to see more women's cycling on TV - and we need your help to make it happen!"/>
    <n v="8000"/>
    <n v="8581"/>
    <x v="0"/>
    <x v="3"/>
    <s v="GBP"/>
    <n v="1433779200"/>
    <d v="2015-06-08T16:00:00"/>
    <n v="1432559424"/>
    <x v="929"/>
    <b v="0"/>
    <n v="174"/>
    <b v="1"/>
    <s v="film &amp; video/television"/>
    <n v="107"/>
    <n v="49"/>
    <x v="3"/>
    <x v="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1275599812"/>
    <x v="930"/>
    <b v="0"/>
    <n v="5"/>
    <b v="0"/>
    <s v="games/video games"/>
    <n v="11"/>
    <n v="45"/>
    <x v="6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1277512556"/>
    <x v="931"/>
    <b v="0"/>
    <n v="0"/>
    <b v="0"/>
    <s v="games/video games"/>
    <n v="0"/>
    <e v="#DIV/0!"/>
    <x v="6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932"/>
    <b v="1"/>
    <n v="398"/>
    <b v="1"/>
    <s v="technology/space exploration"/>
    <n v="408"/>
    <n v="82"/>
    <x v="0"/>
    <x v="1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933"/>
    <b v="1"/>
    <n v="71"/>
    <b v="1"/>
    <s v="theater/plays"/>
    <n v="103"/>
    <n v="116"/>
    <x v="4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934"/>
    <b v="0"/>
    <n v="84"/>
    <b v="1"/>
    <s v="games/tabletop games"/>
    <n v="113"/>
    <n v="107"/>
    <x v="6"/>
    <x v="24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935"/>
    <b v="0"/>
    <n v="134"/>
    <b v="1"/>
    <s v="music/rock"/>
    <n v="110"/>
    <n v="6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936"/>
    <b v="0"/>
    <n v="47"/>
    <b v="1"/>
    <s v="theater/plays"/>
    <n v="104"/>
    <n v="178"/>
    <x v="4"/>
    <x v="9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1311879431"/>
    <x v="937"/>
    <b v="0"/>
    <n v="0"/>
    <b v="0"/>
    <s v="publishing/fiction"/>
    <n v="0"/>
    <e v="#DIV/0!"/>
    <x v="7"/>
    <x v="2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938"/>
    <b v="1"/>
    <n v="304"/>
    <b v="1"/>
    <s v="technology/space exploration"/>
    <n v="224"/>
    <n v="59"/>
    <x v="0"/>
    <x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939"/>
    <b v="0"/>
    <n v="58"/>
    <b v="1"/>
    <s v="theater/spaces"/>
    <n v="191"/>
    <n v="260"/>
    <x v="4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d v="2016-01-17T21:00:00"/>
    <n v="1449359831"/>
    <x v="940"/>
    <b v="0"/>
    <n v="101"/>
    <b v="1"/>
    <s v="music/pop"/>
    <n v="103"/>
    <n v="80"/>
    <x v="8"/>
    <x v="33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941"/>
    <b v="0"/>
    <n v="115"/>
    <b v="1"/>
    <s v="music/indie rock"/>
    <n v="146"/>
    <n v="99"/>
    <x v="8"/>
    <x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942"/>
    <b v="0"/>
    <n v="26"/>
    <b v="1"/>
    <s v="theater/plays"/>
    <n v="101"/>
    <n v="302"/>
    <x v="4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943"/>
    <b v="1"/>
    <n v="111"/>
    <b v="1"/>
    <s v="music/electronic music"/>
    <n v="103"/>
    <n v="70"/>
    <x v="8"/>
    <x v="1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1326422966"/>
    <x v="944"/>
    <b v="0"/>
    <n v="5"/>
    <b v="0"/>
    <s v="music/jazz"/>
    <n v="5"/>
    <n v="18"/>
    <x v="8"/>
    <x v="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945"/>
    <b v="0"/>
    <n v="104"/>
    <b v="1"/>
    <s v="music/indie rock"/>
    <n v="136"/>
    <n v="98"/>
    <x v="8"/>
    <x v="2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1331666146"/>
    <x v="946"/>
    <b v="0"/>
    <n v="2"/>
    <b v="0"/>
    <s v="music/indie rock"/>
    <n v="1"/>
    <n v="10"/>
    <x v="8"/>
    <x v="2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947"/>
    <b v="0"/>
    <n v="69"/>
    <b v="1"/>
    <s v="film &amp; video/shorts"/>
    <n v="102"/>
    <n v="111"/>
    <x v="3"/>
    <x v="3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948"/>
    <b v="0"/>
    <n v="130"/>
    <b v="1"/>
    <s v="publishing/nonfiction"/>
    <n v="106"/>
    <n v="61"/>
    <x v="7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949"/>
    <b v="0"/>
    <n v="86"/>
    <b v="1"/>
    <s v="music/indie rock"/>
    <n v="104"/>
    <n v="91"/>
    <x v="8"/>
    <x v="2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950"/>
    <b v="0"/>
    <n v="145"/>
    <b v="1"/>
    <s v="music/indie rock"/>
    <n v="117"/>
    <n v="60"/>
    <x v="8"/>
    <x v="20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1337834963"/>
    <x v="951"/>
    <b v="0"/>
    <n v="0"/>
    <b v="0"/>
    <s v="publishing/fiction"/>
    <n v="0"/>
    <e v="#DIV/0!"/>
    <x v="7"/>
    <x v="2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952"/>
    <b v="1"/>
    <n v="189"/>
    <b v="1"/>
    <s v="film &amp; video/documentary"/>
    <n v="130"/>
    <n v="52"/>
    <x v="3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953"/>
    <b v="0"/>
    <n v="89"/>
    <b v="1"/>
    <s v="film &amp; video/documentary"/>
    <n v="107"/>
    <n v="90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1343425023"/>
    <x v="954"/>
    <b v="0"/>
    <n v="8"/>
    <b v="0"/>
    <s v="publishing/children's books"/>
    <n v="19"/>
    <n v="48"/>
    <x v="7"/>
    <x v="2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955"/>
    <b v="0"/>
    <n v="104"/>
    <b v="1"/>
    <s v="music/rock"/>
    <n v="155"/>
    <n v="112"/>
    <x v="8"/>
    <x v="2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956"/>
    <b v="1"/>
    <n v="28"/>
    <b v="1"/>
    <s v="technology/space exploration"/>
    <n v="101"/>
    <n v="271"/>
    <x v="0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957"/>
    <b v="0"/>
    <n v="48"/>
    <b v="1"/>
    <s v="music/pop"/>
    <n v="100"/>
    <n v="157"/>
    <x v="8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958"/>
    <b v="0"/>
    <n v="136"/>
    <b v="1"/>
    <s v="music/classical music"/>
    <n v="111"/>
    <n v="61"/>
    <x v="8"/>
    <x v="3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959"/>
    <b v="0"/>
    <n v="128"/>
    <b v="1"/>
    <s v="music/rock"/>
    <n v="104"/>
    <n v="61"/>
    <x v="8"/>
    <x v="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960"/>
    <b v="1"/>
    <n v="31"/>
    <b v="1"/>
    <s v="music/rock"/>
    <n v="102"/>
    <n v="246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1354840638"/>
    <x v="961"/>
    <b v="0"/>
    <n v="7"/>
    <b v="0"/>
    <s v="games/video games"/>
    <n v="1"/>
    <n v="3"/>
    <x v="6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962"/>
    <b v="1"/>
    <n v="70"/>
    <b v="1"/>
    <s v="technology/hardware"/>
    <n v="150"/>
    <n v="160"/>
    <x v="0"/>
    <x v="0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963"/>
    <b v="0"/>
    <n v="147"/>
    <b v="1"/>
    <s v="music/rock"/>
    <n v="126"/>
    <n v="65"/>
    <x v="8"/>
    <x v="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964"/>
    <b v="0"/>
    <n v="43"/>
    <b v="1"/>
    <s v="music/classical music"/>
    <n v="102"/>
    <n v="177"/>
    <x v="8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5"/>
    <s v="SEK"/>
    <n v="1422734313"/>
    <d v="2015-01-31T19:58:33"/>
    <n v="1420919913"/>
    <x v="965"/>
    <b v="0"/>
    <n v="60"/>
    <b v="1"/>
    <s v="games/tabletop games"/>
    <n v="116"/>
    <n v="144"/>
    <x v="6"/>
    <x v="2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966"/>
    <b v="0"/>
    <n v="92"/>
    <b v="1"/>
    <s v="music/rock"/>
    <n v="100"/>
    <n v="82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967"/>
    <b v="0"/>
    <n v="67"/>
    <b v="1"/>
    <s v="film &amp; video/documentary"/>
    <n v="125"/>
    <n v="140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d v="2013-10-17T13:38:05"/>
    <n v="1379425085"/>
    <x v="968"/>
    <b v="0"/>
    <n v="5"/>
    <b v="0"/>
    <s v="film &amp; video/animation"/>
    <n v="2"/>
    <n v="9"/>
    <x v="3"/>
    <x v="2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969"/>
    <b v="0"/>
    <n v="23"/>
    <b v="1"/>
    <s v="technology/hardware"/>
    <n v="104"/>
    <n v="341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3"/>
    <s v="GBP"/>
    <n v="1433198520"/>
    <d v="2015-06-01T22:42:00"/>
    <n v="1430340195"/>
    <x v="970"/>
    <b v="0"/>
    <n v="123"/>
    <b v="1"/>
    <s v="photography/photobooks"/>
    <n v="107"/>
    <n v="65"/>
    <x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1384887360"/>
    <x v="971"/>
    <b v="0"/>
    <n v="29"/>
    <b v="0"/>
    <s v="music/jazz"/>
    <n v="68"/>
    <n v="47"/>
    <x v="8"/>
    <x v="2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972"/>
    <b v="0"/>
    <n v="104"/>
    <b v="1"/>
    <s v="theater/plays"/>
    <n v="154"/>
    <n v="111"/>
    <x v="4"/>
    <x v="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973"/>
    <b v="0"/>
    <n v="109"/>
    <b v="1"/>
    <s v="food/small batch"/>
    <n v="108"/>
    <n v="74"/>
    <x v="2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974"/>
    <b v="1"/>
    <n v="369"/>
    <b v="1"/>
    <s v="photography/photobooks"/>
    <n v="418"/>
    <n v="8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d v="2014-03-16T22:00:00"/>
    <n v="1392021502"/>
    <x v="975"/>
    <b v="0"/>
    <n v="7"/>
    <b v="0"/>
    <s v="music/jazz"/>
    <n v="7"/>
    <n v="19"/>
    <x v="8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1394683409"/>
    <x v="976"/>
    <b v="0"/>
    <n v="2"/>
    <b v="0"/>
    <s v="music/jazz"/>
    <n v="6"/>
    <n v="60"/>
    <x v="8"/>
    <x v="27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977"/>
    <b v="1"/>
    <n v="97"/>
    <b v="1"/>
    <s v="film &amp; video/documentary"/>
    <n v="103"/>
    <n v="79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978"/>
    <b v="0"/>
    <n v="218"/>
    <b v="1"/>
    <s v="games/tabletop games"/>
    <n v="108"/>
    <n v="37"/>
    <x v="6"/>
    <x v="2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1399415500"/>
    <x v="979"/>
    <b v="0"/>
    <n v="11"/>
    <b v="0"/>
    <s v="theater/plays"/>
    <n v="28"/>
    <n v="51"/>
    <x v="4"/>
    <x v="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980"/>
    <b v="0"/>
    <n v="54"/>
    <b v="1"/>
    <s v="theater/plays"/>
    <n v="109"/>
    <n v="152"/>
    <x v="4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981"/>
    <b v="0"/>
    <n v="175"/>
    <b v="1"/>
    <s v="theater/spaces"/>
    <n v="319"/>
    <n v="131"/>
    <x v="4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d v="2014-06-30T17:28:00"/>
    <n v="1400547969"/>
    <x v="982"/>
    <b v="0"/>
    <n v="13"/>
    <b v="0"/>
    <s v="theater/plays"/>
    <n v="29"/>
    <n v="44"/>
    <x v="4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983"/>
    <b v="1"/>
    <n v="162"/>
    <b v="1"/>
    <s v="technology/hardware"/>
    <n v="113"/>
    <n v="5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984"/>
    <b v="0"/>
    <n v="143"/>
    <b v="1"/>
    <s v="publishing/nonfiction"/>
    <n v="105"/>
    <n v="52"/>
    <x v="7"/>
    <x v="2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85"/>
    <b v="1"/>
    <n v="151"/>
    <b v="1"/>
    <s v="theater/plays"/>
    <n v="101"/>
    <n v="47"/>
    <x v="4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986"/>
    <b v="0"/>
    <n v="145"/>
    <b v="1"/>
    <s v="music/rock"/>
    <n v="149"/>
    <n v="72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987"/>
    <b v="1"/>
    <n v="123"/>
    <b v="1"/>
    <s v="theater/plays"/>
    <n v="113"/>
    <n v="64"/>
    <x v="4"/>
    <x v="9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1403169690"/>
    <x v="988"/>
    <b v="0"/>
    <n v="1"/>
    <b v="0"/>
    <s v="theater/plays"/>
    <n v="0"/>
    <n v="5"/>
    <x v="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1403822912"/>
    <x v="989"/>
    <b v="0"/>
    <n v="16"/>
    <b v="0"/>
    <s v="theater/plays"/>
    <n v="32"/>
    <n v="40"/>
    <x v="4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990"/>
    <b v="0"/>
    <n v="104"/>
    <b v="1"/>
    <s v="theater/spaces"/>
    <n v="109"/>
    <n v="73"/>
    <x v="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991"/>
    <b v="1"/>
    <n v="1356"/>
    <b v="1"/>
    <s v="technology/hardware"/>
    <n v="1436"/>
    <n v="74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992"/>
    <b v="0"/>
    <n v="205"/>
    <b v="1"/>
    <s v="music/rock"/>
    <n v="115"/>
    <n v="39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n v="1404770616"/>
    <x v="993"/>
    <b v="0"/>
    <n v="0"/>
    <b v="0"/>
    <s v="music/world music"/>
    <n v="0"/>
    <e v="#DIV/0!"/>
    <x v="8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1405100992"/>
    <x v="994"/>
    <b v="0"/>
    <n v="3"/>
    <b v="0"/>
    <s v="theater/plays"/>
    <n v="1"/>
    <n v="7"/>
    <x v="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995"/>
    <b v="1"/>
    <n v="74"/>
    <b v="1"/>
    <s v="music/rock"/>
    <n v="111"/>
    <n v="105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1405217355"/>
    <x v="996"/>
    <b v="0"/>
    <n v="14"/>
    <b v="0"/>
    <s v="theater/plays"/>
    <n v="18"/>
    <n v="26"/>
    <x v="4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997"/>
    <b v="0"/>
    <n v="158"/>
    <b v="1"/>
    <s v="music/rock"/>
    <n v="146"/>
    <n v="6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998"/>
    <b v="0"/>
    <n v="113"/>
    <b v="1"/>
    <s v="film &amp; video/documentary"/>
    <n v="110"/>
    <n v="68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999"/>
    <b v="0"/>
    <n v="107"/>
    <b v="1"/>
    <s v="theater/musical"/>
    <n v="113"/>
    <n v="74"/>
    <x v="4"/>
    <x v="14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n v="1405453354"/>
    <x v="1000"/>
    <b v="0"/>
    <n v="57"/>
    <b v="1"/>
    <s v="film &amp; video/shorts"/>
    <n v="108"/>
    <n v="132"/>
    <x v="3"/>
    <x v="3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1406572381"/>
    <x v="1001"/>
    <b v="0"/>
    <n v="1"/>
    <b v="0"/>
    <s v="theater/plays"/>
    <n v="0"/>
    <n v="5"/>
    <x v="4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d v="2014-08-31T18:24:37"/>
    <n v="1407695077"/>
    <x v="1002"/>
    <b v="0"/>
    <n v="2"/>
    <b v="0"/>
    <s v="theater/musical"/>
    <n v="1"/>
    <n v="1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1003"/>
    <b v="0"/>
    <n v="107"/>
    <b v="1"/>
    <s v="music/indie rock"/>
    <n v="105"/>
    <n v="69"/>
    <x v="8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1409608801"/>
    <x v="1004"/>
    <b v="0"/>
    <n v="4"/>
    <b v="0"/>
    <s v="theater/plays"/>
    <n v="2"/>
    <n v="10"/>
    <x v="4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005"/>
    <b v="1"/>
    <n v="46"/>
    <b v="1"/>
    <s v="photography/photobooks"/>
    <n v="103"/>
    <n v="156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1006"/>
    <b v="1"/>
    <n v="75"/>
    <b v="1"/>
    <s v="theater/plays"/>
    <n v="105"/>
    <n v="98"/>
    <x v="4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1410141900"/>
    <x v="1007"/>
    <b v="0"/>
    <n v="8"/>
    <b v="0"/>
    <s v="theater/plays"/>
    <n v="37"/>
    <n v="91"/>
    <x v="4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d v="2015-01-15T10:54:00"/>
    <n v="1418649019"/>
    <x v="1008"/>
    <b v="0"/>
    <n v="55"/>
    <b v="1"/>
    <s v="publishing/nonfiction"/>
    <n v="100"/>
    <n v="127"/>
    <x v="7"/>
    <x v="21"/>
  </r>
  <r>
    <n v="3861"/>
    <s v="READY OR NOT HERE I COME"/>
    <s v="THE COMING OF THE LORD!"/>
    <n v="2000"/>
    <n v="100"/>
    <x v="1"/>
    <x v="0"/>
    <s v="USD"/>
    <n v="1415828820"/>
    <d v="2014-11-12T21:47:00"/>
    <n v="1412258977"/>
    <x v="1009"/>
    <b v="0"/>
    <n v="1"/>
    <b v="0"/>
    <s v="theater/plays"/>
    <n v="5"/>
    <n v="100"/>
    <x v="4"/>
    <x v="9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n v="1412624315"/>
    <x v="1010"/>
    <b v="0"/>
    <n v="1"/>
    <b v="0"/>
    <s v="journalism/audio"/>
    <n v="0"/>
    <n v="1"/>
    <x v="5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1011"/>
    <b v="0"/>
    <n v="30"/>
    <b v="1"/>
    <s v="theater/spaces"/>
    <n v="101"/>
    <n v="235"/>
    <x v="4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1012"/>
    <b v="1"/>
    <n v="37"/>
    <b v="1"/>
    <s v="theater/plays"/>
    <n v="102"/>
    <n v="194"/>
    <x v="4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3"/>
    <s v="GBP"/>
    <n v="1459414016"/>
    <d v="2016-03-31T08:46:56"/>
    <n v="1456480016"/>
    <x v="1013"/>
    <b v="1"/>
    <n v="122"/>
    <b v="1"/>
    <s v="music/electronic music"/>
    <n v="100"/>
    <n v="57"/>
    <x v="8"/>
    <x v="1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3"/>
    <s v="GBP"/>
    <n v="1462545358"/>
    <d v="2016-05-06T14:35:58"/>
    <n v="1459953358"/>
    <x v="1014"/>
    <b v="1"/>
    <n v="117"/>
    <b v="1"/>
    <s v="theater/plays"/>
    <n v="109"/>
    <n v="65"/>
    <x v="4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3"/>
    <s v="GBP"/>
    <n v="1481749278"/>
    <d v="2016-12-14T21:01:18"/>
    <n v="1479157278"/>
    <x v="1015"/>
    <b v="0"/>
    <n v="128"/>
    <b v="1"/>
    <s v="games/tabletop games"/>
    <n v="107"/>
    <n v="59"/>
    <x v="6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016"/>
    <b v="0"/>
    <n v="89"/>
    <b v="1"/>
    <s v="photography/photobooks"/>
    <n v="114"/>
    <n v="90"/>
    <x v="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1417207672"/>
    <x v="1017"/>
    <b v="0"/>
    <n v="10"/>
    <b v="0"/>
    <s v="technology/wearables"/>
    <n v="28"/>
    <n v="55"/>
    <x v="0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1417533953"/>
    <x v="1018"/>
    <b v="0"/>
    <n v="8"/>
    <b v="0"/>
    <s v="theater/plays"/>
    <n v="11"/>
    <n v="27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019"/>
    <b v="0"/>
    <n v="70"/>
    <b v="1"/>
    <s v="music/rock"/>
    <n v="107"/>
    <n v="107"/>
    <x v="8"/>
    <x v="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020"/>
    <b v="0"/>
    <n v="65"/>
    <b v="1"/>
    <s v="music/rock"/>
    <n v="102"/>
    <n v="108"/>
    <x v="8"/>
    <x v="2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021"/>
    <b v="1"/>
    <n v="141"/>
    <b v="1"/>
    <s v="music/rock"/>
    <n v="199"/>
    <n v="94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d v="2015-01-16T10:26:00"/>
    <n v="1418827324"/>
    <x v="1022"/>
    <b v="0"/>
    <n v="3"/>
    <b v="0"/>
    <s v="theater/plays"/>
    <n v="11"/>
    <n v="72"/>
    <x v="4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1023"/>
    <b v="0"/>
    <n v="167"/>
    <b v="1"/>
    <s v="film &amp; video/documentary"/>
    <n v="110"/>
    <n v="43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n v="1389982692"/>
    <x v="1024"/>
    <b v="1"/>
    <n v="105"/>
    <b v="1"/>
    <s v="music/rock"/>
    <n v="125"/>
    <n v="78"/>
    <x v="8"/>
    <x v="23"/>
  </r>
  <r>
    <n v="1504"/>
    <s v="RYU X RIO"/>
    <s v="A football photography book like no other about the 2014 World Cup in Brazil, by Ryu Voelkel."/>
    <n v="6500"/>
    <n v="18066"/>
    <x v="0"/>
    <x v="3"/>
    <s v="GBP"/>
    <n v="1402389180"/>
    <d v="2014-06-10T08:33:00"/>
    <n v="1399996024"/>
    <x v="1025"/>
    <b v="1"/>
    <n v="269"/>
    <b v="1"/>
    <s v="photography/photobooks"/>
    <n v="278"/>
    <n v="67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1421417147"/>
    <x v="1026"/>
    <b v="0"/>
    <n v="2"/>
    <b v="0"/>
    <s v="theater/plays"/>
    <n v="10"/>
    <n v="101"/>
    <x v="4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1421464873"/>
    <x v="1027"/>
    <b v="0"/>
    <n v="11"/>
    <b v="0"/>
    <s v="music/faith"/>
    <n v="65"/>
    <n v="118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1421478823"/>
    <x v="1028"/>
    <b v="0"/>
    <n v="2"/>
    <b v="0"/>
    <s v="theater/plays"/>
    <n v="1"/>
    <n v="13"/>
    <x v="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029"/>
    <b v="1"/>
    <n v="190"/>
    <b v="1"/>
    <s v="music/rock"/>
    <n v="155"/>
    <n v="53"/>
    <x v="8"/>
    <x v="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1030"/>
    <b v="0"/>
    <n v="48"/>
    <b v="1"/>
    <s v="music/classical music"/>
    <n v="100"/>
    <n v="135"/>
    <x v="8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1031"/>
    <b v="0"/>
    <n v="150"/>
    <b v="1"/>
    <s v="music/classical music"/>
    <n v="101"/>
    <n v="44"/>
    <x v="8"/>
    <x v="3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1032"/>
    <b v="0"/>
    <n v="31"/>
    <b v="1"/>
    <s v="theater/plays"/>
    <n v="100"/>
    <n v="210"/>
    <x v="4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3"/>
    <s v="GBP"/>
    <n v="1485886100"/>
    <d v="2017-01-31T18:08:20"/>
    <n v="1482862100"/>
    <x v="1033"/>
    <b v="0"/>
    <n v="108"/>
    <b v="1"/>
    <s v="photography/photobooks"/>
    <n v="102"/>
    <n v="62"/>
    <x v="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1034"/>
    <b v="1"/>
    <n v="103"/>
    <b v="1"/>
    <s v="music/indie rock"/>
    <n v="109"/>
    <n v="68"/>
    <x v="8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035"/>
    <b v="0"/>
    <n v="183"/>
    <b v="1"/>
    <s v="music/indie rock"/>
    <n v="102"/>
    <n v="36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1424279986"/>
    <x v="1036"/>
    <b v="0"/>
    <n v="3"/>
    <b v="0"/>
    <s v="theater/plays"/>
    <n v="6"/>
    <n v="42"/>
    <x v="4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1037"/>
    <b v="1"/>
    <n v="113"/>
    <b v="1"/>
    <s v="music/indie rock"/>
    <n v="101"/>
    <n v="53"/>
    <x v="8"/>
    <x v="2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1425331963"/>
    <x v="1038"/>
    <b v="0"/>
    <n v="5"/>
    <b v="0"/>
    <s v="music/indie rock"/>
    <n v="10"/>
    <n v="40"/>
    <x v="8"/>
    <x v="2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39"/>
    <b v="0"/>
    <n v="65"/>
    <b v="1"/>
    <s v="film &amp; video/shorts"/>
    <n v="128"/>
    <n v="118"/>
    <x v="3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n v="1426538129"/>
    <x v="1040"/>
    <b v="0"/>
    <n v="2"/>
    <b v="0"/>
    <s v="theater/musical"/>
    <n v="2"/>
    <n v="18"/>
    <x v="4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3"/>
    <s v="GBP"/>
    <n v="1431072843"/>
    <d v="2015-05-08T08:14:03"/>
    <n v="1427184843"/>
    <x v="1041"/>
    <b v="0"/>
    <n v="3"/>
    <b v="0"/>
    <s v="technology/web"/>
    <n v="3"/>
    <n v="20"/>
    <x v="0"/>
    <x v="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8"/>
    <s v="AUD"/>
    <n v="1430316426"/>
    <d v="2015-04-29T14:07:06"/>
    <n v="1427724426"/>
    <x v="1042"/>
    <b v="0"/>
    <n v="6"/>
    <b v="0"/>
    <s v="theater/plays"/>
    <n v="19"/>
    <n v="64"/>
    <x v="4"/>
    <x v="9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1043"/>
    <b v="0"/>
    <n v="59"/>
    <b v="1"/>
    <s v="music/rock"/>
    <n v="106"/>
    <n v="108"/>
    <x v="8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1428285843"/>
    <x v="1044"/>
    <b v="0"/>
    <n v="0"/>
    <b v="0"/>
    <s v="film &amp; video/animation"/>
    <n v="0"/>
    <e v="#DIV/0!"/>
    <x v="3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n v="1428419552"/>
    <x v="1045"/>
    <b v="0"/>
    <n v="0"/>
    <b v="0"/>
    <s v="technology/web"/>
    <n v="0"/>
    <e v="#DIV/0!"/>
    <x v="0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046"/>
    <b v="1"/>
    <n v="95"/>
    <b v="1"/>
    <s v="technology/hardware"/>
    <n v="138"/>
    <n v="87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47"/>
    <b v="0"/>
    <n v="44"/>
    <b v="1"/>
    <s v="music/rock"/>
    <n v="101"/>
    <n v="137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1429125268"/>
    <x v="1048"/>
    <b v="0"/>
    <n v="1"/>
    <b v="0"/>
    <s v="theater/plays"/>
    <n v="0"/>
    <n v="5"/>
    <x v="4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049"/>
    <b v="1"/>
    <n v="74"/>
    <b v="1"/>
    <s v="music/rock"/>
    <n v="102"/>
    <n v="83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1050"/>
    <b v="0"/>
    <n v="174"/>
    <b v="1"/>
    <s v="film &amp; video/documentary"/>
    <n v="131"/>
    <n v="45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1051"/>
    <b v="0"/>
    <n v="55"/>
    <b v="1"/>
    <s v="music/indie rock"/>
    <n v="101"/>
    <n v="110"/>
    <x v="8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052"/>
    <b v="1"/>
    <n v="916"/>
    <b v="1"/>
    <s v="publishing/radio &amp; podcasts"/>
    <n v="662"/>
    <n v="43"/>
    <x v="7"/>
    <x v="18"/>
  </r>
  <r>
    <n v="636"/>
    <s v="Keto Advice (Canceled)"/>
    <s v="With no central location for keto knowledge, keto advice will be a community run knowledge base."/>
    <n v="2000"/>
    <n v="4"/>
    <x v="2"/>
    <x v="3"/>
    <s v="GBP"/>
    <n v="1433587620"/>
    <d v="2015-06-06T10:47:00"/>
    <n v="1430996150"/>
    <x v="1053"/>
    <b v="0"/>
    <n v="1"/>
    <b v="0"/>
    <s v="technology/web"/>
    <n v="0"/>
    <n v="4"/>
    <x v="0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054"/>
    <b v="0"/>
    <n v="32"/>
    <b v="1"/>
    <s v="music/indie rock"/>
    <n v="100"/>
    <n v="188"/>
    <x v="8"/>
    <x v="2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1055"/>
    <b v="0"/>
    <n v="76"/>
    <b v="1"/>
    <s v="music/classical music"/>
    <n v="104"/>
    <n v="82"/>
    <x v="8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1056"/>
    <b v="0"/>
    <n v="83"/>
    <b v="1"/>
    <s v="music/indie rock"/>
    <n v="124"/>
    <n v="89"/>
    <x v="8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1057"/>
    <b v="0"/>
    <n v="75"/>
    <b v="1"/>
    <s v="music/rock"/>
    <n v="101"/>
    <n v="81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058"/>
    <b v="0"/>
    <n v="107"/>
    <b v="1"/>
    <s v="music/pop"/>
    <n v="132"/>
    <n v="74"/>
    <x v="8"/>
    <x v="3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n v="1432665596"/>
    <x v="1059"/>
    <b v="0"/>
    <n v="0"/>
    <b v="0"/>
    <s v="technology/web"/>
    <n v="0"/>
    <e v="#DIV/0!"/>
    <x v="0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1060"/>
    <b v="1"/>
    <n v="107"/>
    <b v="1"/>
    <s v="music/indie rock"/>
    <n v="107"/>
    <n v="60"/>
    <x v="8"/>
    <x v="2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061"/>
    <b v="0"/>
    <n v="10"/>
    <b v="1"/>
    <s v="music/indie rock"/>
    <n v="100"/>
    <n v="600"/>
    <x v="8"/>
    <x v="2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1062"/>
    <b v="0"/>
    <n v="56"/>
    <b v="1"/>
    <s v="film &amp; video/shorts"/>
    <n v="115"/>
    <n v="123"/>
    <x v="3"/>
    <x v="3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1063"/>
    <b v="0"/>
    <n v="38"/>
    <b v="1"/>
    <s v="film &amp; video/documentary"/>
    <n v="101"/>
    <n v="160"/>
    <x v="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1064"/>
    <b v="0"/>
    <n v="123"/>
    <b v="1"/>
    <s v="music/electronic music"/>
    <n v="114"/>
    <n v="56"/>
    <x v="8"/>
    <x v="1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1434144386"/>
    <x v="1065"/>
    <b v="0"/>
    <n v="3"/>
    <b v="0"/>
    <s v="photography/people"/>
    <n v="7"/>
    <n v="47"/>
    <x v="1"/>
    <x v="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066"/>
    <b v="0"/>
    <n v="82"/>
    <b v="1"/>
    <s v="music/rock"/>
    <n v="104"/>
    <n v="76"/>
    <x v="8"/>
    <x v="23"/>
  </r>
  <r>
    <n v="833"/>
    <s v="Ragman Rolls"/>
    <s v="This is an American rock album."/>
    <n v="6000"/>
    <n v="6100"/>
    <x v="0"/>
    <x v="0"/>
    <s v="USD"/>
    <n v="1397941475"/>
    <d v="2014-04-19T21:04:35"/>
    <n v="1395349475"/>
    <x v="1067"/>
    <b v="0"/>
    <n v="41"/>
    <b v="1"/>
    <s v="music/rock"/>
    <n v="102"/>
    <n v="149"/>
    <x v="8"/>
    <x v="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3"/>
    <s v="GBP"/>
    <n v="1403370772"/>
    <d v="2014-06-21T17:12:52"/>
    <n v="1400778772"/>
    <x v="1068"/>
    <b v="0"/>
    <n v="264"/>
    <b v="1"/>
    <s v="publishing/nonfiction"/>
    <n v="126"/>
    <n v="29"/>
    <x v="7"/>
    <x v="21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1069"/>
    <b v="0"/>
    <n v="41"/>
    <b v="1"/>
    <s v="film &amp; video/television"/>
    <n v="101"/>
    <n v="148"/>
    <x v="3"/>
    <x v="2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1070"/>
    <b v="0"/>
    <n v="91"/>
    <b v="1"/>
    <s v="theater/plays"/>
    <n v="106"/>
    <n v="70"/>
    <x v="4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71"/>
    <b v="0"/>
    <n v="83"/>
    <b v="1"/>
    <s v="theater/plays"/>
    <n v="100"/>
    <n v="72"/>
    <x v="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1072"/>
    <b v="0"/>
    <n v="139"/>
    <b v="1"/>
    <s v="publishing/nonfiction"/>
    <n v="158"/>
    <n v="68"/>
    <x v="7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073"/>
    <b v="0"/>
    <n v="110"/>
    <b v="1"/>
    <s v="music/indie rock"/>
    <n v="172"/>
    <n v="94"/>
    <x v="8"/>
    <x v="2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1074"/>
    <b v="0"/>
    <n v="108"/>
    <b v="1"/>
    <s v="theater/plays"/>
    <n v="119"/>
    <n v="66"/>
    <x v="4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1075"/>
    <b v="0"/>
    <n v="101"/>
    <b v="1"/>
    <s v="technology/hardware"/>
    <n v="167"/>
    <n v="99"/>
    <x v="0"/>
    <x v="0"/>
  </r>
  <r>
    <n v="2859"/>
    <s v="Grover Theatre Company (GTC)"/>
    <s v="A theatre company that will create works to inspire young people and get everyone involved."/>
    <n v="2000"/>
    <n v="35"/>
    <x v="1"/>
    <x v="8"/>
    <s v="AUD"/>
    <n v="1444984904"/>
    <d v="2015-10-16T08:41:44"/>
    <n v="1439800904"/>
    <x v="1076"/>
    <b v="0"/>
    <n v="1"/>
    <b v="0"/>
    <s v="theater/plays"/>
    <n v="2"/>
    <n v="35"/>
    <x v="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77"/>
    <b v="0"/>
    <n v="28"/>
    <b v="1"/>
    <s v="theater/musical"/>
    <n v="100"/>
    <n v="215"/>
    <x v="4"/>
    <x v="1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1440807846"/>
    <x v="1078"/>
    <b v="0"/>
    <n v="0"/>
    <b v="0"/>
    <s v="music/faith"/>
    <n v="0"/>
    <e v="#DIV/0!"/>
    <x v="8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1440826647"/>
    <x v="1079"/>
    <b v="0"/>
    <n v="9"/>
    <b v="0"/>
    <s v="theater/plays"/>
    <n v="22"/>
    <n v="49"/>
    <x v="4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1080"/>
    <b v="0"/>
    <n v="76"/>
    <b v="1"/>
    <s v="theater/plays"/>
    <n v="104"/>
    <n v="82"/>
    <x v="4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081"/>
    <b v="0"/>
    <n v="73"/>
    <b v="1"/>
    <s v="music/rock"/>
    <n v="107"/>
    <n v="88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82"/>
    <b v="0"/>
    <n v="94"/>
    <b v="1"/>
    <s v="theater/plays"/>
    <n v="100"/>
    <n v="64"/>
    <x v="4"/>
    <x v="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1083"/>
    <b v="0"/>
    <n v="78"/>
    <b v="1"/>
    <s v="theater/plays"/>
    <n v="102"/>
    <n v="78"/>
    <x v="4"/>
    <x v="9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1084"/>
    <b v="0"/>
    <n v="44"/>
    <b v="1"/>
    <s v="film &amp; video/television"/>
    <n v="142"/>
    <n v="194"/>
    <x v="3"/>
    <x v="2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1085"/>
    <b v="1"/>
    <n v="89"/>
    <b v="1"/>
    <s v="film &amp; video/documentary"/>
    <n v="108"/>
    <n v="73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1086"/>
    <b v="1"/>
    <n v="163"/>
    <b v="1"/>
    <s v="theater/plays"/>
    <n v="131"/>
    <n v="48"/>
    <x v="4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d v="2015-12-21T14:07:17"/>
    <n v="1448114837"/>
    <x v="1087"/>
    <b v="0"/>
    <n v="0"/>
    <b v="0"/>
    <s v="photography/people"/>
    <n v="0"/>
    <e v="#DIV/0!"/>
    <x v="1"/>
    <x v="3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1088"/>
    <b v="0"/>
    <n v="86"/>
    <b v="1"/>
    <s v="theater/plays"/>
    <n v="117"/>
    <n v="82"/>
    <x v="4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d v="2016-02-20T10:29:30"/>
    <n v="1450780170"/>
    <x v="1089"/>
    <b v="0"/>
    <n v="1"/>
    <b v="0"/>
    <s v="publishing/translations"/>
    <n v="5"/>
    <n v="100"/>
    <x v="7"/>
    <x v="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3"/>
    <s v="GBP"/>
    <n v="1437934759"/>
    <d v="2015-07-26T18:19:19"/>
    <n v="1434478759"/>
    <x v="1090"/>
    <b v="1"/>
    <n v="47"/>
    <b v="1"/>
    <s v="theater/plays"/>
    <n v="100"/>
    <n v="128"/>
    <x v="4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1452659591"/>
    <x v="1091"/>
    <b v="0"/>
    <n v="5"/>
    <b v="0"/>
    <s v="theater/spaces"/>
    <n v="14"/>
    <n v="56"/>
    <x v="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1092"/>
    <b v="0"/>
    <n v="17"/>
    <b v="1"/>
    <s v="film &amp; video/shorts"/>
    <n v="106"/>
    <n v="376"/>
    <x v="3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1454173120"/>
    <x v="1093"/>
    <b v="0"/>
    <n v="19"/>
    <b v="0"/>
    <s v="theater/plays"/>
    <n v="32"/>
    <n v="34"/>
    <x v="4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1454453021"/>
    <x v="1094"/>
    <b v="0"/>
    <n v="2"/>
    <b v="0"/>
    <s v="theater/plays"/>
    <n v="1"/>
    <n v="6"/>
    <x v="4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1454978100"/>
    <x v="1095"/>
    <b v="0"/>
    <n v="12"/>
    <b v="0"/>
    <s v="games/video games"/>
    <n v="12"/>
    <n v="20"/>
    <x v="6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d v="2016-03-14T09:24:43"/>
    <n v="1455359083"/>
    <x v="1096"/>
    <b v="0"/>
    <n v="1"/>
    <b v="0"/>
    <s v="photography/people"/>
    <n v="0"/>
    <n v="1"/>
    <x v="1"/>
    <x v="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1455428380"/>
    <x v="1097"/>
    <b v="0"/>
    <n v="4"/>
    <b v="0"/>
    <s v="theater/plays"/>
    <n v="14"/>
    <n v="71"/>
    <x v="4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98"/>
    <b v="0"/>
    <n v="64"/>
    <b v="1"/>
    <s v="theater/plays"/>
    <n v="100"/>
    <n v="94"/>
    <x v="4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d v="2016-04-16T05:59:00"/>
    <n v="1455615976"/>
    <x v="1099"/>
    <b v="0"/>
    <n v="42"/>
    <b v="1"/>
    <s v="music/pop"/>
    <n v="112"/>
    <n v="160"/>
    <x v="8"/>
    <x v="3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1458847265"/>
    <x v="1100"/>
    <b v="0"/>
    <n v="0"/>
    <b v="0"/>
    <s v="theater/plays"/>
    <n v="0"/>
    <e v="#DIV/0!"/>
    <x v="4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1101"/>
    <b v="0"/>
    <n v="69"/>
    <b v="1"/>
    <s v="theater/spaces"/>
    <n v="109"/>
    <n v="95"/>
    <x v="4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1102"/>
    <b v="0"/>
    <n v="71"/>
    <b v="1"/>
    <s v="theater/musical"/>
    <n v="111"/>
    <n v="94"/>
    <x v="4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1103"/>
    <b v="0"/>
    <n v="445"/>
    <b v="1"/>
    <s v="games/tabletop games"/>
    <n v="180"/>
    <n v="24"/>
    <x v="6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3"/>
    <s v="GBP"/>
    <n v="1468593246"/>
    <d v="2016-07-15T14:34:06"/>
    <n v="1466001246"/>
    <x v="1104"/>
    <b v="0"/>
    <n v="111"/>
    <b v="1"/>
    <s v="photography/photobooks"/>
    <n v="102"/>
    <n v="55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105"/>
    <b v="0"/>
    <n v="67"/>
    <b v="1"/>
    <s v="photography/photobooks"/>
    <n v="100"/>
    <n v="90"/>
    <x v="1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1106"/>
    <b v="0"/>
    <n v="37"/>
    <b v="1"/>
    <s v="music/classical music"/>
    <n v="102"/>
    <n v="165"/>
    <x v="8"/>
    <x v="34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d v="2016-06-03T11:19:12"/>
    <n v="1462360752"/>
    <x v="1107"/>
    <b v="0"/>
    <n v="0"/>
    <b v="0"/>
    <s v="theater/plays"/>
    <n v="0"/>
    <e v="#DIV/0!"/>
    <x v="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108"/>
    <b v="0"/>
    <n v="46"/>
    <b v="1"/>
    <s v="photography/photobooks"/>
    <n v="106"/>
    <n v="138"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109"/>
    <b v="0"/>
    <n v="26"/>
    <b v="1"/>
    <s v="publishing/nonfiction"/>
    <n v="102"/>
    <n v="230"/>
    <x v="7"/>
    <x v="2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3"/>
    <s v="GBP"/>
    <n v="1445817540"/>
    <d v="2015-10-25T23:59:00"/>
    <n v="1443665293"/>
    <x v="1110"/>
    <b v="1"/>
    <n v="104"/>
    <b v="1"/>
    <s v="theater/plays"/>
    <n v="106"/>
    <n v="60"/>
    <x v="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1111"/>
    <b v="0"/>
    <n v="45"/>
    <b v="1"/>
    <s v="theater/plays"/>
    <n v="106"/>
    <n v="137"/>
    <x v="4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1112"/>
    <b v="0"/>
    <n v="63"/>
    <b v="1"/>
    <s v="theater/plays"/>
    <n v="114"/>
    <n v="105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1463686339"/>
    <x v="1113"/>
    <b v="0"/>
    <n v="5"/>
    <b v="0"/>
    <s v="theater/plays"/>
    <n v="13"/>
    <n v="50"/>
    <x v="4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114"/>
    <b v="0"/>
    <n v="149"/>
    <b v="1"/>
    <s v="music/rock"/>
    <n v="109"/>
    <n v="41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1115"/>
    <b v="1"/>
    <n v="79"/>
    <b v="1"/>
    <s v="film &amp; video/documentary"/>
    <n v="121"/>
    <n v="84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1465171833"/>
    <x v="1116"/>
    <b v="0"/>
    <n v="1"/>
    <b v="0"/>
    <s v="publishing/fiction"/>
    <n v="0"/>
    <n v="5"/>
    <x v="7"/>
    <x v="2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1465890694"/>
    <x v="1117"/>
    <b v="0"/>
    <n v="2"/>
    <b v="0"/>
    <s v="games/mobile games"/>
    <n v="1"/>
    <n v="5"/>
    <x v="6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118"/>
    <b v="1"/>
    <n v="176"/>
    <b v="1"/>
    <s v="music/rock"/>
    <n v="295"/>
    <n v="92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119"/>
    <b v="0"/>
    <n v="18"/>
    <b v="1"/>
    <s v="music/rock"/>
    <n v="100"/>
    <n v="306"/>
    <x v="8"/>
    <x v="2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120"/>
    <b v="0"/>
    <n v="49"/>
    <b v="1"/>
    <s v="music/rock"/>
    <n v="101"/>
    <n v="114"/>
    <x v="8"/>
    <x v="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1121"/>
    <b v="0"/>
    <n v="134"/>
    <b v="1"/>
    <s v="music/classical music"/>
    <n v="120"/>
    <n v="49"/>
    <x v="8"/>
    <x v="3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122"/>
    <b v="1"/>
    <n v="89"/>
    <b v="1"/>
    <s v="theater/plays"/>
    <n v="102"/>
    <n v="63"/>
    <x v="4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1123"/>
    <b v="0"/>
    <n v="75"/>
    <b v="1"/>
    <s v="music/rock"/>
    <n v="131"/>
    <n v="96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1124"/>
    <b v="1"/>
    <n v="143"/>
    <b v="1"/>
    <s v="theater/spaces"/>
    <n v="131"/>
    <n v="51"/>
    <x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d v="2016-08-15T12:44:52"/>
    <n v="1468673092"/>
    <x v="1125"/>
    <b v="0"/>
    <n v="2"/>
    <b v="0"/>
    <s v="theater/spaces"/>
    <n v="0"/>
    <n v="1"/>
    <x v="4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126"/>
    <b v="0"/>
    <n v="85"/>
    <b v="1"/>
    <s v="theater/plays"/>
    <n v="102"/>
    <n v="66"/>
    <x v="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3"/>
    <s v="GBP"/>
    <n v="1425821477"/>
    <d v="2015-03-08T13:31:17"/>
    <n v="1421937077"/>
    <x v="1127"/>
    <b v="0"/>
    <n v="70"/>
    <b v="1"/>
    <s v="photography/photobooks"/>
    <n v="118"/>
    <n v="93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128"/>
    <b v="1"/>
    <n v="88"/>
    <b v="1"/>
    <s v="theater/plays"/>
    <n v="105"/>
    <n v="66"/>
    <x v="4"/>
    <x v="9"/>
  </r>
  <r>
    <n v="3297"/>
    <s v="MY EYES WENT DARK"/>
    <s v="A father loses his family in a freak plane crash and goes on to murder the air traffic controller he holds responsible."/>
    <n v="5500"/>
    <n v="5504"/>
    <x v="0"/>
    <x v="3"/>
    <s v="GBP"/>
    <n v="1438037940"/>
    <d v="2015-07-27T22:59:00"/>
    <n v="1436380256"/>
    <x v="1129"/>
    <b v="0"/>
    <n v="44"/>
    <b v="1"/>
    <s v="theater/plays"/>
    <n v="100"/>
    <n v="125"/>
    <x v="4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130"/>
    <b v="0"/>
    <n v="104"/>
    <b v="1"/>
    <s v="theater/plays"/>
    <n v="106"/>
    <n v="56"/>
    <x v="4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131"/>
    <b v="0"/>
    <n v="79"/>
    <b v="1"/>
    <s v="theater/plays"/>
    <n v="100"/>
    <n v="70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8"/>
    <s v="AUD"/>
    <n v="1476095783"/>
    <d v="2016-10-10T10:36:23"/>
    <n v="1474886183"/>
    <x v="1132"/>
    <b v="0"/>
    <n v="6"/>
    <b v="0"/>
    <s v="publishing/children's books"/>
    <n v="12"/>
    <n v="39"/>
    <x v="7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1477835499"/>
    <x v="1133"/>
    <b v="0"/>
    <n v="3"/>
    <b v="0"/>
    <s v="music/faith"/>
    <n v="8"/>
    <n v="50"/>
    <x v="8"/>
    <x v="25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134"/>
    <b v="0"/>
    <n v="83"/>
    <b v="1"/>
    <s v="music/rock"/>
    <n v="103"/>
    <n v="68"/>
    <x v="8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135"/>
    <b v="0"/>
    <n v="120"/>
    <b v="1"/>
    <s v="photography/photobooks"/>
    <n v="103"/>
    <n v="47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n v="1480800568"/>
    <x v="1136"/>
    <b v="0"/>
    <n v="12"/>
    <b v="0"/>
    <s v="photography/places"/>
    <n v="79"/>
    <n v="132"/>
    <x v="1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1137"/>
    <b v="0"/>
    <n v="514"/>
    <b v="1"/>
    <s v="games/tabletop games"/>
    <n v="412"/>
    <n v="44"/>
    <x v="6"/>
    <x v="24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138"/>
    <b v="0"/>
    <n v="96"/>
    <b v="1"/>
    <s v="music/electronic music"/>
    <n v="108"/>
    <n v="61"/>
    <x v="8"/>
    <x v="1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1139"/>
    <b v="1"/>
    <n v="58"/>
    <b v="1"/>
    <s v="film &amp; video/documentary"/>
    <n v="123"/>
    <n v="115"/>
    <x v="3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140"/>
    <b v="0"/>
    <n v="80"/>
    <b v="1"/>
    <s v="music/indie rock"/>
    <n v="107"/>
    <n v="70"/>
    <x v="8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41"/>
    <b v="0"/>
    <n v="64"/>
    <b v="1"/>
    <s v="film &amp; video/television"/>
    <n v="102"/>
    <n v="84"/>
    <x v="3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d v="2017-02-26T13:05:58"/>
    <n v="1485522358"/>
    <x v="1142"/>
    <b v="0"/>
    <n v="14"/>
    <b v="0"/>
    <s v="theater/plays"/>
    <n v="27"/>
    <n v="39"/>
    <x v="4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1143"/>
    <b v="1"/>
    <n v="163"/>
    <b v="1"/>
    <s v="music/indie rock"/>
    <n v="121"/>
    <n v="37"/>
    <x v="8"/>
    <x v="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144"/>
    <b v="1"/>
    <n v="51"/>
    <b v="1"/>
    <s v="film &amp; video/documentary"/>
    <n v="113"/>
    <n v="110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1145"/>
    <b v="1"/>
    <n v="108"/>
    <b v="1"/>
    <s v="film &amp; video/documentary"/>
    <n v="185"/>
    <n v="85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1336506905"/>
    <x v="1146"/>
    <b v="0"/>
    <n v="30"/>
    <b v="0"/>
    <s v="music/jazz"/>
    <n v="31"/>
    <n v="21"/>
    <x v="8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1395687664"/>
    <x v="1147"/>
    <b v="0"/>
    <n v="1"/>
    <b v="0"/>
    <s v="games/video games"/>
    <n v="0"/>
    <n v="5"/>
    <x v="6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148"/>
    <b v="1"/>
    <n v="58"/>
    <b v="1"/>
    <s v="film &amp; video/documentary"/>
    <n v="111"/>
    <n v="96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149"/>
    <b v="1"/>
    <n v="28"/>
    <b v="1"/>
    <s v="music/rock"/>
    <n v="106"/>
    <n v="189"/>
    <x v="8"/>
    <x v="2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50"/>
    <b v="1"/>
    <n v="50"/>
    <b v="1"/>
    <s v="film &amp; video/documentary"/>
    <n v="100"/>
    <n v="100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n v="1461337174"/>
    <x v="1151"/>
    <b v="0"/>
    <n v="9"/>
    <b v="0"/>
    <s v="technology/makerspaces"/>
    <n v="50"/>
    <n v="118"/>
    <x v="0"/>
    <x v="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52"/>
    <b v="0"/>
    <n v="38"/>
    <b v="1"/>
    <s v="music/indie rock"/>
    <n v="100"/>
    <n v="132"/>
    <x v="8"/>
    <x v="2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1153"/>
    <b v="1"/>
    <n v="62"/>
    <b v="1"/>
    <s v="film &amp; video/documentary"/>
    <n v="134"/>
    <n v="108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1353177197"/>
    <x v="1154"/>
    <b v="0"/>
    <n v="2"/>
    <b v="0"/>
    <s v="music/jazz"/>
    <n v="2"/>
    <n v="23"/>
    <x v="8"/>
    <x v="2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155"/>
    <b v="0"/>
    <n v="147"/>
    <b v="1"/>
    <s v="music/indie rock"/>
    <n v="105"/>
    <n v="36"/>
    <x v="8"/>
    <x v="2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1156"/>
    <b v="1"/>
    <n v="223"/>
    <b v="1"/>
    <s v="film &amp; video/documentary"/>
    <n v="305"/>
    <n v="68"/>
    <x v="3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1382679059"/>
    <x v="1157"/>
    <b v="0"/>
    <n v="21"/>
    <b v="0"/>
    <s v="games/video games"/>
    <n v="39"/>
    <n v="40"/>
    <x v="6"/>
    <x v="10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1401814964"/>
    <x v="1158"/>
    <b v="0"/>
    <n v="0"/>
    <b v="0"/>
    <s v="theater/plays"/>
    <n v="0"/>
    <e v="#DIV/0!"/>
    <x v="4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159"/>
    <b v="1"/>
    <n v="60"/>
    <b v="1"/>
    <s v="theater/plays"/>
    <n v="110"/>
    <n v="91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160"/>
    <b v="0"/>
    <n v="168"/>
    <b v="1"/>
    <s v="music/pop"/>
    <n v="174"/>
    <n v="52"/>
    <x v="8"/>
    <x v="3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161"/>
    <b v="1"/>
    <n v="118"/>
    <b v="1"/>
    <s v="film &amp; video/documentary"/>
    <n v="108"/>
    <n v="46"/>
    <x v="3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1477592413"/>
    <x v="1162"/>
    <b v="0"/>
    <n v="0"/>
    <b v="0"/>
    <s v="publishing/fiction"/>
    <n v="0"/>
    <e v="#DIV/0!"/>
    <x v="7"/>
    <x v="2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163"/>
    <b v="0"/>
    <n v="70"/>
    <b v="1"/>
    <s v="film &amp; video/documentary"/>
    <n v="105"/>
    <n v="7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64"/>
    <b v="0"/>
    <n v="39"/>
    <b v="1"/>
    <s v="film &amp; video/shorts"/>
    <n v="113"/>
    <n v="145"/>
    <x v="3"/>
    <x v="3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65"/>
    <b v="0"/>
    <n v="78"/>
    <b v="1"/>
    <s v="film &amp; video/shorts"/>
    <n v="141"/>
    <n v="90"/>
    <x v="3"/>
    <x v="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1423231025"/>
    <x v="1166"/>
    <b v="0"/>
    <n v="12"/>
    <b v="0"/>
    <s v="theater/plays"/>
    <n v="16"/>
    <n v="29"/>
    <x v="4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1414066434"/>
    <x v="1167"/>
    <b v="0"/>
    <n v="1"/>
    <b v="0"/>
    <s v="photography/nature"/>
    <n v="0"/>
    <n v="10"/>
    <x v="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168"/>
    <b v="1"/>
    <n v="111"/>
    <b v="1"/>
    <s v="film &amp; video/documentary"/>
    <n v="111"/>
    <n v="50"/>
    <x v="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169"/>
    <b v="0"/>
    <n v="77"/>
    <b v="1"/>
    <s v="music/indie rock"/>
    <n v="124"/>
    <n v="80"/>
    <x v="8"/>
    <x v="2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1170"/>
    <b v="0"/>
    <n v="71"/>
    <b v="1"/>
    <s v="publishing/nonfiction"/>
    <n v="126"/>
    <n v="89"/>
    <x v="7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171"/>
    <b v="1"/>
    <n v="103"/>
    <b v="1"/>
    <s v="technology/hardware"/>
    <n v="262"/>
    <n v="127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1172"/>
    <b v="0"/>
    <n v="44"/>
    <b v="1"/>
    <s v="music/rock"/>
    <n v="143"/>
    <n v="162"/>
    <x v="8"/>
    <x v="2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73"/>
    <b v="0"/>
    <n v="27"/>
    <b v="1"/>
    <s v="film &amp; video/shorts"/>
    <n v="101"/>
    <n v="186"/>
    <x v="3"/>
    <x v="3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1368823675"/>
    <x v="1174"/>
    <b v="0"/>
    <n v="0"/>
    <b v="0"/>
    <s v="publishing/fiction"/>
    <n v="0"/>
    <e v="#DIV/0!"/>
    <x v="7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75"/>
    <b v="0"/>
    <n v="28"/>
    <b v="1"/>
    <s v="music/rock"/>
    <n v="100"/>
    <n v="179"/>
    <x v="8"/>
    <x v="23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1176"/>
    <b v="1"/>
    <n v="157"/>
    <b v="1"/>
    <s v="music/indie rock"/>
    <n v="176"/>
    <n v="56"/>
    <x v="8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177"/>
    <b v="0"/>
    <n v="37"/>
    <b v="1"/>
    <s v="music/rock"/>
    <n v="121"/>
    <n v="164"/>
    <x v="8"/>
    <x v="23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178"/>
    <b v="0"/>
    <n v="14"/>
    <b v="0"/>
    <s v="music/faith"/>
    <n v="100"/>
    <n v="171"/>
    <x v="8"/>
    <x v="25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n v="1405957098"/>
    <x v="1179"/>
    <b v="0"/>
    <n v="14"/>
    <b v="0"/>
    <s v="theater/plays"/>
    <n v="27"/>
    <n v="46"/>
    <x v="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180"/>
    <b v="1"/>
    <n v="91"/>
    <b v="1"/>
    <s v="film &amp; video/documentary"/>
    <n v="118"/>
    <n v="65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81"/>
    <b v="0"/>
    <n v="46"/>
    <b v="1"/>
    <s v="music/pop"/>
    <n v="105"/>
    <n v="114"/>
    <x v="8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82"/>
    <b v="1"/>
    <n v="81"/>
    <b v="1"/>
    <s v="music/rock"/>
    <n v="104"/>
    <n v="64"/>
    <x v="8"/>
    <x v="2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83"/>
    <b v="0"/>
    <n v="57"/>
    <b v="1"/>
    <s v="music/classical music"/>
    <n v="101"/>
    <n v="88"/>
    <x v="8"/>
    <x v="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84"/>
    <b v="1"/>
    <n v="96"/>
    <b v="1"/>
    <s v="film &amp; video/documentary"/>
    <n v="104"/>
    <n v="54"/>
    <x v="3"/>
    <x v="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1276283655"/>
    <x v="1185"/>
    <b v="0"/>
    <n v="0"/>
    <b v="0"/>
    <s v="music/jazz"/>
    <n v="0"/>
    <e v="#DIV/0!"/>
    <x v="8"/>
    <x v="2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186"/>
    <b v="0"/>
    <n v="96"/>
    <b v="1"/>
    <s v="music/rock"/>
    <n v="117"/>
    <n v="61"/>
    <x v="8"/>
    <x v="2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187"/>
    <b v="0"/>
    <n v="37"/>
    <b v="1"/>
    <s v="music/pop"/>
    <n v="125"/>
    <n v="169"/>
    <x v="8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1188"/>
    <b v="0"/>
    <n v="182"/>
    <b v="1"/>
    <s v="theater/spaces"/>
    <n v="246"/>
    <n v="6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89"/>
    <b v="0"/>
    <n v="26"/>
    <b v="1"/>
    <s v="film &amp; video/shorts"/>
    <n v="100"/>
    <n v="192"/>
    <x v="3"/>
    <x v="3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90"/>
    <b v="0"/>
    <n v="62"/>
    <b v="1"/>
    <s v="publishing/nonfiction"/>
    <n v="102"/>
    <n v="83"/>
    <x v="7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3"/>
    <s v="GBP"/>
    <n v="1356004725"/>
    <d v="2012-12-20T11:58:45"/>
    <n v="1353412725"/>
    <x v="1191"/>
    <b v="1"/>
    <n v="302"/>
    <b v="1"/>
    <s v="theater/plays"/>
    <n v="189"/>
    <n v="31"/>
    <x v="4"/>
    <x v="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1322763110"/>
    <x v="1192"/>
    <b v="0"/>
    <n v="2"/>
    <b v="0"/>
    <s v="music/indie rock"/>
    <n v="3"/>
    <n v="35"/>
    <x v="8"/>
    <x v="20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n v="1323212767"/>
    <x v="1193"/>
    <b v="0"/>
    <n v="0"/>
    <b v="0"/>
    <s v="music/world music"/>
    <n v="0"/>
    <e v="#DIV/0!"/>
    <x v="8"/>
    <x v="3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1194"/>
    <b v="0"/>
    <n v="112"/>
    <b v="1"/>
    <s v="music/rock"/>
    <n v="146"/>
    <n v="65"/>
    <x v="8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195"/>
    <b v="1"/>
    <n v="234"/>
    <b v="1"/>
    <s v="publishing/radio &amp; podcasts"/>
    <n v="163"/>
    <n v="35"/>
    <x v="7"/>
    <x v="18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196"/>
    <b v="0"/>
    <n v="55"/>
    <b v="1"/>
    <s v="music/rock"/>
    <n v="200"/>
    <n v="182"/>
    <x v="8"/>
    <x v="2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3"/>
    <s v="GBP"/>
    <n v="1364286239"/>
    <d v="2013-03-26T08:23:59"/>
    <n v="1360830239"/>
    <x v="1197"/>
    <b v="0"/>
    <n v="623"/>
    <b v="1"/>
    <s v="games/tabletop games"/>
    <n v="1857"/>
    <n v="149"/>
    <x v="6"/>
    <x v="2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1335892587"/>
    <x v="1198"/>
    <b v="0"/>
    <n v="18"/>
    <b v="0"/>
    <s v="publishing/children's books"/>
    <n v="29"/>
    <n v="41"/>
    <x v="7"/>
    <x v="2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199"/>
    <b v="1"/>
    <n v="701"/>
    <b v="1"/>
    <s v="technology/hardware"/>
    <n v="1132"/>
    <n v="81"/>
    <x v="0"/>
    <x v="0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n v="1342801164"/>
    <x v="1200"/>
    <b v="0"/>
    <n v="0"/>
    <b v="0"/>
    <s v="music/world music"/>
    <n v="0"/>
    <e v="#DIV/0!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1201"/>
    <b v="1"/>
    <n v="284"/>
    <b v="1"/>
    <s v="film &amp; video/documentary"/>
    <n v="283"/>
    <n v="50"/>
    <x v="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1202"/>
    <b v="1"/>
    <n v="128"/>
    <b v="1"/>
    <s v="film &amp; video/documentary"/>
    <n v="120"/>
    <n v="47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1203"/>
    <b v="0"/>
    <n v="23"/>
    <b v="1"/>
    <s v="film &amp; video/shorts"/>
    <n v="148"/>
    <n v="322"/>
    <x v="3"/>
    <x v="38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1204"/>
    <b v="1"/>
    <n v="211"/>
    <b v="1"/>
    <s v="music/indie rock"/>
    <n v="134"/>
    <n v="32"/>
    <x v="8"/>
    <x v="2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205"/>
    <b v="1"/>
    <n v="69"/>
    <b v="1"/>
    <s v="theater/plays"/>
    <n v="114"/>
    <n v="83"/>
    <x v="4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206"/>
    <b v="0"/>
    <n v="10"/>
    <b v="1"/>
    <s v="music/pop"/>
    <n v="111"/>
    <n v="554"/>
    <x v="8"/>
    <x v="3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207"/>
    <b v="0"/>
    <n v="46"/>
    <b v="1"/>
    <s v="music/rock"/>
    <n v="101"/>
    <n v="110"/>
    <x v="8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208"/>
    <b v="0"/>
    <n v="60"/>
    <b v="1"/>
    <s v="technology/makerspaces"/>
    <n v="103"/>
    <n v="86"/>
    <x v="0"/>
    <x v="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1209"/>
    <b v="0"/>
    <n v="108"/>
    <b v="1"/>
    <s v="publishing/nonfiction"/>
    <n v="122"/>
    <n v="57"/>
    <x v="7"/>
    <x v="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1210"/>
    <b v="0"/>
    <n v="199"/>
    <b v="1"/>
    <s v="technology/space exploration"/>
    <n v="355"/>
    <n v="89"/>
    <x v="0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211"/>
    <b v="1"/>
    <n v="89"/>
    <b v="1"/>
    <s v="music/indie rock"/>
    <n v="109"/>
    <n v="61"/>
    <x v="8"/>
    <x v="2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212"/>
    <b v="0"/>
    <n v="81"/>
    <b v="1"/>
    <s v="film &amp; video/shorts"/>
    <n v="104"/>
    <n v="64"/>
    <x v="3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213"/>
    <b v="0"/>
    <n v="91"/>
    <b v="1"/>
    <s v="theater/musical"/>
    <n v="101"/>
    <n v="56"/>
    <x v="4"/>
    <x v="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214"/>
    <b v="0"/>
    <n v="126"/>
    <b v="1"/>
    <s v="theater/plays"/>
    <n v="106"/>
    <n v="42"/>
    <x v="4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1383076902"/>
    <x v="1215"/>
    <b v="0"/>
    <n v="2"/>
    <b v="0"/>
    <s v="film &amp; video/animation"/>
    <n v="5"/>
    <n v="63"/>
    <x v="3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1384577890"/>
    <x v="1216"/>
    <b v="0"/>
    <n v="0"/>
    <b v="0"/>
    <s v="publishing/fiction"/>
    <n v="0"/>
    <e v="#DIV/0!"/>
    <x v="7"/>
    <x v="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3"/>
    <s v="GBP"/>
    <n v="1400965200"/>
    <d v="2014-05-24T21:00:00"/>
    <n v="1398352531"/>
    <x v="1217"/>
    <b v="0"/>
    <n v="72"/>
    <b v="1"/>
    <s v="theater/plays"/>
    <n v="113"/>
    <n v="78"/>
    <x v="4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8"/>
    <b v="0"/>
    <n v="549"/>
    <b v="1"/>
    <s v="photography/photobooks"/>
    <n v="786"/>
    <n v="72"/>
    <x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219"/>
    <b v="0"/>
    <n v="25"/>
    <b v="1"/>
    <s v="theater/plays"/>
    <n v="100"/>
    <n v="200"/>
    <x v="4"/>
    <x v="9"/>
  </r>
  <r>
    <n v="759"/>
    <s v="Wild Ruins"/>
    <s v="Help me search for the lost ruins of the UK. A unique guide to  lesser known and somewhat known ruins of Britain."/>
    <n v="5000"/>
    <n v="5096"/>
    <x v="0"/>
    <x v="3"/>
    <s v="GBP"/>
    <n v="1404892539"/>
    <d v="2014-07-09T07:55:39"/>
    <n v="1401436539"/>
    <x v="1220"/>
    <b v="0"/>
    <n v="99"/>
    <b v="1"/>
    <s v="publishing/nonfiction"/>
    <n v="102"/>
    <n v="51"/>
    <x v="7"/>
    <x v="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n v="1401470811"/>
    <x v="1221"/>
    <b v="0"/>
    <n v="57"/>
    <b v="1"/>
    <s v="theater/plays"/>
    <n v="144"/>
    <n v="127"/>
    <x v="4"/>
    <x v="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1398363095"/>
    <x v="1222"/>
    <b v="0"/>
    <n v="4"/>
    <b v="0"/>
    <s v="film &amp; video/animation"/>
    <n v="3"/>
    <n v="21"/>
    <x v="3"/>
    <x v="2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223"/>
    <b v="0"/>
    <n v="77"/>
    <b v="1"/>
    <s v="music/rock"/>
    <n v="103"/>
    <n v="67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3"/>
    <s v="GBP"/>
    <n v="1406113200"/>
    <d v="2014-07-23T11:00:00"/>
    <n v="1402910965"/>
    <x v="1224"/>
    <b v="0"/>
    <n v="54"/>
    <b v="1"/>
    <s v="theater/plays"/>
    <n v="101"/>
    <n v="94"/>
    <x v="4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1225"/>
    <b v="0"/>
    <n v="988"/>
    <b v="1"/>
    <s v="games/tabletop games"/>
    <n v="496"/>
    <n v="25"/>
    <x v="6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226"/>
    <b v="0"/>
    <n v="82"/>
    <b v="1"/>
    <s v="theater/plays"/>
    <n v="105"/>
    <n v="64"/>
    <x v="4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227"/>
    <b v="1"/>
    <n v="82"/>
    <b v="1"/>
    <s v="theater/plays"/>
    <n v="104"/>
    <n v="63"/>
    <x v="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3"/>
    <s v="GBP"/>
    <n v="1407106800"/>
    <d v="2014-08-03T23:00:00"/>
    <n v="1404749446"/>
    <x v="1228"/>
    <b v="0"/>
    <n v="63"/>
    <b v="1"/>
    <s v="theater/plays"/>
    <n v="100"/>
    <n v="80"/>
    <x v="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229"/>
    <b v="0"/>
    <n v="196"/>
    <b v="1"/>
    <s v="theater/plays"/>
    <n v="101"/>
    <n v="26"/>
    <x v="4"/>
    <x v="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1400008085"/>
    <x v="1230"/>
    <b v="0"/>
    <n v="2"/>
    <b v="0"/>
    <s v="games/mobile games"/>
    <n v="0"/>
    <n v="5"/>
    <x v="6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231"/>
    <b v="0"/>
    <n v="37"/>
    <b v="1"/>
    <s v="theater/plays"/>
    <n v="106"/>
    <n v="143"/>
    <x v="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1232"/>
    <b v="1"/>
    <n v="95"/>
    <b v="1"/>
    <s v="technology/hardware"/>
    <n v="281"/>
    <n v="148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233"/>
    <b v="0"/>
    <n v="68"/>
    <b v="1"/>
    <s v="theater/plays"/>
    <n v="113"/>
    <n v="83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1401485207"/>
    <x v="1234"/>
    <b v="0"/>
    <n v="1"/>
    <b v="0"/>
    <s v="theater/plays"/>
    <n v="0"/>
    <n v="1"/>
    <x v="4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1401978147"/>
    <x v="1235"/>
    <b v="0"/>
    <n v="7"/>
    <b v="0"/>
    <s v="theater/plays"/>
    <n v="18"/>
    <n v="64"/>
    <x v="4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8"/>
    <s v="AUD"/>
    <n v="1405478025"/>
    <d v="2014-07-16T02:33:45"/>
    <n v="1402886025"/>
    <x v="1236"/>
    <b v="0"/>
    <n v="0"/>
    <b v="0"/>
    <s v="technology/wearables"/>
    <n v="0"/>
    <e v="#DIV/0!"/>
    <x v="0"/>
    <x v="1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1402973438"/>
    <x v="1237"/>
    <b v="0"/>
    <n v="3"/>
    <b v="0"/>
    <s v="photography/people"/>
    <n v="26"/>
    <n v="218"/>
    <x v="1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238"/>
    <b v="0"/>
    <n v="87"/>
    <b v="1"/>
    <s v="theater/plays"/>
    <n v="102"/>
    <n v="59"/>
    <x v="4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3"/>
    <s v="GBP"/>
    <n v="1413792034"/>
    <d v="2014-10-20T08:00:34"/>
    <n v="1411200034"/>
    <x v="1239"/>
    <b v="0"/>
    <n v="73"/>
    <b v="1"/>
    <s v="theater/plays"/>
    <n v="100"/>
    <n v="69"/>
    <x v="4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n v="1412360309"/>
    <x v="1240"/>
    <b v="0"/>
    <n v="72"/>
    <b v="1"/>
    <s v="theater/plays"/>
    <n v="107"/>
    <n v="74"/>
    <x v="4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d v="2014-08-09T06:25:04"/>
    <n v="1404973504"/>
    <x v="1241"/>
    <b v="0"/>
    <n v="2"/>
    <b v="0"/>
    <s v="theater/plays"/>
    <n v="1"/>
    <n v="13"/>
    <x v="4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n v="1405110399"/>
    <x v="1242"/>
    <b v="0"/>
    <n v="0"/>
    <b v="0"/>
    <s v="journalism/audio"/>
    <n v="0"/>
    <e v="#DIV/0!"/>
    <x v="5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243"/>
    <b v="1"/>
    <n v="94"/>
    <b v="1"/>
    <s v="music/metal"/>
    <n v="101"/>
    <n v="54"/>
    <x v="8"/>
    <x v="3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244"/>
    <b v="0"/>
    <n v="44"/>
    <b v="1"/>
    <s v="theater/plays"/>
    <n v="101"/>
    <n v="115"/>
    <x v="4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1408389010"/>
    <x v="1245"/>
    <b v="0"/>
    <n v="4"/>
    <b v="0"/>
    <s v="theater/plays"/>
    <n v="12"/>
    <n v="75"/>
    <x v="4"/>
    <x v="9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1408549233"/>
    <x v="1246"/>
    <b v="0"/>
    <n v="1"/>
    <b v="0"/>
    <s v="photography/nature"/>
    <n v="4"/>
    <n v="100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3"/>
    <s v="GBP"/>
    <n v="1416331406"/>
    <d v="2014-11-18T17:23:26"/>
    <n v="1413735806"/>
    <x v="1247"/>
    <b v="1"/>
    <n v="100"/>
    <b v="1"/>
    <s v="theater/plays"/>
    <n v="109"/>
    <n v="54"/>
    <x v="4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248"/>
    <b v="0"/>
    <n v="70"/>
    <b v="1"/>
    <s v="film &amp; video/television"/>
    <n v="108"/>
    <n v="77"/>
    <x v="3"/>
    <x v="22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d v="2014-10-18T12:07:39"/>
    <n v="1411042059"/>
    <x v="1249"/>
    <b v="0"/>
    <n v="10"/>
    <b v="0"/>
    <s v="film &amp; video/drama"/>
    <n v="22"/>
    <n v="56"/>
    <x v="3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250"/>
    <b v="0"/>
    <n v="28"/>
    <b v="1"/>
    <s v="theater/plays"/>
    <n v="100"/>
    <n v="179"/>
    <x v="4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1413609292"/>
    <x v="1251"/>
    <b v="1"/>
    <n v="13"/>
    <b v="0"/>
    <s v="photography/photobooks"/>
    <n v="46"/>
    <n v="88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1414110593"/>
    <x v="1252"/>
    <b v="0"/>
    <n v="4"/>
    <b v="0"/>
    <s v="photography/nature"/>
    <n v="4"/>
    <n v="24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1253"/>
    <b v="0"/>
    <n v="47"/>
    <b v="1"/>
    <s v="theater/spaces"/>
    <n v="166"/>
    <n v="177"/>
    <x v="4"/>
    <x v="6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1415145781"/>
    <x v="1254"/>
    <b v="0"/>
    <n v="7"/>
    <b v="0"/>
    <s v="technology/web"/>
    <n v="34"/>
    <n v="121"/>
    <x v="0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255"/>
    <b v="0"/>
    <n v="41"/>
    <b v="1"/>
    <s v="theater/plays"/>
    <n v="100"/>
    <n v="123"/>
    <x v="4"/>
    <x v="9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d v="2015-01-29T20:21:04"/>
    <n v="1417378864"/>
    <x v="1256"/>
    <b v="0"/>
    <n v="8"/>
    <b v="0"/>
    <s v="film &amp; video/drama"/>
    <n v="30"/>
    <n v="93"/>
    <x v="3"/>
    <x v="1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257"/>
    <b v="0"/>
    <n v="46"/>
    <b v="1"/>
    <s v="theater/plays"/>
    <n v="101"/>
    <n v="110"/>
    <x v="4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d v="2015-01-08T20:58:03"/>
    <n v="1418158683"/>
    <x v="1258"/>
    <b v="0"/>
    <n v="10"/>
    <b v="0"/>
    <s v="theater/plays"/>
    <n v="18"/>
    <n v="44"/>
    <x v="4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1419881831"/>
    <x v="1259"/>
    <b v="0"/>
    <n v="8"/>
    <b v="0"/>
    <s v="theater/plays"/>
    <n v="38"/>
    <n v="119"/>
    <x v="4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1260"/>
    <b v="1"/>
    <n v="183"/>
    <b v="1"/>
    <s v="technology/hardware"/>
    <n v="235"/>
    <n v="64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261"/>
    <b v="0"/>
    <n v="53"/>
    <b v="1"/>
    <s v="theater/plays"/>
    <n v="113"/>
    <n v="107"/>
    <x v="4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262"/>
    <b v="0"/>
    <n v="71"/>
    <b v="1"/>
    <s v="theater/plays"/>
    <n v="114"/>
    <n v="80"/>
    <x v="4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n v="1424368298"/>
    <x v="1263"/>
    <b v="0"/>
    <n v="83"/>
    <b v="1"/>
    <s v="theater/plays"/>
    <n v="113"/>
    <n v="68"/>
    <x v="4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n v="1424718070"/>
    <x v="1264"/>
    <b v="0"/>
    <n v="13"/>
    <b v="0"/>
    <s v="theater/plays"/>
    <n v="27"/>
    <n v="52"/>
    <x v="4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265"/>
    <b v="0"/>
    <n v="108"/>
    <b v="1"/>
    <s v="theater/plays"/>
    <n v="110"/>
    <n v="51"/>
    <x v="4"/>
    <x v="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266"/>
    <b v="0"/>
    <n v="77"/>
    <b v="1"/>
    <s v="theater/musical"/>
    <n v="100"/>
    <n v="65"/>
    <x v="4"/>
    <x v="14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267"/>
    <b v="0"/>
    <n v="49"/>
    <b v="1"/>
    <s v="photography/photobooks"/>
    <n v="107"/>
    <n v="109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1268"/>
    <b v="0"/>
    <n v="71"/>
    <b v="1"/>
    <s v="music/rock"/>
    <n v="126"/>
    <n v="89"/>
    <x v="8"/>
    <x v="23"/>
  </r>
  <r>
    <n v="2629"/>
    <s v="Project Dragonfly - Sail to the Stars"/>
    <s v="The first international contest to let students shape the future of interstellar travel."/>
    <n v="5000"/>
    <n v="6387"/>
    <x v="0"/>
    <x v="3"/>
    <s v="GBP"/>
    <n v="1431608122"/>
    <d v="2015-05-14T12:55:22"/>
    <n v="1429016122"/>
    <x v="1269"/>
    <b v="0"/>
    <n v="100"/>
    <b v="1"/>
    <s v="technology/space exploration"/>
    <n v="128"/>
    <n v="64"/>
    <x v="0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270"/>
    <b v="0"/>
    <n v="30"/>
    <b v="1"/>
    <s v="theater/musical"/>
    <n v="103"/>
    <n v="172"/>
    <x v="4"/>
    <x v="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3"/>
    <s v="GBP"/>
    <n v="1434285409"/>
    <d v="2015-06-14T12:36:49"/>
    <n v="1431693409"/>
    <x v="1271"/>
    <b v="0"/>
    <n v="104"/>
    <b v="1"/>
    <s v="theater/plays"/>
    <n v="105"/>
    <n v="50"/>
    <x v="4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d v="2015-05-10T22:59:00"/>
    <n v="1429558756"/>
    <x v="1272"/>
    <b v="0"/>
    <n v="27"/>
    <b v="0"/>
    <s v="theater/plays"/>
    <n v="36"/>
    <n v="34"/>
    <x v="4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273"/>
    <b v="0"/>
    <n v="87"/>
    <b v="1"/>
    <s v="music/rock"/>
    <n v="111"/>
    <n v="64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274"/>
    <b v="0"/>
    <n v="49"/>
    <b v="1"/>
    <s v="theater/plays"/>
    <n v="105"/>
    <n v="108"/>
    <x v="4"/>
    <x v="9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1431396791"/>
    <x v="1275"/>
    <b v="0"/>
    <n v="5"/>
    <b v="0"/>
    <s v="theater/plays"/>
    <n v="5"/>
    <n v="27"/>
    <x v="4"/>
    <x v="9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1276"/>
    <b v="0"/>
    <n v="93"/>
    <b v="1"/>
    <s v="theater/plays"/>
    <n v="126"/>
    <n v="68"/>
    <x v="4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d v="2015-07-08T15:17:02"/>
    <n v="1433776622"/>
    <x v="1277"/>
    <b v="0"/>
    <n v="8"/>
    <b v="0"/>
    <s v="technology/web"/>
    <n v="3"/>
    <n v="9"/>
    <x v="0"/>
    <x v="13"/>
  </r>
  <r>
    <n v="3747"/>
    <s v="Counting Stars"/>
    <s v="The world premiere of an astonishing new play by acclaimed writer Atiha Sen Gupta."/>
    <n v="2500"/>
    <n v="25"/>
    <x v="1"/>
    <x v="3"/>
    <s v="GBP"/>
    <n v="1436137140"/>
    <d v="2015-07-05T22:59:00"/>
    <n v="1433833896"/>
    <x v="1278"/>
    <b v="0"/>
    <n v="1"/>
    <b v="0"/>
    <s v="theater/plays"/>
    <n v="1"/>
    <n v="25"/>
    <x v="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279"/>
    <b v="0"/>
    <n v="79"/>
    <b v="1"/>
    <s v="theater/plays"/>
    <n v="116"/>
    <n v="74"/>
    <x v="4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280"/>
    <b v="0"/>
    <n v="100"/>
    <b v="1"/>
    <s v="publishing/nonfiction"/>
    <n v="109"/>
    <n v="55"/>
    <x v="7"/>
    <x v="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3"/>
    <s v="GBP"/>
    <n v="1438358400"/>
    <d v="2015-07-31T16:00:00"/>
    <n v="1437063121"/>
    <x v="1281"/>
    <b v="0"/>
    <n v="139"/>
    <b v="1"/>
    <s v="theater/plays"/>
    <n v="101"/>
    <n v="36"/>
    <x v="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d v="2015-07-16T07:56:00"/>
    <n v="1434445937"/>
    <x v="1282"/>
    <b v="0"/>
    <n v="12"/>
    <b v="0"/>
    <s v="theater/spaces"/>
    <n v="12"/>
    <n v="25"/>
    <x v="4"/>
    <x v="6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d v="2015-07-17T10:32:59"/>
    <n v="1434537179"/>
    <x v="1283"/>
    <b v="1"/>
    <n v="24"/>
    <b v="0"/>
    <s v="theater/plays"/>
    <n v="34"/>
    <n v="36"/>
    <x v="4"/>
    <x v="9"/>
  </r>
  <r>
    <n v="2864"/>
    <s v="'Haunting Julia' by Alan Ayckbourn"/>
    <s v="Accessible, original theatre for all!"/>
    <n v="2500"/>
    <n v="40"/>
    <x v="1"/>
    <x v="3"/>
    <s v="GBP"/>
    <n v="1437139080"/>
    <d v="2015-07-17T13:18:00"/>
    <n v="1434552207"/>
    <x v="1284"/>
    <b v="0"/>
    <n v="3"/>
    <b v="0"/>
    <s v="theater/plays"/>
    <n v="2"/>
    <n v="13"/>
    <x v="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d v="2015-08-22T19:34:53"/>
    <n v="1435088093"/>
    <x v="1285"/>
    <b v="0"/>
    <n v="4"/>
    <b v="0"/>
    <s v="theater/plays"/>
    <n v="2"/>
    <n v="15"/>
    <x v="4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1286"/>
    <b v="0"/>
    <n v="47"/>
    <b v="1"/>
    <s v="theater/plays"/>
    <n v="122"/>
    <n v="129"/>
    <x v="4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d v="2015-08-17T16:00:00"/>
    <n v="1436355270"/>
    <x v="1287"/>
    <b v="0"/>
    <n v="16"/>
    <b v="0"/>
    <s v="theater/plays"/>
    <n v="33"/>
    <n v="51"/>
    <x v="4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n v="1436941019"/>
    <x v="1288"/>
    <b v="0"/>
    <n v="3"/>
    <b v="0"/>
    <s v="technology/space exploration"/>
    <n v="1"/>
    <n v="12"/>
    <x v="0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289"/>
    <b v="0"/>
    <n v="84"/>
    <b v="1"/>
    <s v="theater/plays"/>
    <n v="121"/>
    <n v="72"/>
    <x v="4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1290"/>
    <b v="0"/>
    <n v="115"/>
    <b v="1"/>
    <s v="food/small batch"/>
    <n v="173"/>
    <n v="75"/>
    <x v="2"/>
    <x v="19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n v="1439665677"/>
    <x v="1291"/>
    <b v="0"/>
    <n v="0"/>
    <b v="0"/>
    <s v="journalism/audio"/>
    <n v="0"/>
    <e v="#DIV/0!"/>
    <x v="5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1292"/>
    <b v="0"/>
    <n v="204"/>
    <b v="1"/>
    <s v="theater/plays"/>
    <n v="156"/>
    <n v="38"/>
    <x v="4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293"/>
    <b v="0"/>
    <n v="65"/>
    <b v="1"/>
    <s v="theater/plays"/>
    <n v="105"/>
    <n v="80"/>
    <x v="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1444065088"/>
    <x v="1294"/>
    <b v="0"/>
    <n v="0"/>
    <b v="0"/>
    <s v="technology/web"/>
    <n v="0"/>
    <e v="#DIV/0!"/>
    <x v="0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295"/>
    <b v="0"/>
    <n v="78"/>
    <b v="1"/>
    <s v="music/rock"/>
    <n v="107"/>
    <n v="69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296"/>
    <b v="0"/>
    <n v="90"/>
    <b v="1"/>
    <s v="music/rock"/>
    <n v="114"/>
    <n v="63"/>
    <x v="8"/>
    <x v="2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1445609021"/>
    <x v="1297"/>
    <b v="0"/>
    <n v="1"/>
    <b v="0"/>
    <s v="publishing/children's books"/>
    <n v="2"/>
    <n v="53"/>
    <x v="7"/>
    <x v="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298"/>
    <b v="0"/>
    <n v="121"/>
    <b v="1"/>
    <s v="technology/hardware"/>
    <n v="101"/>
    <n v="42"/>
    <x v="0"/>
    <x v="0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1447109675"/>
    <x v="1299"/>
    <b v="0"/>
    <n v="6"/>
    <b v="0"/>
    <s v="food/food trucks"/>
    <n v="10"/>
    <n v="42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300"/>
    <b v="1"/>
    <n v="73"/>
    <b v="1"/>
    <s v="theater/plays"/>
    <n v="109"/>
    <n v="75"/>
    <x v="4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n v="1447055935"/>
    <x v="1301"/>
    <b v="0"/>
    <n v="172"/>
    <b v="1"/>
    <s v="publishing/nonfiction"/>
    <n v="204"/>
    <n v="59"/>
    <x v="7"/>
    <x v="21"/>
  </r>
  <r>
    <n v="520"/>
    <s v="Darktales The Play"/>
    <s v="Tim Arthur's 21st anniversary sell-out production of his 'chilling' and 'sinister' ghostly thriller returns to the Edinburgh Fringe!"/>
    <n v="5000"/>
    <n v="5105"/>
    <x v="0"/>
    <x v="3"/>
    <s v="GBP"/>
    <n v="1449766261"/>
    <d v="2015-12-10T16:51:01"/>
    <n v="1447174261"/>
    <x v="1302"/>
    <b v="0"/>
    <n v="34"/>
    <b v="1"/>
    <s v="theater/plays"/>
    <n v="102"/>
    <n v="150"/>
    <x v="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303"/>
    <b v="0"/>
    <n v="76"/>
    <b v="1"/>
    <s v="theater/plays"/>
    <n v="110"/>
    <n v="72"/>
    <x v="4"/>
    <x v="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n v="1449087612"/>
    <x v="1304"/>
    <b v="0"/>
    <n v="1"/>
    <b v="0"/>
    <s v="technology/web"/>
    <n v="1"/>
    <n v="20"/>
    <x v="0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1449636790"/>
    <x v="1305"/>
    <b v="0"/>
    <n v="1"/>
    <b v="0"/>
    <s v="games/video games"/>
    <n v="0"/>
    <n v="1"/>
    <x v="6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1451927153"/>
    <x v="1306"/>
    <b v="0"/>
    <n v="37"/>
    <b v="0"/>
    <s v="technology/wearables"/>
    <n v="28"/>
    <n v="19"/>
    <x v="0"/>
    <x v="1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1452008599"/>
    <x v="1307"/>
    <b v="0"/>
    <n v="6"/>
    <b v="0"/>
    <s v="theater/plays"/>
    <n v="16"/>
    <n v="67"/>
    <x v="4"/>
    <x v="9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d v="2016-03-06T23:55:31"/>
    <n v="1452124531"/>
    <x v="1308"/>
    <b v="0"/>
    <n v="3"/>
    <b v="0"/>
    <s v="film &amp; video/drama"/>
    <n v="0"/>
    <n v="1"/>
    <x v="3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d v="2016-02-28T00:00:00"/>
    <n v="1454280186"/>
    <x v="1309"/>
    <b v="0"/>
    <n v="1"/>
    <b v="0"/>
    <s v="theater/plays"/>
    <n v="0"/>
    <n v="1"/>
    <x v="4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10"/>
    <b v="0"/>
    <n v="78"/>
    <b v="1"/>
    <s v="publishing/nonfiction"/>
    <n v="104"/>
    <n v="67"/>
    <x v="7"/>
    <x v="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3"/>
    <s v="GBP"/>
    <n v="1456703940"/>
    <d v="2016-02-28T23:59:00"/>
    <n v="1454546859"/>
    <x v="1311"/>
    <b v="0"/>
    <n v="3"/>
    <b v="0"/>
    <s v="publishing/art books"/>
    <n v="5"/>
    <n v="42"/>
    <x v="7"/>
    <x v="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1312"/>
    <b v="0"/>
    <n v="33"/>
    <b v="1"/>
    <s v="theater/plays"/>
    <n v="175"/>
    <n v="265"/>
    <x v="4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3"/>
    <s v="GBP"/>
    <n v="1455208143"/>
    <d v="2016-02-11T16:29:03"/>
    <n v="1452616143"/>
    <x v="1313"/>
    <b v="1"/>
    <n v="59"/>
    <b v="1"/>
    <s v="theater/spaces"/>
    <n v="102"/>
    <n v="86"/>
    <x v="4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1458075837"/>
    <x v="1314"/>
    <b v="0"/>
    <n v="2"/>
    <b v="0"/>
    <s v="theater/plays"/>
    <n v="0"/>
    <n v="1"/>
    <x v="4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1315"/>
    <b v="1"/>
    <n v="294"/>
    <b v="1"/>
    <s v="photography/photobooks"/>
    <n v="484"/>
    <n v="82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316"/>
    <b v="0"/>
    <n v="52"/>
    <b v="1"/>
    <s v="theater/musical"/>
    <n v="104"/>
    <n v="100"/>
    <x v="4"/>
    <x v="1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317"/>
    <b v="0"/>
    <n v="136"/>
    <b v="1"/>
    <s v="theater/plays"/>
    <n v="111"/>
    <n v="41"/>
    <x v="4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318"/>
    <b v="0"/>
    <n v="102"/>
    <b v="1"/>
    <s v="photography/photobooks"/>
    <n v="165"/>
    <n v="81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1319"/>
    <b v="0"/>
    <n v="87"/>
    <b v="1"/>
    <s v="technology/wearables"/>
    <n v="214"/>
    <n v="123"/>
    <x v="0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1320"/>
    <b v="0"/>
    <n v="96"/>
    <b v="1"/>
    <s v="games/tabletop games"/>
    <n v="271"/>
    <n v="141"/>
    <x v="6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321"/>
    <b v="0"/>
    <n v="125"/>
    <b v="1"/>
    <s v="photography/photobooks"/>
    <n v="202"/>
    <n v="8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322"/>
    <b v="0"/>
    <n v="61"/>
    <b v="1"/>
    <s v="film &amp; video/television"/>
    <n v="120"/>
    <n v="98"/>
    <x v="3"/>
    <x v="2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1465533672"/>
    <x v="1323"/>
    <b v="0"/>
    <n v="10"/>
    <b v="0"/>
    <s v="theater/plays"/>
    <n v="20"/>
    <n v="50"/>
    <x v="4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324"/>
    <b v="0"/>
    <n v="27"/>
    <b v="1"/>
    <s v="music/classical music"/>
    <n v="100"/>
    <n v="185"/>
    <x v="8"/>
    <x v="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1474917604"/>
    <x v="1325"/>
    <b v="0"/>
    <n v="1"/>
    <b v="0"/>
    <s v="technology/wearables"/>
    <n v="0"/>
    <n v="1"/>
    <x v="0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1326"/>
    <b v="0"/>
    <n v="60"/>
    <b v="1"/>
    <s v="theater/plays"/>
    <n v="302"/>
    <n v="252"/>
    <x v="4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1476391223"/>
    <x v="1327"/>
    <b v="0"/>
    <n v="3"/>
    <b v="0"/>
    <s v="food/food trucks"/>
    <n v="4"/>
    <n v="33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d v="2016-11-13T10:17:40"/>
    <n v="1476436660"/>
    <x v="1328"/>
    <b v="0"/>
    <n v="3"/>
    <b v="0"/>
    <s v="theater/plays"/>
    <n v="5"/>
    <n v="45"/>
    <x v="4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329"/>
    <b v="0"/>
    <n v="80"/>
    <b v="1"/>
    <s v="food/small batch"/>
    <n v="110"/>
    <n v="69"/>
    <x v="2"/>
    <x v="1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n v="1477515183"/>
    <x v="1330"/>
    <b v="0"/>
    <n v="0"/>
    <b v="0"/>
    <s v="technology/web"/>
    <n v="0"/>
    <e v="#DIV/0!"/>
    <x v="0"/>
    <x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3"/>
    <s v="GBP"/>
    <n v="1467414000"/>
    <d v="2016-07-01T23:00:00"/>
    <n v="1462492178"/>
    <x v="1331"/>
    <b v="0"/>
    <n v="70"/>
    <b v="1"/>
    <s v="theater/plays"/>
    <n v="108"/>
    <n v="77"/>
    <x v="4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d v="2017-02-17T21:00:00"/>
    <n v="1483734100"/>
    <x v="1332"/>
    <b v="0"/>
    <n v="8"/>
    <b v="0"/>
    <s v="film &amp; video/drama"/>
    <n v="10"/>
    <n v="33"/>
    <x v="3"/>
    <x v="16"/>
  </r>
  <r>
    <n v="2799"/>
    <s v="Yuri in Edinburgh"/>
    <s v="August012 make their debut at Edinburgh Fringe with their play about the absurdity of wanting to bring children into a deranged world"/>
    <n v="5000"/>
    <n v="5831.74"/>
    <x v="0"/>
    <x v="3"/>
    <s v="GBP"/>
    <n v="1466179200"/>
    <d v="2016-06-17T16:00:00"/>
    <n v="1463466070"/>
    <x v="1333"/>
    <b v="0"/>
    <n v="130"/>
    <b v="1"/>
    <s v="theater/plays"/>
    <n v="117"/>
    <n v="45"/>
    <x v="4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1334"/>
    <b v="0"/>
    <n v="71"/>
    <b v="1"/>
    <s v="film &amp; video/documentary"/>
    <n v="126"/>
    <n v="89"/>
    <x v="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335"/>
    <b v="0"/>
    <n v="11"/>
    <b v="0"/>
    <s v="music/faith"/>
    <n v="25"/>
    <n v="58"/>
    <x v="8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336"/>
    <b v="0"/>
    <n v="166"/>
    <b v="1"/>
    <s v="music/electronic music"/>
    <n v="130"/>
    <n v="39"/>
    <x v="8"/>
    <x v="1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337"/>
    <b v="0"/>
    <n v="142"/>
    <b v="1"/>
    <s v="theater/plays"/>
    <n v="105"/>
    <n v="37"/>
    <x v="4"/>
    <x v="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1338"/>
    <b v="0"/>
    <n v="99"/>
    <b v="1"/>
    <s v="theater/spaces"/>
    <n v="168"/>
    <n v="85"/>
    <x v="4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339"/>
    <b v="0"/>
    <n v="113"/>
    <b v="1"/>
    <s v="music/pop"/>
    <n v="202"/>
    <n v="89"/>
    <x v="8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340"/>
    <b v="0"/>
    <n v="75"/>
    <b v="1"/>
    <s v="film &amp; video/television"/>
    <n v="121"/>
    <n v="80"/>
    <x v="3"/>
    <x v="2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341"/>
    <b v="0"/>
    <n v="93"/>
    <b v="1"/>
    <s v="theater/plays"/>
    <n v="102"/>
    <n v="55"/>
    <x v="4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342"/>
    <b v="0"/>
    <n v="177"/>
    <b v="1"/>
    <s v="music/metal"/>
    <n v="120"/>
    <n v="34"/>
    <x v="8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1343"/>
    <b v="0"/>
    <n v="15"/>
    <b v="1"/>
    <s v="technology/hardware"/>
    <n v="148"/>
    <n v="493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44"/>
    <b v="0"/>
    <n v="112"/>
    <b v="1"/>
    <s v="music/rock"/>
    <n v="135"/>
    <n v="60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d v="2016-02-21T22:36:37"/>
    <n v="1453502197"/>
    <x v="1345"/>
    <b v="0"/>
    <n v="12"/>
    <b v="0"/>
    <s v="technology/wearables"/>
    <n v="34"/>
    <n v="76"/>
    <x v="0"/>
    <x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346"/>
    <b v="0"/>
    <n v="105"/>
    <b v="1"/>
    <s v="publishing/nonfiction"/>
    <n v="112"/>
    <n v="53"/>
    <x v="7"/>
    <x v="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1347"/>
    <b v="0"/>
    <n v="4"/>
    <b v="0"/>
    <s v="food/small batch"/>
    <n v="3"/>
    <n v="21"/>
    <x v="2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n v="1423166101"/>
    <x v="1348"/>
    <b v="0"/>
    <n v="6"/>
    <b v="0"/>
    <s v="publishing/translations"/>
    <n v="7"/>
    <n v="30"/>
    <x v="7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n v="1331982127"/>
    <x v="1349"/>
    <b v="0"/>
    <n v="1"/>
    <b v="0"/>
    <s v="music/world music"/>
    <n v="1"/>
    <n v="25"/>
    <x v="8"/>
    <x v="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1369246738"/>
    <x v="1350"/>
    <b v="0"/>
    <n v="2"/>
    <b v="0"/>
    <s v="music/jazz"/>
    <n v="1"/>
    <n v="20"/>
    <x v="8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351"/>
    <b v="0"/>
    <n v="56"/>
    <b v="1"/>
    <s v="theater/plays"/>
    <n v="105"/>
    <n v="93"/>
    <x v="4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d v="2015-11-05T14:16:15"/>
    <n v="1444137375"/>
    <x v="1352"/>
    <b v="0"/>
    <n v="21"/>
    <b v="0"/>
    <s v="theater/plays"/>
    <n v="27"/>
    <n v="35"/>
    <x v="4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1353"/>
    <b v="0"/>
    <n v="290"/>
    <b v="1"/>
    <s v="games/tabletop games"/>
    <n v="377"/>
    <n v="65"/>
    <x v="6"/>
    <x v="24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354"/>
    <b v="0"/>
    <n v="57"/>
    <b v="1"/>
    <s v="theater/musical"/>
    <n v="108"/>
    <n v="95"/>
    <x v="4"/>
    <x v="14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d v="2017-03-19T11:18:59"/>
    <n v="1487333939"/>
    <x v="1355"/>
    <b v="0"/>
    <n v="3"/>
    <b v="0"/>
    <s v="theater/plays"/>
    <n v="2"/>
    <n v="15"/>
    <x v="4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1356"/>
    <b v="0"/>
    <n v="111"/>
    <b v="1"/>
    <s v="food/small batch"/>
    <n v="168"/>
    <n v="76"/>
    <x v="2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357"/>
    <b v="0"/>
    <n v="33"/>
    <b v="1"/>
    <s v="theater/musical"/>
    <n v="110"/>
    <n v="167"/>
    <x v="4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1364852557"/>
    <x v="1358"/>
    <b v="0"/>
    <n v="15"/>
    <b v="0"/>
    <s v="publishing/fiction"/>
    <n v="25"/>
    <n v="47"/>
    <x v="7"/>
    <x v="29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d v="2017-01-15T00:59:40"/>
    <n v="1479257980"/>
    <x v="1359"/>
    <b v="0"/>
    <n v="54"/>
    <b v="1"/>
    <s v="theater/plays"/>
    <n v="104"/>
    <n v="96"/>
    <x v="4"/>
    <x v="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1405393356"/>
    <x v="1360"/>
    <b v="0"/>
    <n v="10"/>
    <b v="0"/>
    <s v="film &amp; video/drama"/>
    <n v="16"/>
    <n v="44"/>
    <x v="3"/>
    <x v="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61"/>
    <b v="0"/>
    <n v="73"/>
    <b v="1"/>
    <s v="music/rock"/>
    <n v="107"/>
    <n v="73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1362"/>
    <b v="0"/>
    <n v="185"/>
    <b v="1"/>
    <s v="technology/hardware"/>
    <n v="253"/>
    <n v="6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363"/>
    <b v="0"/>
    <n v="35"/>
    <b v="1"/>
    <s v="technology/hardware"/>
    <n v="108"/>
    <n v="154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n v="1481949983"/>
    <x v="1364"/>
    <b v="0"/>
    <n v="43"/>
    <b v="1"/>
    <s v="film &amp; video/shorts"/>
    <n v="105"/>
    <n v="122"/>
    <x v="3"/>
    <x v="3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365"/>
    <b v="0"/>
    <n v="14"/>
    <b v="1"/>
    <s v="photography/photobooks"/>
    <n v="116"/>
    <n v="414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d v="2017-02-01T22:59:00"/>
    <n v="1483393836"/>
    <x v="1366"/>
    <b v="0"/>
    <n v="46"/>
    <b v="1"/>
    <s v="theater/plays"/>
    <n v="106"/>
    <n v="115"/>
    <x v="4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1471638646"/>
    <x v="1367"/>
    <b v="0"/>
    <n v="6"/>
    <b v="0"/>
    <s v="theater/plays"/>
    <n v="7"/>
    <n v="35"/>
    <x v="4"/>
    <x v="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368"/>
    <b v="0"/>
    <n v="61"/>
    <b v="1"/>
    <s v="theater/plays"/>
    <n v="119"/>
    <n v="97"/>
    <x v="4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1456441429"/>
    <x v="1369"/>
    <b v="0"/>
    <n v="1"/>
    <b v="0"/>
    <s v="music/faith"/>
    <n v="0"/>
    <n v="1"/>
    <x v="8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1465830560"/>
    <x v="1370"/>
    <b v="0"/>
    <n v="10"/>
    <b v="0"/>
    <s v="theater/plays"/>
    <n v="86"/>
    <n v="249"/>
    <x v="4"/>
    <x v="9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1415328259"/>
    <x v="1371"/>
    <b v="0"/>
    <n v="0"/>
    <b v="0"/>
    <s v="theater/plays"/>
    <n v="0"/>
    <e v="#DIV/0!"/>
    <x v="4"/>
    <x v="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1313123823"/>
    <x v="1372"/>
    <b v="0"/>
    <n v="0"/>
    <b v="0"/>
    <s v="music/jazz"/>
    <n v="0"/>
    <e v="#DIV/0!"/>
    <x v="8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1378214874"/>
    <x v="1373"/>
    <b v="0"/>
    <n v="19"/>
    <b v="0"/>
    <s v="publishing/fiction"/>
    <n v="31"/>
    <n v="47"/>
    <x v="7"/>
    <x v="29"/>
  </r>
  <r>
    <n v="3285"/>
    <s v="By Morning"/>
    <s v="A new play by Matthew Gasda"/>
    <n v="4999"/>
    <n v="5604"/>
    <x v="0"/>
    <x v="0"/>
    <s v="USD"/>
    <n v="1488258000"/>
    <d v="2017-02-28T05:00:00"/>
    <n v="1485556626"/>
    <x v="1374"/>
    <b v="0"/>
    <n v="81"/>
    <b v="1"/>
    <s v="theater/plays"/>
    <n v="112"/>
    <n v="69"/>
    <x v="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1375"/>
    <b v="0"/>
    <n v="263"/>
    <b v="1"/>
    <s v="technology/hardware"/>
    <n v="819"/>
    <n v="153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n v="1453931572"/>
    <x v="1376"/>
    <b v="0"/>
    <n v="2"/>
    <b v="0"/>
    <s v="film &amp; video/science fiction"/>
    <n v="0"/>
    <n v="4"/>
    <x v="3"/>
    <x v="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77"/>
    <b v="0"/>
    <n v="149"/>
    <b v="1"/>
    <s v="publishing/nonfiction"/>
    <n v="147"/>
    <n v="48"/>
    <x v="7"/>
    <x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378"/>
    <b v="0"/>
    <n v="33"/>
    <b v="1"/>
    <s v="theater/plays"/>
    <n v="100"/>
    <n v="148"/>
    <x v="4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379"/>
    <b v="0"/>
    <n v="103"/>
    <b v="1"/>
    <s v="photography/photobooks"/>
    <n v="126"/>
    <n v="59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d v="2016-04-17T18:38:02"/>
    <n v="1455737882"/>
    <x v="1380"/>
    <b v="0"/>
    <n v="50"/>
    <b v="1"/>
    <s v="film &amp; video/documentary"/>
    <n v="112"/>
    <n v="105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381"/>
    <b v="0"/>
    <n v="76"/>
    <b v="1"/>
    <s v="music/electronic music"/>
    <n v="108"/>
    <n v="65"/>
    <x v="8"/>
    <x v="17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382"/>
    <b v="0"/>
    <n v="115"/>
    <b v="1"/>
    <s v="games/tabletop games"/>
    <n v="120"/>
    <n v="48"/>
    <x v="6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383"/>
    <b v="0"/>
    <n v="75"/>
    <b v="1"/>
    <s v="games/tabletop games"/>
    <n v="106"/>
    <n v="65"/>
    <x v="6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384"/>
    <b v="0"/>
    <n v="105"/>
    <b v="1"/>
    <s v="music/indie rock"/>
    <n v="116"/>
    <n v="51"/>
    <x v="8"/>
    <x v="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385"/>
    <b v="0"/>
    <n v="27"/>
    <b v="1"/>
    <s v="film &amp; video/shorts"/>
    <n v="100"/>
    <n v="167"/>
    <x v="3"/>
    <x v="3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386"/>
    <b v="1"/>
    <n v="168"/>
    <b v="1"/>
    <s v="film &amp; video/documentary"/>
    <n v="107"/>
    <n v="29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387"/>
    <b v="0"/>
    <n v="87"/>
    <b v="1"/>
    <s v="music/rock"/>
    <n v="104"/>
    <n v="54"/>
    <x v="8"/>
    <x v="2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388"/>
    <b v="0"/>
    <n v="211"/>
    <b v="1"/>
    <s v="music/electronic music"/>
    <n v="112"/>
    <n v="24"/>
    <x v="8"/>
    <x v="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389"/>
    <b v="0"/>
    <n v="70"/>
    <b v="1"/>
    <s v="music/pop"/>
    <n v="101"/>
    <n v="65"/>
    <x v="8"/>
    <x v="33"/>
  </r>
  <r>
    <n v="60"/>
    <s v="Ever Since - Short Film"/>
    <s v="Set in a beautiful but desolate world, we see how loneliness can lead to friendship in unconventional ways."/>
    <n v="4500"/>
    <n v="4648.33"/>
    <x v="0"/>
    <x v="3"/>
    <s v="GBP"/>
    <n v="1395532800"/>
    <d v="2014-03-23T00:00:00"/>
    <n v="1393882717"/>
    <x v="1390"/>
    <b v="0"/>
    <n v="108"/>
    <b v="1"/>
    <s v="film &amp; video/shorts"/>
    <n v="103"/>
    <n v="43"/>
    <x v="3"/>
    <x v="3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1327568499"/>
    <x v="1391"/>
    <b v="0"/>
    <n v="5"/>
    <b v="0"/>
    <s v="film &amp; video/animation"/>
    <n v="7"/>
    <n v="41"/>
    <x v="3"/>
    <x v="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392"/>
    <b v="0"/>
    <n v="17"/>
    <b v="1"/>
    <s v="theater/musical"/>
    <n v="101"/>
    <n v="268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393"/>
    <b v="0"/>
    <n v="106"/>
    <b v="1"/>
    <s v="music/rock"/>
    <n v="120"/>
    <n v="51"/>
    <x v="8"/>
    <x v="2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394"/>
    <b v="0"/>
    <n v="58"/>
    <b v="1"/>
    <s v="music/rock"/>
    <n v="112"/>
    <n v="87"/>
    <x v="8"/>
    <x v="2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395"/>
    <b v="1"/>
    <n v="57"/>
    <b v="1"/>
    <s v="theater/plays"/>
    <n v="102"/>
    <n v="80"/>
    <x v="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396"/>
    <b v="0"/>
    <n v="40"/>
    <b v="1"/>
    <s v="theater/plays"/>
    <n v="101"/>
    <n v="114"/>
    <x v="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397"/>
    <b v="0"/>
    <n v="52"/>
    <b v="1"/>
    <s v="theater/musical"/>
    <n v="110"/>
    <n v="95"/>
    <x v="4"/>
    <x v="14"/>
  </r>
  <r>
    <n v="3723"/>
    <s v="Beauty and the Beast"/>
    <s v="Saltmine Theatre Company present Beauty and the Beast:"/>
    <n v="4500"/>
    <n v="4592"/>
    <x v="0"/>
    <x v="3"/>
    <s v="GBP"/>
    <n v="1417374262"/>
    <d v="2014-11-30T19:04:22"/>
    <n v="1414778662"/>
    <x v="1398"/>
    <b v="0"/>
    <n v="63"/>
    <b v="1"/>
    <s v="theater/plays"/>
    <n v="102"/>
    <n v="73"/>
    <x v="4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n v="1416363886"/>
    <x v="1399"/>
    <b v="0"/>
    <n v="43"/>
    <b v="1"/>
    <s v="music/rock"/>
    <n v="100"/>
    <n v="105"/>
    <x v="8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1351528308"/>
    <x v="1400"/>
    <b v="0"/>
    <n v="0"/>
    <b v="0"/>
    <s v="music/indie rock"/>
    <n v="0"/>
    <e v="#DIV/0!"/>
    <x v="8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1358203069"/>
    <x v="1401"/>
    <b v="0"/>
    <n v="15"/>
    <b v="0"/>
    <s v="music/jazz"/>
    <n v="11"/>
    <n v="22"/>
    <x v="8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402"/>
    <b v="0"/>
    <n v="61"/>
    <b v="1"/>
    <s v="music/classical music"/>
    <n v="100"/>
    <n v="74"/>
    <x v="8"/>
    <x v="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1365084034"/>
    <x v="1403"/>
    <b v="0"/>
    <n v="21"/>
    <b v="0"/>
    <s v="music/jazz"/>
    <n v="24"/>
    <n v="35"/>
    <x v="8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1372721577"/>
    <x v="1404"/>
    <b v="0"/>
    <n v="3"/>
    <b v="0"/>
    <s v="publishing/fiction"/>
    <n v="1"/>
    <n v="7"/>
    <x v="7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405"/>
    <b v="0"/>
    <n v="69"/>
    <b v="1"/>
    <s v="theater/plays"/>
    <n v="100"/>
    <n v="65"/>
    <x v="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n v="1377294278"/>
    <x v="1406"/>
    <b v="0"/>
    <n v="3"/>
    <b v="0"/>
    <s v="music/world music"/>
    <n v="4"/>
    <n v="44"/>
    <x v="8"/>
    <x v="3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1382460379"/>
    <x v="1407"/>
    <b v="0"/>
    <n v="4"/>
    <b v="0"/>
    <s v="music/indie rock"/>
    <n v="4"/>
    <n v="31"/>
    <x v="8"/>
    <x v="2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n v="1456526879"/>
    <x v="1408"/>
    <b v="1"/>
    <n v="100"/>
    <b v="1"/>
    <s v="theater/plays"/>
    <n v="117"/>
    <n v="53"/>
    <x v="4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409"/>
    <b v="0"/>
    <n v="31"/>
    <b v="1"/>
    <s v="theater/plays"/>
    <n v="100"/>
    <n v="145"/>
    <x v="4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410"/>
    <b v="1"/>
    <n v="104"/>
    <b v="1"/>
    <s v="theater/plays"/>
    <n v="116"/>
    <n v="50"/>
    <x v="4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411"/>
    <b v="0"/>
    <n v="103"/>
    <b v="1"/>
    <s v="theater/spaces"/>
    <n v="116"/>
    <n v="51"/>
    <x v="4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d v="2017-03-04T10:12:32"/>
    <n v="1486030352"/>
    <x v="1412"/>
    <b v="0"/>
    <n v="91"/>
    <b v="1"/>
    <s v="theater/plays"/>
    <n v="170"/>
    <n v="84"/>
    <x v="4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8"/>
    <s v="AUD"/>
    <n v="1392800922"/>
    <d v="2014-02-19T09:08:42"/>
    <n v="1390381722"/>
    <x v="1413"/>
    <b v="0"/>
    <n v="5"/>
    <b v="0"/>
    <s v="games/video games"/>
    <n v="3"/>
    <n v="16"/>
    <x v="6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414"/>
    <b v="0"/>
    <n v="59"/>
    <b v="1"/>
    <s v="publishing/nonfiction"/>
    <n v="103"/>
    <n v="77"/>
    <x v="7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415"/>
    <b v="0"/>
    <n v="65"/>
    <b v="1"/>
    <s v="music/rock"/>
    <n v="110"/>
    <n v="74"/>
    <x v="8"/>
    <x v="2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416"/>
    <b v="1"/>
    <n v="46"/>
    <b v="1"/>
    <s v="theater/plays"/>
    <n v="107"/>
    <n v="100"/>
    <x v="4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3"/>
    <s v="GBP"/>
    <n v="1462402800"/>
    <d v="2016-05-04T23:00:00"/>
    <n v="1459856860"/>
    <x v="1417"/>
    <b v="0"/>
    <n v="89"/>
    <b v="1"/>
    <s v="theater/plays"/>
    <n v="103"/>
    <n v="50"/>
    <x v="4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1398911882"/>
    <x v="1418"/>
    <b v="0"/>
    <n v="3"/>
    <b v="0"/>
    <s v="food/food trucks"/>
    <n v="1"/>
    <n v="8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419"/>
    <b v="1"/>
    <n v="62"/>
    <b v="1"/>
    <s v="theater/plays"/>
    <n v="114"/>
    <n v="77"/>
    <x v="4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420"/>
    <b v="0"/>
    <n v="90"/>
    <b v="1"/>
    <s v="music/rock"/>
    <n v="127"/>
    <n v="59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421"/>
    <b v="0"/>
    <n v="41"/>
    <b v="1"/>
    <s v="theater/spaces"/>
    <n v="101"/>
    <n v="103"/>
    <x v="4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n v="1401354597"/>
    <x v="1422"/>
    <b v="0"/>
    <n v="5"/>
    <b v="0"/>
    <s v="film &amp; video/science fiction"/>
    <n v="13"/>
    <n v="81"/>
    <x v="3"/>
    <x v="3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1402058739"/>
    <x v="1423"/>
    <b v="0"/>
    <n v="22"/>
    <b v="0"/>
    <s v="publishing/translations"/>
    <n v="27"/>
    <n v="37"/>
    <x v="7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424"/>
    <b v="0"/>
    <n v="56"/>
    <b v="1"/>
    <s v="music/indie rock"/>
    <n v="113"/>
    <n v="81"/>
    <x v="8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425"/>
    <b v="0"/>
    <n v="47"/>
    <b v="1"/>
    <s v="music/rock"/>
    <n v="102"/>
    <n v="86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426"/>
    <b v="0"/>
    <n v="100"/>
    <b v="1"/>
    <s v="film &amp; video/shorts"/>
    <n v="100"/>
    <n v="40"/>
    <x v="3"/>
    <x v="38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d v="2014-07-31T09:46:21"/>
    <n v="1404207981"/>
    <x v="1427"/>
    <b v="0"/>
    <n v="1"/>
    <b v="0"/>
    <s v="games/mobile games"/>
    <n v="1"/>
    <n v="20"/>
    <x v="6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428"/>
    <b v="0"/>
    <n v="35"/>
    <b v="1"/>
    <s v="music/indie rock"/>
    <n v="101"/>
    <n v="115"/>
    <x v="8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429"/>
    <b v="0"/>
    <n v="126"/>
    <b v="1"/>
    <s v="music/rock"/>
    <n v="265"/>
    <n v="84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1405687978"/>
    <x v="1430"/>
    <b v="0"/>
    <n v="2"/>
    <b v="0"/>
    <s v="publishing/translations"/>
    <n v="1"/>
    <n v="8"/>
    <x v="7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431"/>
    <b v="0"/>
    <n v="72"/>
    <b v="1"/>
    <s v="music/electronic music"/>
    <n v="111"/>
    <n v="62"/>
    <x v="8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1405899378"/>
    <x v="1432"/>
    <b v="0"/>
    <n v="3"/>
    <b v="0"/>
    <s v="publishing/fiction"/>
    <n v="2"/>
    <n v="19"/>
    <x v="7"/>
    <x v="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1406745911"/>
    <x v="1433"/>
    <b v="0"/>
    <n v="19"/>
    <b v="0"/>
    <s v="publishing/children's books"/>
    <n v="27"/>
    <n v="42"/>
    <x v="7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1406752985"/>
    <x v="1434"/>
    <b v="0"/>
    <n v="14"/>
    <b v="0"/>
    <s v="theater/plays"/>
    <n v="38"/>
    <n v="82"/>
    <x v="4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435"/>
    <b v="1"/>
    <n v="62"/>
    <b v="1"/>
    <s v="film &amp; video/documentary"/>
    <n v="148"/>
    <n v="95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1436"/>
    <b v="1"/>
    <n v="113"/>
    <b v="1"/>
    <s v="film &amp; video/documentary"/>
    <n v="156"/>
    <n v="5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1408050316"/>
    <x v="1437"/>
    <b v="0"/>
    <n v="13"/>
    <b v="0"/>
    <s v="theater/plays"/>
    <n v="38"/>
    <n v="87"/>
    <x v="4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1408648985"/>
    <x v="1438"/>
    <b v="0"/>
    <n v="2"/>
    <b v="0"/>
    <s v="theater/plays"/>
    <n v="1"/>
    <n v="20"/>
    <x v="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439"/>
    <b v="0"/>
    <n v="95"/>
    <b v="1"/>
    <s v="music/indie rock"/>
    <n v="113"/>
    <n v="48"/>
    <x v="8"/>
    <x v="2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1440"/>
    <b v="1"/>
    <n v="105"/>
    <b v="1"/>
    <s v="technology/hardware"/>
    <n v="585"/>
    <n v="223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441"/>
    <b v="0"/>
    <n v="60"/>
    <b v="1"/>
    <s v="music/classical music"/>
    <n v="126"/>
    <n v="84"/>
    <x v="8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1409944412"/>
    <x v="1442"/>
    <b v="0"/>
    <n v="1"/>
    <b v="0"/>
    <s v="music/faith"/>
    <n v="2"/>
    <n v="5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1410966179"/>
    <x v="1443"/>
    <b v="0"/>
    <n v="0"/>
    <b v="0"/>
    <s v="theater/musical"/>
    <n v="0"/>
    <e v="#DIV/0!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444"/>
    <b v="0"/>
    <n v="120"/>
    <b v="1"/>
    <s v="publishing/nonfiction"/>
    <n v="131"/>
    <n v="44"/>
    <x v="7"/>
    <x v="2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1445"/>
    <b v="0"/>
    <n v="721"/>
    <b v="1"/>
    <s v="music/electronic music"/>
    <n v="704"/>
    <n v="39"/>
    <x v="8"/>
    <x v="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d v="2014-10-26T18:00:00"/>
    <n v="1413291655"/>
    <x v="1446"/>
    <b v="0"/>
    <n v="0"/>
    <b v="0"/>
    <s v="theater/plays"/>
    <n v="0"/>
    <e v="#DIV/0!"/>
    <x v="4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1447"/>
    <b v="0"/>
    <n v="170"/>
    <b v="1"/>
    <s v="music/indie rock"/>
    <n v="203"/>
    <n v="48"/>
    <x v="8"/>
    <x v="2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n v="1414358778"/>
    <x v="1448"/>
    <b v="0"/>
    <n v="1"/>
    <b v="0"/>
    <s v="film &amp; video/science fiction"/>
    <n v="0"/>
    <n v="10"/>
    <x v="3"/>
    <x v="3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8"/>
    <s v="AUD"/>
    <n v="1417127040"/>
    <d v="2014-11-27T22:24:00"/>
    <n v="1414531440"/>
    <x v="1449"/>
    <b v="1"/>
    <n v="2"/>
    <b v="0"/>
    <s v="photography/photobooks"/>
    <n v="1"/>
    <n v="20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d v="2014-11-29T21:19:50"/>
    <n v="1414700390"/>
    <x v="1450"/>
    <b v="0"/>
    <n v="1"/>
    <b v="0"/>
    <s v="theater/musical"/>
    <n v="0"/>
    <n v="1"/>
    <x v="4"/>
    <x v="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51"/>
    <b v="1"/>
    <n v="150"/>
    <b v="1"/>
    <s v="publishing/radio &amp; podcasts"/>
    <n v="109"/>
    <n v="29"/>
    <x v="7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1415341464"/>
    <x v="1452"/>
    <b v="0"/>
    <n v="17"/>
    <b v="0"/>
    <s v="theater/plays"/>
    <n v="17"/>
    <n v="29"/>
    <x v="4"/>
    <x v="9"/>
  </r>
  <r>
    <n v="1976"/>
    <s v="Pi Lite white - Bright white LED display for Raspberry Pi"/>
    <s v="Can you help us make an ultra bright white one a reality?"/>
    <n v="4000"/>
    <n v="13864"/>
    <x v="0"/>
    <x v="3"/>
    <s v="GBP"/>
    <n v="1373751325"/>
    <d v="2013-07-13T21:35:25"/>
    <n v="1371159325"/>
    <x v="1453"/>
    <b v="1"/>
    <n v="473"/>
    <b v="1"/>
    <s v="technology/hardware"/>
    <n v="347"/>
    <n v="29"/>
    <x v="0"/>
    <x v="0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d v="2015-01-29T17:46:05"/>
    <n v="1417369565"/>
    <x v="1454"/>
    <b v="1"/>
    <n v="4"/>
    <b v="0"/>
    <s v="photography/photobooks"/>
    <n v="4"/>
    <n v="27"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55"/>
    <b v="0"/>
    <n v="66"/>
    <b v="1"/>
    <s v="music/rock"/>
    <n v="103"/>
    <n v="62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1417538935"/>
    <x v="1456"/>
    <b v="0"/>
    <n v="14"/>
    <b v="0"/>
    <s v="theater/musical"/>
    <n v="31"/>
    <n v="66"/>
    <x v="4"/>
    <x v="1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1418379324"/>
    <x v="1457"/>
    <b v="0"/>
    <n v="1"/>
    <b v="0"/>
    <s v="theater/plays"/>
    <n v="0"/>
    <n v="5"/>
    <x v="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1419097389"/>
    <x v="1458"/>
    <b v="0"/>
    <n v="0"/>
    <b v="0"/>
    <s v="food/food trucks"/>
    <n v="0"/>
    <e v="#DIV/0!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d v="2015-02-06T01:25:00"/>
    <n v="1420766700"/>
    <x v="1459"/>
    <b v="0"/>
    <n v="3"/>
    <b v="0"/>
    <s v="publishing/translations"/>
    <n v="0"/>
    <n v="2"/>
    <x v="7"/>
    <x v="1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460"/>
    <b v="0"/>
    <n v="71"/>
    <b v="1"/>
    <s v="music/classical music"/>
    <n v="102"/>
    <n v="58"/>
    <x v="8"/>
    <x v="3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461"/>
    <b v="0"/>
    <n v="52"/>
    <b v="1"/>
    <s v="music/rock"/>
    <n v="104"/>
    <n v="80"/>
    <x v="8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1422155740"/>
    <x v="1462"/>
    <b v="0"/>
    <n v="6"/>
    <b v="0"/>
    <s v="theater/plays"/>
    <n v="3"/>
    <n v="16"/>
    <x v="4"/>
    <x v="9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1422393234"/>
    <x v="1463"/>
    <b v="0"/>
    <n v="1"/>
    <b v="0"/>
    <s v="photography/nature"/>
    <n v="0"/>
    <n v="1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1464"/>
    <b v="0"/>
    <n v="1980"/>
    <b v="1"/>
    <s v="games/tabletop games"/>
    <n v="2647"/>
    <n v="53"/>
    <x v="6"/>
    <x v="2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465"/>
    <b v="0"/>
    <n v="56"/>
    <b v="1"/>
    <s v="theater/plays"/>
    <n v="101"/>
    <n v="72"/>
    <x v="4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466"/>
    <b v="0"/>
    <n v="58"/>
    <b v="1"/>
    <s v="theater/musical"/>
    <n v="108"/>
    <n v="74"/>
    <x v="4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d v="2015-04-05T11:00:00"/>
    <n v="1423520177"/>
    <x v="1467"/>
    <b v="0"/>
    <n v="1"/>
    <b v="0"/>
    <s v="music/faith"/>
    <n v="0"/>
    <n v="1"/>
    <x v="8"/>
    <x v="2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468"/>
    <b v="0"/>
    <n v="88"/>
    <b v="1"/>
    <s v="music/rock"/>
    <n v="101"/>
    <n v="46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0"/>
    <x v="3"/>
    <s v="GBP"/>
    <n v="1404471600"/>
    <d v="2014-07-04T11:00:00"/>
    <n v="1401910634"/>
    <x v="1469"/>
    <b v="0"/>
    <n v="13"/>
    <b v="1"/>
    <s v="theater/plays"/>
    <n v="100"/>
    <n v="308"/>
    <x v="4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470"/>
    <b v="1"/>
    <n v="63"/>
    <b v="1"/>
    <s v="theater/plays"/>
    <n v="127"/>
    <n v="81"/>
    <x v="4"/>
    <x v="9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471"/>
    <b v="1"/>
    <n v="41"/>
    <b v="1"/>
    <s v="theater/plays"/>
    <n v="101"/>
    <n v="99"/>
    <x v="4"/>
    <x v="9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n v="1424822556"/>
    <x v="1472"/>
    <b v="0"/>
    <n v="0"/>
    <b v="0"/>
    <s v="technology/web"/>
    <n v="0"/>
    <e v="#DIV/0!"/>
    <x v="0"/>
    <x v="1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473"/>
    <b v="1"/>
    <n v="94"/>
    <b v="1"/>
    <s v="theater/plays"/>
    <n v="126"/>
    <n v="54"/>
    <x v="4"/>
    <x v="9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d v="2015-04-05T08:23:41"/>
    <n v="1425633821"/>
    <x v="1474"/>
    <b v="0"/>
    <n v="0"/>
    <b v="0"/>
    <s v="theater/plays"/>
    <n v="0"/>
    <e v="#DIV/0!"/>
    <x v="4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1426302380"/>
    <x v="1475"/>
    <b v="0"/>
    <n v="0"/>
    <b v="0"/>
    <s v="theater/spaces"/>
    <n v="0"/>
    <e v="#DIV/0!"/>
    <x v="4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476"/>
    <b v="0"/>
    <n v="53"/>
    <b v="1"/>
    <s v="film &amp; video/television"/>
    <n v="101"/>
    <n v="76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n v="1427968234"/>
    <x v="1477"/>
    <b v="0"/>
    <n v="0"/>
    <b v="0"/>
    <s v="film &amp; video/science fiction"/>
    <n v="0"/>
    <e v="#DIV/0!"/>
    <x v="3"/>
    <x v="32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n v="1427993710"/>
    <x v="1478"/>
    <b v="0"/>
    <n v="1"/>
    <b v="0"/>
    <s v="film &amp; video/science fiction"/>
    <n v="0"/>
    <n v="1"/>
    <x v="3"/>
    <x v="3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479"/>
    <b v="0"/>
    <n v="64"/>
    <b v="1"/>
    <s v="theater/spaces"/>
    <n v="133"/>
    <n v="83"/>
    <x v="4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3"/>
    <s v="GBP"/>
    <n v="1408204857"/>
    <d v="2014-08-16T16:00:57"/>
    <n v="1406390457"/>
    <x v="1480"/>
    <b v="0"/>
    <n v="48"/>
    <b v="1"/>
    <s v="theater/plays"/>
    <n v="102"/>
    <n v="85"/>
    <x v="4"/>
    <x v="9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1429584438"/>
    <x v="1481"/>
    <b v="0"/>
    <n v="0"/>
    <b v="0"/>
    <s v="theater/plays"/>
    <n v="0"/>
    <e v="#DIV/0!"/>
    <x v="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n v="1406914291"/>
    <x v="1482"/>
    <b v="1"/>
    <n v="54"/>
    <b v="1"/>
    <s v="music/rock"/>
    <n v="104"/>
    <n v="77"/>
    <x v="8"/>
    <x v="23"/>
  </r>
  <r>
    <n v="3673"/>
    <s v="CHILD Z"/>
    <s v="Zoe is a teenage girl growing up in a deeply disturbing society. If those paid to protect her aren't listening, then who is?"/>
    <n v="4000"/>
    <n v="4545"/>
    <x v="0"/>
    <x v="3"/>
    <s v="GBP"/>
    <n v="1415191920"/>
    <d v="2014-11-05T12:52:00"/>
    <n v="1412233497"/>
    <x v="1483"/>
    <b v="0"/>
    <n v="114"/>
    <b v="1"/>
    <s v="theater/plays"/>
    <n v="114"/>
    <n v="40"/>
    <x v="4"/>
    <x v="9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484"/>
    <b v="0"/>
    <n v="43"/>
    <b v="1"/>
    <s v="music/rock"/>
    <n v="107"/>
    <n v="100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d v="2015-07-03T14:46:35"/>
    <n v="1430750795"/>
    <x v="1485"/>
    <b v="0"/>
    <n v="4"/>
    <b v="0"/>
    <s v="theater/plays"/>
    <n v="2"/>
    <n v="16"/>
    <x v="4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486"/>
    <b v="1"/>
    <n v="67"/>
    <b v="1"/>
    <s v="food/small batch"/>
    <n v="102"/>
    <n v="61"/>
    <x v="2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487"/>
    <b v="0"/>
    <n v="65"/>
    <b v="1"/>
    <s v="theater/plays"/>
    <n v="111"/>
    <n v="68"/>
    <x v="4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488"/>
    <b v="0"/>
    <n v="33"/>
    <b v="1"/>
    <s v="music/classical music"/>
    <n v="113"/>
    <n v="137"/>
    <x v="8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489"/>
    <b v="0"/>
    <n v="33"/>
    <b v="1"/>
    <s v="theater/plays"/>
    <n v="100"/>
    <n v="121"/>
    <x v="4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1433897647"/>
    <x v="1490"/>
    <b v="0"/>
    <n v="6"/>
    <b v="0"/>
    <s v="theater/plays"/>
    <n v="5"/>
    <n v="24"/>
    <x v="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491"/>
    <b v="0"/>
    <n v="32"/>
    <b v="1"/>
    <s v="theater/musical"/>
    <n v="101"/>
    <n v="127"/>
    <x v="4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1434483422"/>
    <x v="1492"/>
    <b v="0"/>
    <n v="0"/>
    <b v="0"/>
    <s v="music/faith"/>
    <n v="0"/>
    <e v="#DIV/0!"/>
    <x v="8"/>
    <x v="2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493"/>
    <b v="0"/>
    <n v="55"/>
    <b v="1"/>
    <s v="theater/spaces"/>
    <n v="117"/>
    <n v="85"/>
    <x v="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1434557004"/>
    <x v="1494"/>
    <b v="0"/>
    <n v="1"/>
    <b v="0"/>
    <s v="publishing/children's books"/>
    <n v="0"/>
    <n v="10"/>
    <x v="7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1434577537"/>
    <x v="1495"/>
    <b v="0"/>
    <n v="0"/>
    <b v="0"/>
    <s v="photography/photobooks"/>
    <n v="0"/>
    <e v="#DIV/0!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496"/>
    <b v="0"/>
    <n v="48"/>
    <b v="1"/>
    <s v="theater/plays"/>
    <n v="102"/>
    <n v="85"/>
    <x v="4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497"/>
    <b v="0"/>
    <n v="115"/>
    <b v="1"/>
    <s v="music/metal"/>
    <n v="120"/>
    <n v="42"/>
    <x v="8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498"/>
    <b v="1"/>
    <n v="34"/>
    <b v="1"/>
    <s v="film &amp; video/documentary"/>
    <n v="136"/>
    <n v="160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3"/>
    <s v="GBP"/>
    <n v="1429813800"/>
    <d v="2015-04-23T18:30:00"/>
    <n v="1427363645"/>
    <x v="1499"/>
    <b v="0"/>
    <n v="30"/>
    <b v="1"/>
    <s v="theater/plays"/>
    <n v="120"/>
    <n v="159"/>
    <x v="4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3"/>
    <s v="GBP"/>
    <n v="1431204449"/>
    <d v="2015-05-09T20:47:29"/>
    <n v="1428526049"/>
    <x v="1500"/>
    <b v="0"/>
    <n v="13"/>
    <b v="1"/>
    <s v="theater/plays"/>
    <n v="101"/>
    <n v="310"/>
    <x v="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501"/>
    <b v="0"/>
    <n v="62"/>
    <b v="1"/>
    <s v="theater/plays"/>
    <n v="128"/>
    <n v="8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n v="1436502603"/>
    <x v="1502"/>
    <b v="0"/>
    <n v="2"/>
    <b v="0"/>
    <s v="technology/web"/>
    <n v="3"/>
    <n v="38"/>
    <x v="0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503"/>
    <b v="0"/>
    <n v="78"/>
    <b v="1"/>
    <s v="music/rock"/>
    <n v="137"/>
    <n v="70"/>
    <x v="8"/>
    <x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504"/>
    <b v="0"/>
    <n v="98"/>
    <b v="1"/>
    <s v="music/metal"/>
    <n v="105"/>
    <n v="43"/>
    <x v="8"/>
    <x v="31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d v="2015-09-25T14:58:50"/>
    <n v="1438009130"/>
    <x v="1505"/>
    <b v="0"/>
    <n v="0"/>
    <b v="0"/>
    <s v="games/mobile games"/>
    <n v="0"/>
    <e v="#DIV/0!"/>
    <x v="6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506"/>
    <b v="0"/>
    <n v="47"/>
    <b v="1"/>
    <s v="music/rock"/>
    <n v="106"/>
    <n v="90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d v="2015-10-04T15:45:46"/>
    <n v="1438789546"/>
    <x v="1507"/>
    <b v="0"/>
    <n v="23"/>
    <b v="0"/>
    <s v="theater/plays"/>
    <n v="44"/>
    <n v="57"/>
    <x v="4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1439392022"/>
    <x v="1508"/>
    <b v="0"/>
    <n v="0"/>
    <b v="0"/>
    <s v="film &amp; video/animation"/>
    <n v="0"/>
    <e v="#DIV/0!"/>
    <x v="3"/>
    <x v="2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1440447001"/>
    <x v="1509"/>
    <b v="0"/>
    <n v="14"/>
    <b v="0"/>
    <s v="food/food trucks"/>
    <n v="39"/>
    <n v="84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3"/>
    <s v="GBP"/>
    <n v="1436114603"/>
    <d v="2015-07-05T16:43:23"/>
    <n v="1433090603"/>
    <x v="1510"/>
    <b v="1"/>
    <n v="113"/>
    <b v="1"/>
    <s v="theater/plays"/>
    <n v="103"/>
    <n v="37"/>
    <x v="4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1442890906"/>
    <x v="1511"/>
    <b v="0"/>
    <n v="0"/>
    <b v="0"/>
    <s v="theater/musical"/>
    <n v="0"/>
    <e v="#DIV/0!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512"/>
    <b v="0"/>
    <n v="40"/>
    <b v="1"/>
    <s v="music/indie rock"/>
    <n v="107"/>
    <n v="107"/>
    <x v="8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513"/>
    <b v="0"/>
    <n v="88"/>
    <b v="1"/>
    <s v="theater/musical"/>
    <n v="110"/>
    <n v="50"/>
    <x v="4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1443146783"/>
    <x v="1514"/>
    <b v="0"/>
    <n v="0"/>
    <b v="0"/>
    <s v="music/faith"/>
    <n v="0"/>
    <e v="#DIV/0!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1444413581"/>
    <x v="1515"/>
    <b v="0"/>
    <n v="0"/>
    <b v="0"/>
    <s v="theater/plays"/>
    <n v="0"/>
    <e v="#DIV/0!"/>
    <x v="4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1444423233"/>
    <x v="1516"/>
    <b v="0"/>
    <n v="1"/>
    <b v="0"/>
    <s v="music/faith"/>
    <n v="1"/>
    <n v="22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517"/>
    <b v="0"/>
    <n v="20"/>
    <b v="1"/>
    <s v="theater/plays"/>
    <n v="102"/>
    <n v="204"/>
    <x v="4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1447098599"/>
    <x v="1518"/>
    <b v="0"/>
    <n v="1"/>
    <b v="0"/>
    <s v="theater/plays"/>
    <n v="1"/>
    <n v="25"/>
    <x v="4"/>
    <x v="9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n v="1447193566"/>
    <x v="1519"/>
    <b v="0"/>
    <n v="4"/>
    <b v="0"/>
    <s v="technology/web"/>
    <n v="11"/>
    <n v="82"/>
    <x v="0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d v="2015-12-26T20:26:00"/>
    <n v="1447273560"/>
    <x v="1520"/>
    <b v="0"/>
    <n v="0"/>
    <b v="0"/>
    <s v="journalism/audio"/>
    <n v="0"/>
    <e v="#DIV/0!"/>
    <x v="5"/>
    <x v="7"/>
  </r>
  <r>
    <n v="2528"/>
    <s v="Three Voices"/>
    <s v="I've been offered a contract with HatHut to record Feldman's 'Three Voices', which would be my first solo disc. I need your help!"/>
    <n v="4000"/>
    <n v="4289.99"/>
    <x v="0"/>
    <x v="3"/>
    <s v="GBP"/>
    <n v="1440068400"/>
    <d v="2015-08-20T11:00:00"/>
    <n v="1438459303"/>
    <x v="1521"/>
    <b v="0"/>
    <n v="81"/>
    <b v="1"/>
    <s v="music/classical music"/>
    <n v="107"/>
    <n v="53"/>
    <x v="8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d v="2015-09-23T13:25:56"/>
    <n v="1439126756"/>
    <x v="1522"/>
    <b v="1"/>
    <n v="97"/>
    <b v="1"/>
    <s v="theater/spaces"/>
    <n v="129"/>
    <n v="53"/>
    <x v="4"/>
    <x v="6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d v="2015-12-25T07:55:36"/>
    <n v="1448438136"/>
    <x v="1523"/>
    <b v="0"/>
    <n v="1"/>
    <b v="0"/>
    <s v="food/food trucks"/>
    <n v="0"/>
    <n v="5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1449260256"/>
    <x v="1524"/>
    <b v="0"/>
    <n v="4"/>
    <b v="0"/>
    <s v="theater/plays"/>
    <n v="2"/>
    <n v="11"/>
    <x v="4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525"/>
    <b v="0"/>
    <n v="49"/>
    <b v="1"/>
    <s v="film &amp; video/documentary"/>
    <n v="142"/>
    <n v="116"/>
    <x v="3"/>
    <x v="4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n v="1456852647"/>
    <x v="1526"/>
    <b v="0"/>
    <n v="138"/>
    <b v="1"/>
    <s v="photography/photobooks"/>
    <n v="280"/>
    <n v="81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527"/>
    <b v="0"/>
    <n v="31"/>
    <b v="1"/>
    <s v="theater/plays"/>
    <n v="105"/>
    <n v="136"/>
    <x v="4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1452654504"/>
    <x v="1528"/>
    <b v="0"/>
    <n v="2"/>
    <b v="0"/>
    <s v="food/food trucks"/>
    <n v="1"/>
    <n v="11"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x v="4"/>
    <s v="EUR"/>
    <n v="1455402297"/>
    <d v="2016-02-13T22:24:57"/>
    <n v="1452810297"/>
    <x v="1529"/>
    <b v="0"/>
    <n v="0"/>
    <b v="0"/>
    <s v="film &amp; video/drama"/>
    <n v="0"/>
    <e v="#DIV/0!"/>
    <x v="3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8"/>
    <s v="AUD"/>
    <n v="1453817297"/>
    <d v="2016-01-26T14:08:17"/>
    <n v="1453212497"/>
    <x v="1530"/>
    <b v="0"/>
    <n v="0"/>
    <b v="0"/>
    <s v="food/food trucks"/>
    <n v="0"/>
    <e v="#DIV/0!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d v="2016-02-25T10:57:14"/>
    <n v="1453805834"/>
    <x v="1531"/>
    <b v="0"/>
    <n v="1"/>
    <b v="0"/>
    <s v="publishing/translations"/>
    <n v="0"/>
    <n v="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1454042532"/>
    <x v="1532"/>
    <b v="0"/>
    <n v="5"/>
    <b v="0"/>
    <s v="photography/people"/>
    <n v="17"/>
    <n v="102"/>
    <x v="1"/>
    <x v="3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533"/>
    <b v="0"/>
    <n v="49"/>
    <b v="1"/>
    <s v="theater/plays"/>
    <n v="100"/>
    <n v="82"/>
    <x v="4"/>
    <x v="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1534"/>
    <b v="0"/>
    <n v="133"/>
    <b v="1"/>
    <s v="music/metal"/>
    <n v="155"/>
    <n v="47"/>
    <x v="8"/>
    <x v="31"/>
  </r>
  <r>
    <n v="2174"/>
    <s v="Chivo Funge and the Extensions"/>
    <s v="Chivo and his band of miscreants present their debut album _x000a_'Blind Energy' ...we think you are going to like it."/>
    <n v="4000"/>
    <n v="4119"/>
    <x v="0"/>
    <x v="3"/>
    <s v="GBP"/>
    <n v="1462453307"/>
    <d v="2016-05-05T13:01:47"/>
    <n v="1459861307"/>
    <x v="1535"/>
    <b v="0"/>
    <n v="63"/>
    <b v="1"/>
    <s v="music/rock"/>
    <n v="103"/>
    <n v="65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3"/>
    <s v="GBP"/>
    <n v="1462519041"/>
    <d v="2016-05-06T07:17:21"/>
    <n v="1459927041"/>
    <x v="1536"/>
    <b v="0"/>
    <n v="89"/>
    <b v="1"/>
    <s v="theater/plays"/>
    <n v="110"/>
    <n v="49"/>
    <x v="4"/>
    <x v="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537"/>
    <b v="0"/>
    <n v="49"/>
    <b v="1"/>
    <s v="technology/hardware"/>
    <n v="148"/>
    <n v="12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8"/>
    <b v="1"/>
    <n v="110"/>
    <b v="1"/>
    <s v="photography/photobooks"/>
    <n v="132"/>
    <n v="48"/>
    <x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539"/>
    <b v="0"/>
    <n v="61"/>
    <b v="1"/>
    <s v="theater/plays"/>
    <n v="100"/>
    <n v="66"/>
    <x v="4"/>
    <x v="9"/>
  </r>
  <r>
    <n v="3523"/>
    <s v="Magnificence"/>
    <s v="An old play about our world. Set in 1970s England, Magnificence is a gut-wrenching story of radicalisation, idealism and pity."/>
    <n v="4000"/>
    <n v="4546"/>
    <x v="0"/>
    <x v="3"/>
    <s v="GBP"/>
    <n v="1474844400"/>
    <d v="2016-09-25T23:00:00"/>
    <n v="1469871148"/>
    <x v="1540"/>
    <b v="0"/>
    <n v="80"/>
    <b v="1"/>
    <s v="theater/plays"/>
    <n v="114"/>
    <n v="57"/>
    <x v="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541"/>
    <b v="1"/>
    <n v="21"/>
    <b v="1"/>
    <s v="theater/plays"/>
    <n v="107"/>
    <n v="205"/>
    <x v="4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1463783521"/>
    <x v="1542"/>
    <b v="0"/>
    <n v="1"/>
    <b v="0"/>
    <s v="theater/plays"/>
    <n v="0"/>
    <n v="5"/>
    <x v="4"/>
    <x v="9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1463849116"/>
    <x v="1543"/>
    <b v="0"/>
    <n v="0"/>
    <b v="0"/>
    <s v="theater/plays"/>
    <n v="0"/>
    <e v="#DIV/0!"/>
    <x v="4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544"/>
    <b v="0"/>
    <n v="31"/>
    <b v="1"/>
    <s v="theater/plays"/>
    <n v="100"/>
    <n v="129"/>
    <x v="4"/>
    <x v="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d v="2016-07-05T20:54:43"/>
    <n v="1465160083"/>
    <x v="1545"/>
    <b v="0"/>
    <n v="8"/>
    <b v="0"/>
    <s v="film &amp; video/animation"/>
    <n v="14"/>
    <n v="52"/>
    <x v="3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1546"/>
    <b v="0"/>
    <n v="109"/>
    <b v="1"/>
    <s v="music/rock"/>
    <n v="171"/>
    <n v="6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3"/>
    <s v="GBP"/>
    <n v="1485991860"/>
    <d v="2017-02-01T23:31:00"/>
    <n v="1483124208"/>
    <x v="1547"/>
    <b v="0"/>
    <n v="115"/>
    <b v="1"/>
    <s v="theater/plays"/>
    <n v="100"/>
    <n v="35"/>
    <x v="4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548"/>
    <b v="0"/>
    <n v="23"/>
    <b v="1"/>
    <s v="theater/plays"/>
    <n v="106"/>
    <n v="185"/>
    <x v="4"/>
    <x v="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549"/>
    <b v="0"/>
    <n v="57"/>
    <b v="1"/>
    <s v="music/rock"/>
    <n v="105"/>
    <n v="74"/>
    <x v="8"/>
    <x v="2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550"/>
    <b v="0"/>
    <n v="79"/>
    <b v="1"/>
    <s v="games/tabletop games"/>
    <n v="137"/>
    <n v="70"/>
    <x v="6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1471988867"/>
    <x v="1551"/>
    <b v="0"/>
    <n v="1"/>
    <b v="0"/>
    <s v="technology/web"/>
    <n v="0"/>
    <n v="1"/>
    <x v="0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1472786744"/>
    <x v="1552"/>
    <b v="0"/>
    <n v="2"/>
    <b v="0"/>
    <s v="theater/plays"/>
    <n v="3"/>
    <n v="51"/>
    <x v="4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553"/>
    <b v="0"/>
    <n v="47"/>
    <b v="1"/>
    <s v="film &amp; video/television"/>
    <n v="110"/>
    <n v="93"/>
    <x v="3"/>
    <x v="2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d v="2016-10-09T10:28:26"/>
    <n v="1473416906"/>
    <x v="1554"/>
    <b v="0"/>
    <n v="1"/>
    <b v="0"/>
    <s v="theater/plays"/>
    <n v="0"/>
    <n v="10"/>
    <x v="4"/>
    <x v="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1555"/>
    <b v="0"/>
    <n v="271"/>
    <b v="1"/>
    <s v="games/tabletop games"/>
    <n v="287"/>
    <n v="42"/>
    <x v="6"/>
    <x v="24"/>
  </r>
  <r>
    <n v="2711"/>
    <s v="The Red Shoes"/>
    <s v="We're aiming to launch a production involving circus performers, musicians and artists in a new space, creating a night of live art."/>
    <n v="3910"/>
    <n v="3938"/>
    <x v="0"/>
    <x v="3"/>
    <s v="GBP"/>
    <n v="1403301660"/>
    <d v="2014-06-20T22:01:00"/>
    <n v="1400694790"/>
    <x v="1556"/>
    <b v="1"/>
    <n v="73"/>
    <b v="1"/>
    <s v="theater/spaces"/>
    <n v="101"/>
    <n v="54"/>
    <x v="4"/>
    <x v="6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1474150138"/>
    <x v="1557"/>
    <b v="0"/>
    <n v="23"/>
    <b v="0"/>
    <s v="theater/spaces"/>
    <n v="20"/>
    <n v="26"/>
    <x v="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8"/>
    <s v="AUD"/>
    <n v="1477550434"/>
    <d v="2016-10-27T06:40:34"/>
    <n v="1474958434"/>
    <x v="1558"/>
    <b v="0"/>
    <n v="14"/>
    <b v="0"/>
    <s v="theater/plays"/>
    <n v="21"/>
    <n v="46"/>
    <x v="4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d v="2016-11-14T12:14:02"/>
    <n v="1476962042"/>
    <x v="1559"/>
    <b v="0"/>
    <n v="31"/>
    <b v="0"/>
    <s v="theater/plays"/>
    <n v="49"/>
    <n v="47"/>
    <x v="4"/>
    <x v="9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1477843305"/>
    <x v="1560"/>
    <b v="0"/>
    <n v="12"/>
    <b v="0"/>
    <s v="technology/wearables"/>
    <n v="10"/>
    <n v="24"/>
    <x v="0"/>
    <x v="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561"/>
    <b v="0"/>
    <n v="46"/>
    <b v="1"/>
    <s v="theater/plays"/>
    <n v="139"/>
    <n v="117"/>
    <x v="4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562"/>
    <b v="0"/>
    <n v="81"/>
    <b v="1"/>
    <s v="music/pop"/>
    <n v="101"/>
    <n v="47"/>
    <x v="8"/>
    <x v="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563"/>
    <b v="0"/>
    <n v="35"/>
    <b v="1"/>
    <s v="theater/plays"/>
    <n v="105"/>
    <n v="114"/>
    <x v="4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564"/>
    <b v="0"/>
    <n v="87"/>
    <b v="1"/>
    <s v="theater/plays"/>
    <n v="108"/>
    <n v="47"/>
    <x v="4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1480283321"/>
    <x v="1565"/>
    <b v="0"/>
    <n v="12"/>
    <b v="0"/>
    <s v="theater/plays"/>
    <n v="21"/>
    <n v="52"/>
    <x v="4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1480357791"/>
    <x v="1566"/>
    <b v="0"/>
    <n v="41"/>
    <b v="0"/>
    <s v="technology/gadgets"/>
    <n v="47"/>
    <n v="34"/>
    <x v="0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567"/>
    <b v="0"/>
    <n v="54"/>
    <b v="1"/>
    <s v="theater/spaces"/>
    <n v="107"/>
    <n v="74"/>
    <x v="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68"/>
    <b v="1"/>
    <n v="71"/>
    <b v="1"/>
    <s v="photography/photobooks"/>
    <n v="108"/>
    <n v="57"/>
    <x v="1"/>
    <x v="1"/>
  </r>
  <r>
    <n v="1376"/>
    <s v="Dead Pirates / HIGHMARE LP 2nd pressing"/>
    <s v="Dead Pirates are planning a second pressing of HIGHMARE LP, who wants one ?"/>
    <n v="3700"/>
    <n v="9342"/>
    <x v="0"/>
    <x v="3"/>
    <s v="GBP"/>
    <n v="1480784606"/>
    <d v="2016-12-03T17:03:26"/>
    <n v="1478189006"/>
    <x v="1569"/>
    <b v="0"/>
    <n v="168"/>
    <b v="1"/>
    <s v="music/rock"/>
    <n v="252"/>
    <n v="56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570"/>
    <b v="0"/>
    <n v="56"/>
    <b v="1"/>
    <s v="music/classical music"/>
    <n v="103"/>
    <n v="67"/>
    <x v="8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1485909937"/>
    <x v="1571"/>
    <b v="0"/>
    <n v="1"/>
    <b v="0"/>
    <s v="theater/plays"/>
    <n v="2"/>
    <n v="59"/>
    <x v="4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1486077481"/>
    <x v="1572"/>
    <b v="0"/>
    <n v="7"/>
    <b v="0"/>
    <s v="theater/plays"/>
    <n v="7"/>
    <n v="31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1573"/>
    <b v="0"/>
    <n v="108"/>
    <b v="1"/>
    <s v="publishing/nonfiction"/>
    <n v="315"/>
    <n v="105"/>
    <x v="7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d v="2017-04-09T20:00:00"/>
    <n v="1489097112"/>
    <x v="1574"/>
    <b v="0"/>
    <n v="8"/>
    <b v="0"/>
    <s v="music/faith"/>
    <n v="9"/>
    <n v="35"/>
    <x v="8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575"/>
    <b v="1"/>
    <n v="84"/>
    <b v="1"/>
    <s v="film &amp; video/documentary"/>
    <n v="114"/>
    <n v="47"/>
    <x v="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576"/>
    <b v="1"/>
    <n v="66"/>
    <b v="1"/>
    <s v="music/rock"/>
    <n v="119"/>
    <n v="63"/>
    <x v="8"/>
    <x v="23"/>
  </r>
  <r>
    <n v="876"/>
    <s v="Sound Of Dobells"/>
    <s v="What was the greatest record shop ever?  DOBELLS!"/>
    <n v="3152"/>
    <n v="1286"/>
    <x v="1"/>
    <x v="3"/>
    <s v="GBP"/>
    <n v="1359978927"/>
    <d v="2013-02-04T11:55:27"/>
    <n v="1357127727"/>
    <x v="1577"/>
    <b v="0"/>
    <n v="45"/>
    <b v="0"/>
    <s v="music/jazz"/>
    <n v="41"/>
    <n v="29"/>
    <x v="8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578"/>
    <b v="1"/>
    <n v="104"/>
    <b v="1"/>
    <s v="theater/plays"/>
    <n v="101"/>
    <n v="34"/>
    <x v="4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579"/>
    <b v="0"/>
    <n v="93"/>
    <b v="1"/>
    <s v="music/pop"/>
    <n v="119"/>
    <n v="45"/>
    <x v="8"/>
    <x v="3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d v="2013-05-30T16:53:45"/>
    <n v="1368723225"/>
    <x v="1580"/>
    <b v="0"/>
    <n v="0"/>
    <b v="0"/>
    <s v="games/video games"/>
    <n v="0"/>
    <e v="#DIV/0!"/>
    <x v="6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581"/>
    <b v="0"/>
    <n v="57"/>
    <b v="1"/>
    <s v="film &amp; video/shorts"/>
    <n v="114"/>
    <n v="70"/>
    <x v="3"/>
    <x v="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582"/>
    <b v="0"/>
    <n v="90"/>
    <b v="1"/>
    <s v="music/indie rock"/>
    <n v="119"/>
    <n v="46"/>
    <x v="8"/>
    <x v="2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583"/>
    <b v="0"/>
    <n v="72"/>
    <b v="1"/>
    <s v="music/indie rock"/>
    <n v="121"/>
    <n v="59"/>
    <x v="8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584"/>
    <b v="1"/>
    <n v="73"/>
    <b v="1"/>
    <s v="music/indie rock"/>
    <n v="107"/>
    <n v="51"/>
    <x v="8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1475885342"/>
    <x v="1585"/>
    <b v="0"/>
    <n v="0"/>
    <b v="0"/>
    <s v="photography/people"/>
    <n v="0"/>
    <e v="#DIV/0!"/>
    <x v="1"/>
    <x v="3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586"/>
    <b v="0"/>
    <n v="55"/>
    <b v="1"/>
    <s v="music/indie rock"/>
    <n v="115"/>
    <n v="73"/>
    <x v="8"/>
    <x v="2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1326934395"/>
    <x v="1587"/>
    <b v="0"/>
    <n v="1"/>
    <b v="0"/>
    <s v="publishing/children's books"/>
    <n v="1"/>
    <n v="25"/>
    <x v="7"/>
    <x v="28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d v="2014-12-13T11:19:29"/>
    <n v="1414577969"/>
    <x v="1588"/>
    <b v="0"/>
    <n v="3"/>
    <b v="0"/>
    <s v="photography/places"/>
    <n v="2"/>
    <n v="25"/>
    <x v="1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1418179190"/>
    <x v="1589"/>
    <b v="0"/>
    <n v="16"/>
    <b v="0"/>
    <s v="food/food trucks"/>
    <n v="41"/>
    <n v="84"/>
    <x v="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1432763054"/>
    <x v="1590"/>
    <b v="0"/>
    <n v="5"/>
    <b v="0"/>
    <s v="theater/plays"/>
    <n v="12"/>
    <n v="79"/>
    <x v="4"/>
    <x v="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1459467238"/>
    <x v="1591"/>
    <b v="0"/>
    <n v="41"/>
    <b v="0"/>
    <s v="music/faith"/>
    <n v="43"/>
    <n v="34"/>
    <x v="8"/>
    <x v="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1397855842"/>
    <x v="1592"/>
    <b v="0"/>
    <n v="0"/>
    <b v="0"/>
    <s v="publishing/children's books"/>
    <n v="0"/>
    <e v="#DIV/0!"/>
    <x v="7"/>
    <x v="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1284409734"/>
    <x v="1593"/>
    <b v="0"/>
    <n v="0"/>
    <b v="0"/>
    <s v="music/jazz"/>
    <n v="0"/>
    <e v="#DIV/0!"/>
    <x v="8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594"/>
    <b v="1"/>
    <n v="77"/>
    <b v="1"/>
    <s v="film &amp; video/documentary"/>
    <n v="126"/>
    <n v="57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1392183631"/>
    <x v="1595"/>
    <b v="0"/>
    <n v="3"/>
    <b v="0"/>
    <s v="film &amp; video/animation"/>
    <n v="0"/>
    <n v="5"/>
    <x v="3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596"/>
    <b v="0"/>
    <n v="149"/>
    <b v="1"/>
    <s v="publishing/nonfiction"/>
    <n v="156"/>
    <n v="37"/>
    <x v="7"/>
    <x v="21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n v="1424275732"/>
    <x v="1597"/>
    <b v="0"/>
    <n v="2"/>
    <b v="0"/>
    <s v="theater/musical"/>
    <n v="7"/>
    <n v="108"/>
    <x v="4"/>
    <x v="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598"/>
    <b v="0"/>
    <n v="35"/>
    <b v="1"/>
    <s v="film &amp; video/shorts"/>
    <n v="100"/>
    <n v="100"/>
    <x v="3"/>
    <x v="3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599"/>
    <b v="0"/>
    <n v="180"/>
    <b v="1"/>
    <s v="games/tabletop games"/>
    <n v="169"/>
    <n v="33"/>
    <x v="6"/>
    <x v="2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600"/>
    <b v="0"/>
    <n v="47"/>
    <b v="1"/>
    <s v="film &amp; video/shorts"/>
    <n v="115"/>
    <n v="86"/>
    <x v="3"/>
    <x v="3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601"/>
    <b v="1"/>
    <n v="50"/>
    <b v="1"/>
    <s v="music/rock"/>
    <n v="122"/>
    <n v="86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602"/>
    <b v="0"/>
    <n v="75"/>
    <b v="1"/>
    <s v="music/indie rock"/>
    <n v="134"/>
    <n v="62"/>
    <x v="8"/>
    <x v="2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1484726029"/>
    <x v="1603"/>
    <b v="0"/>
    <n v="1"/>
    <b v="0"/>
    <s v="film &amp; video/animation"/>
    <n v="0"/>
    <n v="1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n v="1374882891"/>
    <x v="1604"/>
    <b v="0"/>
    <n v="2"/>
    <b v="0"/>
    <s v="publishing/art books"/>
    <n v="1"/>
    <n v="14"/>
    <x v="7"/>
    <x v="4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605"/>
    <b v="0"/>
    <n v="69"/>
    <b v="1"/>
    <s v="music/electronic music"/>
    <n v="101"/>
    <n v="51"/>
    <x v="8"/>
    <x v="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3"/>
    <s v="GBP"/>
    <n v="1380192418"/>
    <d v="2013-09-26T10:46:58"/>
    <n v="1375008418"/>
    <x v="1606"/>
    <b v="0"/>
    <n v="63"/>
    <b v="1"/>
    <s v="music/classical music"/>
    <n v="107"/>
    <n v="59"/>
    <x v="8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607"/>
    <b v="0"/>
    <n v="65"/>
    <b v="1"/>
    <s v="music/classical music"/>
    <n v="112"/>
    <n v="60"/>
    <x v="8"/>
    <x v="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608"/>
    <b v="1"/>
    <n v="141"/>
    <b v="1"/>
    <s v="music/rock"/>
    <n v="138"/>
    <n v="34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609"/>
    <b v="0"/>
    <n v="60"/>
    <b v="1"/>
    <s v="film &amp; video/shorts"/>
    <n v="103"/>
    <n v="60"/>
    <x v="3"/>
    <x v="3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610"/>
    <b v="0"/>
    <n v="40"/>
    <b v="1"/>
    <s v="theater/plays"/>
    <n v="101"/>
    <n v="88"/>
    <x v="4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611"/>
    <b v="0"/>
    <n v="31"/>
    <b v="1"/>
    <s v="theater/plays"/>
    <n v="111"/>
    <n v="126"/>
    <x v="4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612"/>
    <b v="1"/>
    <n v="34"/>
    <b v="1"/>
    <s v="theater/plays"/>
    <n v="100"/>
    <n v="103"/>
    <x v="4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d v="2017-04-07T17:35:34"/>
    <n v="1488911734"/>
    <x v="1613"/>
    <b v="0"/>
    <n v="46"/>
    <b v="0"/>
    <s v="theater/spaces"/>
    <n v="46"/>
    <n v="3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614"/>
    <b v="0"/>
    <n v="87"/>
    <b v="1"/>
    <s v="music/rock"/>
    <n v="115"/>
    <n v="46"/>
    <x v="8"/>
    <x v="23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d v="2015-06-22T17:48:15"/>
    <n v="1432403295"/>
    <x v="1615"/>
    <b v="0"/>
    <n v="4"/>
    <b v="0"/>
    <s v="film &amp; video/drama"/>
    <n v="21"/>
    <n v="181"/>
    <x v="3"/>
    <x v="1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1481756855"/>
    <x v="1616"/>
    <b v="0"/>
    <n v="1"/>
    <b v="0"/>
    <s v="theater/plays"/>
    <n v="1"/>
    <n v="35"/>
    <x v="4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617"/>
    <b v="1"/>
    <n v="55"/>
    <b v="1"/>
    <s v="film &amp; video/documentary"/>
    <n v="107"/>
    <n v="68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618"/>
    <b v="0"/>
    <n v="50"/>
    <b v="1"/>
    <s v="theater/musical"/>
    <n v="109"/>
    <n v="76"/>
    <x v="4"/>
    <x v="14"/>
  </r>
  <r>
    <n v="3715"/>
    <s v="The Inspectors Call"/>
    <s v="Vibrant contemporary political theatre, exploring the professional and human impact of the growing corporate culture in education."/>
    <n v="3500"/>
    <n v="3590"/>
    <x v="0"/>
    <x v="3"/>
    <s v="GBP"/>
    <n v="1427806320"/>
    <d v="2015-03-31T12:52:00"/>
    <n v="1422834819"/>
    <x v="1619"/>
    <b v="0"/>
    <n v="27"/>
    <b v="1"/>
    <s v="theater/plays"/>
    <n v="103"/>
    <n v="133"/>
    <x v="4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620"/>
    <b v="0"/>
    <n v="46"/>
    <b v="1"/>
    <s v="technology/makerspaces"/>
    <n v="123"/>
    <n v="94"/>
    <x v="0"/>
    <x v="3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621"/>
    <b v="0"/>
    <n v="86"/>
    <b v="1"/>
    <s v="theater/plays"/>
    <n v="109"/>
    <n v="44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622"/>
    <b v="0"/>
    <n v="53"/>
    <b v="1"/>
    <s v="film &amp; video/shorts"/>
    <n v="155"/>
    <n v="102"/>
    <x v="3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623"/>
    <b v="0"/>
    <n v="111"/>
    <b v="1"/>
    <s v="theater/plays"/>
    <n v="105"/>
    <n v="33"/>
    <x v="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624"/>
    <b v="0"/>
    <n v="63"/>
    <b v="1"/>
    <s v="music/rock"/>
    <n v="124"/>
    <n v="69"/>
    <x v="8"/>
    <x v="2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625"/>
    <b v="0"/>
    <n v="32"/>
    <b v="1"/>
    <s v="theater/plays"/>
    <n v="124"/>
    <n v="136"/>
    <x v="4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n v="1443461616"/>
    <x v="1626"/>
    <b v="0"/>
    <n v="52"/>
    <b v="1"/>
    <s v="theater/plays"/>
    <n v="107"/>
    <n v="72"/>
    <x v="4"/>
    <x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1349150440"/>
    <x v="1627"/>
    <b v="0"/>
    <n v="5"/>
    <b v="0"/>
    <s v="music/jazz"/>
    <n v="1"/>
    <n v="9"/>
    <x v="8"/>
    <x v="2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1350009447"/>
    <x v="1628"/>
    <b v="0"/>
    <n v="2"/>
    <b v="0"/>
    <s v="music/jazz"/>
    <n v="1"/>
    <n v="15"/>
    <x v="8"/>
    <x v="27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d v="2015-11-29T23:00:00"/>
    <n v="1445791811"/>
    <x v="1629"/>
    <b v="0"/>
    <n v="51"/>
    <b v="1"/>
    <s v="theater/plays"/>
    <n v="104"/>
    <n v="72"/>
    <x v="4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630"/>
    <b v="0"/>
    <n v="167"/>
    <b v="1"/>
    <s v="photography/photobooks"/>
    <n v="261"/>
    <n v="55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631"/>
    <b v="0"/>
    <n v="46"/>
    <b v="1"/>
    <s v="theater/plays"/>
    <n v="105"/>
    <n v="80"/>
    <x v="4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632"/>
    <b v="0"/>
    <n v="61"/>
    <b v="1"/>
    <s v="theater/plays"/>
    <n v="127"/>
    <n v="73"/>
    <x v="4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633"/>
    <b v="1"/>
    <n v="29"/>
    <b v="1"/>
    <s v="film &amp; video/documentary"/>
    <n v="104"/>
    <n v="125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634"/>
    <b v="0"/>
    <n v="57"/>
    <b v="1"/>
    <s v="theater/plays"/>
    <n v="122"/>
    <n v="75"/>
    <x v="4"/>
    <x v="9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635"/>
    <b v="0"/>
    <n v="12"/>
    <b v="1"/>
    <s v="film &amp; video/television"/>
    <n v="100"/>
    <n v="292"/>
    <x v="3"/>
    <x v="2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636"/>
    <b v="0"/>
    <n v="60"/>
    <b v="1"/>
    <s v="theater/plays"/>
    <n v="107"/>
    <n v="63"/>
    <x v="4"/>
    <x v="9"/>
  </r>
  <r>
    <n v="524"/>
    <s v="Zero Down"/>
    <s v="Angel on the Corner need YOUR help to raise Â£3,500 to take Zero Down by Sarah Hehir to the Edinburgh Fringe Festival this August!"/>
    <n v="3500"/>
    <n v="3803.55"/>
    <x v="0"/>
    <x v="3"/>
    <s v="GBP"/>
    <n v="1464801169"/>
    <d v="2016-06-01T17:12:49"/>
    <n v="1462209169"/>
    <x v="1637"/>
    <b v="0"/>
    <n v="130"/>
    <b v="1"/>
    <s v="theater/plays"/>
    <n v="109"/>
    <n v="29"/>
    <x v="4"/>
    <x v="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638"/>
    <b v="0"/>
    <n v="51"/>
    <b v="1"/>
    <s v="film &amp; video/television"/>
    <n v="160"/>
    <n v="110"/>
    <x v="3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1380913757"/>
    <x v="1639"/>
    <b v="0"/>
    <n v="2"/>
    <b v="0"/>
    <s v="music/jazz"/>
    <n v="1"/>
    <n v="20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640"/>
    <b v="0"/>
    <n v="39"/>
    <b v="1"/>
    <s v="theater/musical"/>
    <n v="101"/>
    <n v="91"/>
    <x v="4"/>
    <x v="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3"/>
    <s v="GBP"/>
    <n v="1470092340"/>
    <d v="2016-08-01T22:59:00"/>
    <n v="1467973256"/>
    <x v="1641"/>
    <b v="0"/>
    <n v="46"/>
    <b v="1"/>
    <s v="theater/plays"/>
    <n v="101"/>
    <n v="77"/>
    <x v="4"/>
    <x v="9"/>
  </r>
  <r>
    <n v="1303"/>
    <s v="Forward Arena Theatre Company: Summer Season"/>
    <s v="Groundbreaking queer theatre."/>
    <n v="3500"/>
    <n v="4559.13"/>
    <x v="0"/>
    <x v="3"/>
    <s v="GBP"/>
    <n v="1469962800"/>
    <d v="2016-07-31T11:00:00"/>
    <n v="1468578920"/>
    <x v="1642"/>
    <b v="0"/>
    <n v="108"/>
    <b v="1"/>
    <s v="theater/plays"/>
    <n v="130"/>
    <n v="42"/>
    <x v="4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643"/>
    <b v="0"/>
    <n v="47"/>
    <b v="1"/>
    <s v="theater/plays"/>
    <n v="106"/>
    <n v="79"/>
    <x v="4"/>
    <x v="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d v="2014-09-11T12:39:21"/>
    <n v="1407847161"/>
    <x v="1644"/>
    <b v="0"/>
    <n v="1"/>
    <b v="0"/>
    <s v="theater/plays"/>
    <n v="0"/>
    <n v="10"/>
    <x v="4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645"/>
    <b v="0"/>
    <n v="66"/>
    <b v="1"/>
    <s v="theater/plays"/>
    <n v="111"/>
    <n v="59"/>
    <x v="4"/>
    <x v="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646"/>
    <b v="0"/>
    <n v="62"/>
    <b v="1"/>
    <s v="music/metal"/>
    <n v="105"/>
    <n v="59"/>
    <x v="8"/>
    <x v="3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647"/>
    <b v="0"/>
    <n v="82"/>
    <b v="1"/>
    <s v="music/rock"/>
    <n v="112"/>
    <n v="48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1421158542"/>
    <x v="1648"/>
    <b v="0"/>
    <n v="39"/>
    <b v="0"/>
    <s v="theater/musical"/>
    <n v="59"/>
    <n v="53"/>
    <x v="4"/>
    <x v="1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1421853518"/>
    <x v="1649"/>
    <b v="0"/>
    <n v="11"/>
    <b v="0"/>
    <s v="music/jazz"/>
    <n v="18"/>
    <n v="58"/>
    <x v="8"/>
    <x v="27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n v="1422222439"/>
    <x v="1650"/>
    <b v="1"/>
    <n v="9"/>
    <b v="0"/>
    <s v="photography/photobooks"/>
    <n v="11"/>
    <n v="42"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651"/>
    <b v="1"/>
    <n v="335"/>
    <b v="1"/>
    <s v="photography/photobooks"/>
    <n v="559"/>
    <n v="58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1424678460"/>
    <x v="1652"/>
    <b v="0"/>
    <n v="1"/>
    <b v="0"/>
    <s v="food/food trucks"/>
    <n v="1"/>
    <n v="25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1424701775"/>
    <x v="1653"/>
    <b v="0"/>
    <n v="1"/>
    <b v="0"/>
    <s v="theater/plays"/>
    <n v="0"/>
    <n v="10"/>
    <x v="4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1426407426"/>
    <x v="1654"/>
    <b v="0"/>
    <n v="2"/>
    <b v="0"/>
    <s v="theater/plays"/>
    <n v="1"/>
    <n v="19"/>
    <x v="4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655"/>
    <b v="1"/>
    <n v="70"/>
    <b v="1"/>
    <s v="photography/photobooks"/>
    <n v="110"/>
    <n v="55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656"/>
    <b v="0"/>
    <n v="29"/>
    <b v="1"/>
    <s v="theater/plays"/>
    <n v="108"/>
    <n v="127"/>
    <x v="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1430164039"/>
    <x v="1657"/>
    <b v="0"/>
    <n v="0"/>
    <b v="0"/>
    <s v="photography/nature"/>
    <n v="0"/>
    <e v="#DIV/0!"/>
    <x v="1"/>
    <x v="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1658"/>
    <b v="1"/>
    <n v="74"/>
    <b v="1"/>
    <s v="film &amp; video/documentary"/>
    <n v="232"/>
    <n v="106"/>
    <x v="3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659"/>
    <b v="0"/>
    <n v="87"/>
    <b v="1"/>
    <s v="publishing/nonfiction"/>
    <n v="183"/>
    <n v="71"/>
    <x v="7"/>
    <x v="21"/>
  </r>
  <r>
    <n v="1802"/>
    <s v="Out Of The Dark"/>
    <s v="Inner Darkness turned into a photobook. Personal work i shot during my recovery...in Berlin."/>
    <n v="3500"/>
    <n v="1697"/>
    <x v="1"/>
    <x v="4"/>
    <s v="EUR"/>
    <n v="1435442340"/>
    <d v="2015-06-27T21:59:00"/>
    <n v="1433416830"/>
    <x v="1660"/>
    <b v="1"/>
    <n v="18"/>
    <b v="0"/>
    <s v="photography/photobooks"/>
    <n v="48"/>
    <n v="94"/>
    <x v="1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1"/>
    <b v="0"/>
    <n v="82"/>
    <b v="1"/>
    <s v="music/pop"/>
    <n v="127"/>
    <n v="53"/>
    <x v="8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662"/>
    <b v="0"/>
    <n v="40"/>
    <b v="1"/>
    <s v="theater/spaces"/>
    <n v="103"/>
    <n v="88"/>
    <x v="4"/>
    <x v="6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d v="2015-10-10T21:00:00"/>
    <n v="1442062898"/>
    <x v="1663"/>
    <b v="0"/>
    <n v="19"/>
    <b v="0"/>
    <s v="film &amp; video/drama"/>
    <n v="42"/>
    <n v="77"/>
    <x v="3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664"/>
    <b v="0"/>
    <n v="23"/>
    <b v="1"/>
    <s v="theater/plays"/>
    <n v="119"/>
    <n v="176"/>
    <x v="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665"/>
    <b v="0"/>
    <n v="81"/>
    <b v="1"/>
    <s v="music/indie rock"/>
    <n v="101"/>
    <n v="42"/>
    <x v="8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d v="2015-11-25T23:00:00"/>
    <n v="1446506080"/>
    <x v="1666"/>
    <b v="0"/>
    <n v="6"/>
    <b v="0"/>
    <s v="theater/plays"/>
    <n v="22"/>
    <n v="129"/>
    <x v="4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667"/>
    <b v="0"/>
    <n v="133"/>
    <b v="1"/>
    <s v="theater/plays"/>
    <n v="160"/>
    <n v="40"/>
    <x v="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3"/>
    <s v="GBP"/>
    <n v="1465750800"/>
    <d v="2016-06-12T17:00:00"/>
    <n v="1463771421"/>
    <x v="1668"/>
    <b v="0"/>
    <n v="28"/>
    <b v="1"/>
    <s v="theater/plays"/>
    <n v="100"/>
    <n v="120"/>
    <x v="4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1450203416"/>
    <x v="1669"/>
    <b v="0"/>
    <n v="6"/>
    <b v="0"/>
    <s v="theater/plays"/>
    <n v="22"/>
    <n v="127"/>
    <x v="4"/>
    <x v="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1451462429"/>
    <x v="1670"/>
    <b v="0"/>
    <n v="2"/>
    <b v="0"/>
    <s v="music/jazz"/>
    <n v="1"/>
    <n v="25"/>
    <x v="8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1451723535"/>
    <x v="1671"/>
    <b v="0"/>
    <n v="11"/>
    <b v="0"/>
    <s v="games/mobile games"/>
    <n v="10"/>
    <n v="33"/>
    <x v="6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n v="1454802545"/>
    <x v="1672"/>
    <b v="0"/>
    <n v="0"/>
    <b v="0"/>
    <s v="journalism/audio"/>
    <n v="0"/>
    <e v="#DIV/0!"/>
    <x v="5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1455725596"/>
    <x v="1673"/>
    <b v="0"/>
    <n v="4"/>
    <b v="0"/>
    <s v="theater/plays"/>
    <n v="1"/>
    <n v="7"/>
    <x v="4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674"/>
    <b v="1"/>
    <n v="74"/>
    <b v="1"/>
    <s v="music/rock"/>
    <n v="114"/>
    <n v="51"/>
    <x v="8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675"/>
    <b v="0"/>
    <n v="181"/>
    <b v="1"/>
    <s v="games/tabletop games"/>
    <n v="154"/>
    <n v="28"/>
    <x v="6"/>
    <x v="24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1458594676"/>
    <x v="1676"/>
    <b v="0"/>
    <n v="10"/>
    <b v="0"/>
    <s v="theater/musical"/>
    <n v="36"/>
    <n v="128"/>
    <x v="4"/>
    <x v="14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677"/>
    <b v="0"/>
    <n v="40"/>
    <b v="1"/>
    <s v="theater/plays"/>
    <n v="105"/>
    <n v="86"/>
    <x v="4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678"/>
    <b v="1"/>
    <n v="49"/>
    <b v="1"/>
    <s v="theater/plays"/>
    <n v="100"/>
    <n v="68"/>
    <x v="4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3"/>
    <s v="GBP"/>
    <n v="1438624800"/>
    <d v="2015-08-03T18:00:00"/>
    <n v="1435133807"/>
    <x v="1679"/>
    <b v="0"/>
    <n v="39"/>
    <b v="1"/>
    <s v="theater/plays"/>
    <n v="118"/>
    <n v="100"/>
    <x v="4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680"/>
    <b v="0"/>
    <n v="34"/>
    <b v="1"/>
    <s v="theater/plays"/>
    <n v="102"/>
    <n v="99"/>
    <x v="4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1463090149"/>
    <x v="1681"/>
    <b v="0"/>
    <n v="1"/>
    <b v="0"/>
    <s v="food/food trucks"/>
    <n v="0"/>
    <n v="1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682"/>
    <b v="0"/>
    <n v="23"/>
    <b v="1"/>
    <s v="theater/plays"/>
    <n v="102"/>
    <n v="146"/>
    <x v="4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683"/>
    <b v="0"/>
    <n v="37"/>
    <b v="1"/>
    <s v="film &amp; video/shorts"/>
    <n v="105"/>
    <n v="92"/>
    <x v="3"/>
    <x v="3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684"/>
    <b v="0"/>
    <n v="75"/>
    <b v="1"/>
    <s v="music/indie rock"/>
    <n v="100"/>
    <n v="43"/>
    <x v="8"/>
    <x v="2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685"/>
    <b v="0"/>
    <n v="60"/>
    <b v="1"/>
    <s v="film &amp; video/shorts"/>
    <n v="106"/>
    <n v="57"/>
    <x v="3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686"/>
    <b v="0"/>
    <n v="43"/>
    <b v="1"/>
    <s v="theater/plays"/>
    <n v="100"/>
    <n v="75"/>
    <x v="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1472001713"/>
    <x v="1687"/>
    <b v="0"/>
    <n v="17"/>
    <b v="0"/>
    <s v="theater/plays"/>
    <n v="18"/>
    <n v="37"/>
    <x v="4"/>
    <x v="9"/>
  </r>
  <r>
    <n v="3186"/>
    <s v="Honest"/>
    <s v="Honest is an exciting and dark new play by Bristol based writer Alice Nicholas, touring the South of England and London this October."/>
    <n v="3200"/>
    <n v="3270"/>
    <x v="0"/>
    <x v="3"/>
    <s v="GBP"/>
    <n v="1410901200"/>
    <d v="2014-09-16T21:00:00"/>
    <n v="1408313438"/>
    <x v="1688"/>
    <b v="1"/>
    <n v="70"/>
    <b v="1"/>
    <s v="theater/plays"/>
    <n v="102"/>
    <n v="47"/>
    <x v="4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689"/>
    <b v="0"/>
    <n v="55"/>
    <b v="1"/>
    <s v="music/indie rock"/>
    <n v="105"/>
    <n v="61"/>
    <x v="8"/>
    <x v="20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n v="1479328570"/>
    <x v="1690"/>
    <b v="0"/>
    <n v="0"/>
    <b v="0"/>
    <s v="publishing/fiction"/>
    <n v="0"/>
    <e v="#DIV/0!"/>
    <x v="7"/>
    <x v="2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n v="1429651266"/>
    <x v="1691"/>
    <b v="0"/>
    <n v="74"/>
    <b v="1"/>
    <s v="theater/plays"/>
    <n v="108"/>
    <n v="47"/>
    <x v="4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692"/>
    <b v="0"/>
    <n v="38"/>
    <b v="1"/>
    <s v="theater/musical"/>
    <n v="105"/>
    <n v="86"/>
    <x v="4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d v="2017-02-08T09:59:05"/>
    <n v="1483955945"/>
    <x v="1693"/>
    <b v="1"/>
    <n v="35"/>
    <b v="0"/>
    <s v="theater/spaces"/>
    <n v="24"/>
    <n v="24"/>
    <x v="4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d v="2017-02-28T08:51:00"/>
    <n v="1484484219"/>
    <x v="1694"/>
    <b v="0"/>
    <n v="5"/>
    <b v="0"/>
    <s v="theater/plays"/>
    <n v="11"/>
    <n v="80"/>
    <x v="4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695"/>
    <b v="1"/>
    <n v="74"/>
    <b v="1"/>
    <s v="theater/plays"/>
    <n v="110"/>
    <n v="46"/>
    <x v="4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1696"/>
    <b v="0"/>
    <n v="10"/>
    <b v="0"/>
    <s v="music/faith"/>
    <n v="22"/>
    <n v="76"/>
    <x v="8"/>
    <x v="25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d v="2015-06-15T19:10:18"/>
    <n v="1431630618"/>
    <x v="1697"/>
    <b v="0"/>
    <n v="4"/>
    <b v="0"/>
    <s v="theater/musical"/>
    <n v="3"/>
    <n v="29"/>
    <x v="4"/>
    <x v="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1308245574"/>
    <x v="1698"/>
    <b v="0"/>
    <n v="2"/>
    <b v="0"/>
    <s v="games/video games"/>
    <n v="1"/>
    <n v="13"/>
    <x v="6"/>
    <x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699"/>
    <b v="1"/>
    <n v="68"/>
    <b v="1"/>
    <s v="music/rock"/>
    <n v="104"/>
    <n v="46"/>
    <x v="8"/>
    <x v="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700"/>
    <b v="1"/>
    <n v="79"/>
    <b v="1"/>
    <s v="technology/hardware"/>
    <n v="126"/>
    <n v="48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701"/>
    <b v="1"/>
    <n v="65"/>
    <b v="1"/>
    <s v="film &amp; video/documentary"/>
    <n v="177"/>
    <n v="82"/>
    <x v="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1322632886"/>
    <x v="1702"/>
    <b v="0"/>
    <n v="1"/>
    <b v="0"/>
    <s v="music/indie rock"/>
    <n v="1"/>
    <n v="30"/>
    <x v="8"/>
    <x v="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703"/>
    <b v="0"/>
    <n v="75"/>
    <b v="1"/>
    <s v="music/indie rock"/>
    <n v="116"/>
    <n v="46"/>
    <x v="8"/>
    <x v="2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704"/>
    <b v="0"/>
    <n v="46"/>
    <b v="1"/>
    <s v="film &amp; video/shorts"/>
    <n v="120"/>
    <n v="78"/>
    <x v="3"/>
    <x v="3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1458178044"/>
    <x v="1705"/>
    <b v="0"/>
    <n v="4"/>
    <b v="0"/>
    <s v="theater/plays"/>
    <n v="3"/>
    <n v="24"/>
    <x v="4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1466186869"/>
    <x v="1706"/>
    <b v="0"/>
    <n v="4"/>
    <b v="0"/>
    <s v="theater/musical"/>
    <n v="4"/>
    <n v="38"/>
    <x v="4"/>
    <x v="1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1707"/>
    <b v="1"/>
    <n v="241"/>
    <b v="1"/>
    <s v="theater/plays"/>
    <n v="336"/>
    <n v="42"/>
    <x v="4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d v="2015-05-10T23:01:00"/>
    <n v="1428341985"/>
    <x v="1708"/>
    <b v="0"/>
    <n v="2"/>
    <b v="0"/>
    <s v="publishing/fiction"/>
    <n v="1"/>
    <n v="16"/>
    <x v="7"/>
    <x v="2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1348731738"/>
    <x v="1709"/>
    <b v="0"/>
    <n v="8"/>
    <b v="0"/>
    <s v="music/indie rock"/>
    <n v="3"/>
    <n v="14"/>
    <x v="8"/>
    <x v="2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710"/>
    <b v="0"/>
    <n v="49"/>
    <b v="1"/>
    <s v="publishing/nonfiction"/>
    <n v="112"/>
    <n v="68"/>
    <x v="7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711"/>
    <b v="0"/>
    <n v="54"/>
    <b v="1"/>
    <s v="music/rock"/>
    <n v="105"/>
    <n v="58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1411143972"/>
    <x v="1712"/>
    <b v="0"/>
    <n v="22"/>
    <b v="0"/>
    <s v="technology/web"/>
    <n v="37"/>
    <n v="64"/>
    <x v="0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713"/>
    <b v="0"/>
    <n v="24"/>
    <b v="1"/>
    <s v="music/rock"/>
    <n v="107"/>
    <n v="134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d v="2014-12-01T22:59:21"/>
    <n v="1414879161"/>
    <x v="1714"/>
    <b v="0"/>
    <n v="10"/>
    <b v="0"/>
    <s v="music/jazz"/>
    <n v="5"/>
    <n v="20"/>
    <x v="8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3"/>
    <s v="GBP"/>
    <n v="1454425128"/>
    <d v="2016-02-02T14:58:48"/>
    <n v="1451833128"/>
    <x v="1715"/>
    <b v="0"/>
    <n v="46"/>
    <b v="0"/>
    <s v="theater/musical"/>
    <n v="53"/>
    <n v="45"/>
    <x v="4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716"/>
    <b v="0"/>
    <n v="62"/>
    <b v="1"/>
    <s v="publishing/nonfiction"/>
    <n v="119"/>
    <n v="57"/>
    <x v="7"/>
    <x v="2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717"/>
    <b v="0"/>
    <n v="56"/>
    <b v="1"/>
    <s v="music/rock"/>
    <n v="132"/>
    <n v="71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718"/>
    <b v="0"/>
    <n v="38"/>
    <b v="1"/>
    <s v="music/indie rock"/>
    <n v="100"/>
    <n v="79"/>
    <x v="8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n v="1253712916"/>
    <x v="1719"/>
    <b v="0"/>
    <n v="0"/>
    <b v="0"/>
    <s v="publishing/art books"/>
    <n v="0"/>
    <e v="#DIV/0!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n v="1304962261"/>
    <x v="1720"/>
    <b v="0"/>
    <n v="1"/>
    <b v="0"/>
    <s v="publishing/art books"/>
    <n v="3"/>
    <n v="100"/>
    <x v="7"/>
    <x v="4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1305839646"/>
    <x v="1721"/>
    <b v="0"/>
    <n v="2"/>
    <b v="0"/>
    <s v="publishing/fiction"/>
    <n v="1"/>
    <n v="15"/>
    <x v="7"/>
    <x v="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722"/>
    <b v="0"/>
    <n v="65"/>
    <b v="1"/>
    <s v="music/indie rock"/>
    <n v="107"/>
    <n v="49"/>
    <x v="8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723"/>
    <b v="0"/>
    <n v="35"/>
    <b v="1"/>
    <s v="film &amp; video/shorts"/>
    <n v="103"/>
    <n v="89"/>
    <x v="3"/>
    <x v="3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724"/>
    <b v="0"/>
    <n v="42"/>
    <b v="1"/>
    <s v="music/pop"/>
    <n v="115"/>
    <n v="82"/>
    <x v="8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725"/>
    <b v="0"/>
    <n v="48"/>
    <b v="1"/>
    <s v="music/rock"/>
    <n v="101"/>
    <n v="63"/>
    <x v="8"/>
    <x v="2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726"/>
    <b v="0"/>
    <n v="71"/>
    <b v="1"/>
    <s v="music/rock"/>
    <n v="108"/>
    <n v="45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727"/>
    <b v="1"/>
    <n v="60"/>
    <b v="1"/>
    <s v="theater/plays"/>
    <n v="126"/>
    <n v="63"/>
    <x v="4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728"/>
    <b v="1"/>
    <n v="82"/>
    <b v="1"/>
    <s v="film &amp; video/documentary"/>
    <n v="137"/>
    <n v="50"/>
    <x v="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729"/>
    <b v="0"/>
    <n v="79"/>
    <b v="1"/>
    <s v="music/rock"/>
    <n v="121"/>
    <n v="46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730"/>
    <b v="0"/>
    <n v="115"/>
    <b v="1"/>
    <s v="music/indie rock"/>
    <n v="111"/>
    <n v="29"/>
    <x v="8"/>
    <x v="2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1335855631"/>
    <x v="1731"/>
    <b v="0"/>
    <n v="4"/>
    <b v="0"/>
    <s v="publishing/children's books"/>
    <n v="1"/>
    <n v="11"/>
    <x v="7"/>
    <x v="2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732"/>
    <b v="0"/>
    <n v="69"/>
    <b v="1"/>
    <s v="music/rock"/>
    <n v="119"/>
    <n v="52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733"/>
    <b v="0"/>
    <n v="48"/>
    <b v="1"/>
    <s v="film &amp; video/shorts"/>
    <n v="155"/>
    <n v="97"/>
    <x v="3"/>
    <x v="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734"/>
    <b v="1"/>
    <n v="76"/>
    <b v="1"/>
    <s v="publishing/radio &amp; podcasts"/>
    <n v="112"/>
    <n v="44"/>
    <x v="7"/>
    <x v="18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1735"/>
    <b v="1"/>
    <n v="271"/>
    <b v="1"/>
    <s v="technology/hardware"/>
    <n v="248"/>
    <n v="27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1350050028"/>
    <x v="1736"/>
    <b v="0"/>
    <n v="0"/>
    <b v="0"/>
    <s v="publishing/children's books"/>
    <n v="0"/>
    <e v="#DIV/0!"/>
    <x v="7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737"/>
    <b v="1"/>
    <n v="109"/>
    <b v="1"/>
    <s v="music/rock"/>
    <n v="202"/>
    <n v="56"/>
    <x v="8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1360119728"/>
    <x v="1738"/>
    <b v="0"/>
    <n v="13"/>
    <b v="0"/>
    <s v="publishing/children's books"/>
    <n v="14"/>
    <n v="44"/>
    <x v="7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739"/>
    <b v="1"/>
    <n v="77"/>
    <b v="1"/>
    <s v="music/indie rock"/>
    <n v="108"/>
    <n v="42"/>
    <x v="8"/>
    <x v="2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740"/>
    <b v="0"/>
    <n v="33"/>
    <b v="1"/>
    <s v="music/indie rock"/>
    <n v="114"/>
    <n v="104"/>
    <x v="8"/>
    <x v="20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741"/>
    <b v="0"/>
    <n v="40"/>
    <b v="1"/>
    <s v="music/rock"/>
    <n v="100"/>
    <n v="75"/>
    <x v="8"/>
    <x v="2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742"/>
    <b v="1"/>
    <n v="79"/>
    <b v="1"/>
    <s v="music/indie rock"/>
    <n v="108"/>
    <n v="41"/>
    <x v="8"/>
    <x v="2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1385510094"/>
    <x v="1743"/>
    <b v="0"/>
    <n v="52"/>
    <b v="0"/>
    <s v="publishing/fiction"/>
    <n v="41"/>
    <n v="32"/>
    <x v="7"/>
    <x v="29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744"/>
    <b v="0"/>
    <n v="117"/>
    <b v="1"/>
    <s v="film &amp; video/television"/>
    <n v="110"/>
    <n v="28"/>
    <x v="3"/>
    <x v="2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745"/>
    <b v="0"/>
    <n v="46"/>
    <b v="1"/>
    <s v="music/indie rock"/>
    <n v="108"/>
    <n v="71"/>
    <x v="8"/>
    <x v="2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746"/>
    <b v="0"/>
    <n v="11"/>
    <b v="1"/>
    <s v="theater/plays"/>
    <n v="100"/>
    <n v="273"/>
    <x v="4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n v="1398980941"/>
    <x v="1747"/>
    <b v="0"/>
    <n v="17"/>
    <b v="0"/>
    <s v="theater/spaces"/>
    <n v="23"/>
    <n v="54"/>
    <x v="4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3"/>
    <s v="GBP"/>
    <n v="1400423973"/>
    <d v="2014-05-18T14:39:33"/>
    <n v="1399387173"/>
    <x v="1748"/>
    <b v="0"/>
    <n v="17"/>
    <b v="1"/>
    <s v="theater/plays"/>
    <n v="100"/>
    <n v="176"/>
    <x v="4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749"/>
    <b v="0"/>
    <n v="67"/>
    <b v="1"/>
    <s v="theater/plays"/>
    <n v="139"/>
    <n v="62"/>
    <x v="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750"/>
    <b v="0"/>
    <n v="19"/>
    <b v="1"/>
    <s v="film &amp; video/television"/>
    <n v="101"/>
    <n v="159"/>
    <x v="3"/>
    <x v="22"/>
  </r>
  <r>
    <n v="3482"/>
    <s v="Old Trunk - Edinburgh 2014"/>
    <s v="Critically-acclaimed new-writing company Old Trunk make their Edinburgh debut alternating their two darkly comic plays."/>
    <n v="3000"/>
    <n v="4150"/>
    <x v="0"/>
    <x v="3"/>
    <s v="GBP"/>
    <n v="1404671466"/>
    <d v="2014-07-06T18:31:06"/>
    <n v="1402079466"/>
    <x v="1751"/>
    <b v="0"/>
    <n v="80"/>
    <b v="1"/>
    <s v="theater/plays"/>
    <n v="138"/>
    <n v="52"/>
    <x v="4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1403902060"/>
    <x v="1752"/>
    <b v="0"/>
    <n v="5"/>
    <b v="0"/>
    <s v="technology/wearables"/>
    <n v="2"/>
    <n v="13"/>
    <x v="0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3"/>
    <s v="GBP"/>
    <n v="1406045368"/>
    <d v="2014-07-22T16:09:28"/>
    <n v="1403453368"/>
    <x v="1753"/>
    <b v="0"/>
    <n v="117"/>
    <b v="1"/>
    <s v="film &amp; video/television"/>
    <n v="123"/>
    <n v="32"/>
    <x v="3"/>
    <x v="2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754"/>
    <b v="0"/>
    <n v="16"/>
    <b v="1"/>
    <s v="theater/plays"/>
    <n v="191"/>
    <n v="359"/>
    <x v="4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1405291811"/>
    <x v="1755"/>
    <b v="0"/>
    <n v="4"/>
    <b v="0"/>
    <s v="theater/plays"/>
    <n v="1"/>
    <n v="7"/>
    <x v="4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756"/>
    <b v="0"/>
    <n v="29"/>
    <b v="1"/>
    <s v="theater/plays"/>
    <n v="102"/>
    <n v="105"/>
    <x v="4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3"/>
    <s v="GBP"/>
    <n v="1407524004"/>
    <d v="2014-08-08T18:53:24"/>
    <n v="1404932004"/>
    <x v="1757"/>
    <b v="0"/>
    <n v="39"/>
    <b v="1"/>
    <s v="theater/plays"/>
    <n v="109"/>
    <n v="84"/>
    <x v="4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758"/>
    <b v="1"/>
    <n v="55"/>
    <b v="1"/>
    <s v="theater/plays"/>
    <n v="116"/>
    <n v="63"/>
    <x v="4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759"/>
    <b v="1"/>
    <n v="23"/>
    <b v="1"/>
    <s v="theater/plays"/>
    <n v="101"/>
    <n v="132"/>
    <x v="4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1408366191"/>
    <x v="1760"/>
    <b v="0"/>
    <n v="3"/>
    <b v="0"/>
    <s v="music/faith"/>
    <n v="1"/>
    <n v="12"/>
    <x v="8"/>
    <x v="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761"/>
    <b v="0"/>
    <n v="22"/>
    <b v="1"/>
    <s v="music/rock"/>
    <n v="100"/>
    <n v="136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3"/>
    <s v="GBP"/>
    <n v="1411771384"/>
    <d v="2014-09-26T22:43:04"/>
    <n v="1409179384"/>
    <x v="1762"/>
    <b v="0"/>
    <n v="57"/>
    <b v="1"/>
    <s v="theater/plays"/>
    <n v="102"/>
    <n v="53"/>
    <x v="4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n v="1409261825"/>
    <x v="1763"/>
    <b v="0"/>
    <n v="356"/>
    <b v="1"/>
    <s v="games/tabletop games"/>
    <n v="524"/>
    <n v="44"/>
    <x v="6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1412966871"/>
    <x v="1764"/>
    <b v="0"/>
    <n v="8"/>
    <b v="0"/>
    <s v="music/faith"/>
    <n v="6"/>
    <n v="28"/>
    <x v="8"/>
    <x v="25"/>
  </r>
  <r>
    <n v="1799"/>
    <s v="The UnDiscovered Image"/>
    <s v="The UnDiscovered Image, a monthly publication dedicated to photographers."/>
    <n v="4000"/>
    <n v="69.83"/>
    <x v="1"/>
    <x v="3"/>
    <s v="GBP"/>
    <n v="1415740408"/>
    <d v="2014-11-11T21:13:28"/>
    <n v="1414008808"/>
    <x v="1765"/>
    <b v="1"/>
    <n v="6"/>
    <b v="0"/>
    <s v="photography/photobooks"/>
    <n v="2"/>
    <n v="12"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3"/>
    <s v="GBP"/>
    <n v="1411858862"/>
    <d v="2014-09-27T23:01:02"/>
    <n v="1409266862"/>
    <x v="1766"/>
    <b v="0"/>
    <n v="26"/>
    <b v="1"/>
    <s v="theater/plays"/>
    <n v="100"/>
    <n v="115"/>
    <x v="4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1414897935"/>
    <x v="1767"/>
    <b v="0"/>
    <n v="0"/>
    <b v="0"/>
    <s v="publishing/translations"/>
    <n v="0"/>
    <e v="#DIV/0!"/>
    <x v="7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768"/>
    <b v="1"/>
    <n v="159"/>
    <b v="1"/>
    <s v="music/metal"/>
    <n v="194"/>
    <n v="37"/>
    <x v="8"/>
    <x v="3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n v="1417654672"/>
    <x v="1769"/>
    <b v="0"/>
    <n v="8"/>
    <b v="0"/>
    <s v="technology/wearables"/>
    <n v="6"/>
    <n v="29"/>
    <x v="0"/>
    <x v="15"/>
  </r>
  <r>
    <n v="3573"/>
    <s v="Licensed To Ill"/>
    <s v="London based theatre makers collaborating to create a new show about the history of HipHop."/>
    <n v="3000"/>
    <n v="3084"/>
    <x v="0"/>
    <x v="3"/>
    <s v="GBP"/>
    <n v="1415440846"/>
    <d v="2014-11-08T10:00:46"/>
    <n v="1412845246"/>
    <x v="1770"/>
    <b v="0"/>
    <n v="78"/>
    <b v="1"/>
    <s v="theater/plays"/>
    <n v="103"/>
    <n v="40"/>
    <x v="4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771"/>
    <b v="0"/>
    <n v="28"/>
    <b v="1"/>
    <s v="theater/plays"/>
    <n v="104"/>
    <n v="112"/>
    <x v="4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8"/>
    <s v="AUD"/>
    <n v="1422928800"/>
    <d v="2015-02-03T02:00:00"/>
    <n v="1420235311"/>
    <x v="1772"/>
    <b v="0"/>
    <n v="5"/>
    <b v="0"/>
    <s v="theater/spaces"/>
    <n v="30"/>
    <n v="237"/>
    <x v="4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n v="1421520483"/>
    <x v="1773"/>
    <b v="0"/>
    <n v="0"/>
    <b v="0"/>
    <s v="publishing/fiction"/>
    <n v="0"/>
    <e v="#DIV/0!"/>
    <x v="7"/>
    <x v="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1421539727"/>
    <x v="1774"/>
    <b v="0"/>
    <n v="0"/>
    <b v="0"/>
    <s v="games/mobile games"/>
    <n v="0"/>
    <e v="#DIV/0!"/>
    <x v="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775"/>
    <b v="0"/>
    <n v="35"/>
    <b v="1"/>
    <s v="theater/plays"/>
    <n v="117"/>
    <n v="100"/>
    <x v="4"/>
    <x v="9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d v="2015-02-27T19:49:06"/>
    <n v="1422474546"/>
    <x v="1776"/>
    <b v="0"/>
    <n v="7"/>
    <b v="0"/>
    <s v="film &amp; video/drama"/>
    <n v="3"/>
    <n v="16"/>
    <x v="3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777"/>
    <b v="0"/>
    <n v="33"/>
    <b v="1"/>
    <s v="theater/plays"/>
    <n v="106"/>
    <n v="97"/>
    <x v="4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778"/>
    <b v="0"/>
    <n v="43"/>
    <b v="1"/>
    <s v="theater/plays"/>
    <n v="111"/>
    <n v="77"/>
    <x v="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779"/>
    <b v="0"/>
    <n v="66"/>
    <b v="1"/>
    <s v="theater/plays"/>
    <n v="105"/>
    <n v="48"/>
    <x v="4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780"/>
    <b v="0"/>
    <n v="30"/>
    <b v="1"/>
    <s v="theater/plays"/>
    <n v="114"/>
    <n v="114"/>
    <x v="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3"/>
    <s v="GBP"/>
    <n v="1427414400"/>
    <d v="2015-03-27T00:00:00"/>
    <n v="1422656201"/>
    <x v="1781"/>
    <b v="0"/>
    <n v="65"/>
    <b v="1"/>
    <s v="theater/plays"/>
    <n v="153"/>
    <n v="70"/>
    <x v="4"/>
    <x v="9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n v="1429568242"/>
    <x v="1782"/>
    <b v="0"/>
    <n v="0"/>
    <b v="0"/>
    <s v="film &amp; video/science fiction"/>
    <n v="0"/>
    <e v="#DIV/0!"/>
    <x v="3"/>
    <x v="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3"/>
    <s v="GBP"/>
    <n v="1425682174"/>
    <d v="2015-03-06T22:49:34"/>
    <n v="1423090174"/>
    <x v="1783"/>
    <b v="0"/>
    <n v="21"/>
    <b v="1"/>
    <s v="music/classical music"/>
    <n v="100"/>
    <n v="143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784"/>
    <b v="0"/>
    <n v="50"/>
    <b v="1"/>
    <s v="theater/musical"/>
    <n v="125"/>
    <n v="7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785"/>
    <b v="1"/>
    <n v="31"/>
    <b v="1"/>
    <s v="film &amp; video/documentary"/>
    <n v="101"/>
    <n v="98"/>
    <x v="3"/>
    <x v="4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786"/>
    <b v="0"/>
    <n v="47"/>
    <b v="1"/>
    <s v="theater/plays"/>
    <n v="101"/>
    <n v="64"/>
    <x v="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787"/>
    <b v="0"/>
    <n v="13"/>
    <b v="1"/>
    <s v="theater/plays"/>
    <n v="102"/>
    <n v="235"/>
    <x v="4"/>
    <x v="9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n v="1433282384"/>
    <x v="1788"/>
    <b v="0"/>
    <n v="0"/>
    <b v="0"/>
    <s v="technology/web"/>
    <n v="0"/>
    <e v="#DIV/0!"/>
    <x v="0"/>
    <x v="1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789"/>
    <b v="0"/>
    <n v="24"/>
    <b v="1"/>
    <s v="theater/plays"/>
    <n v="101"/>
    <n v="126"/>
    <x v="4"/>
    <x v="9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n v="1434582050"/>
    <x v="1790"/>
    <b v="0"/>
    <n v="3"/>
    <b v="0"/>
    <s v="publishing/children's books"/>
    <n v="1"/>
    <n v="11"/>
    <x v="7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1434840392"/>
    <x v="1791"/>
    <b v="0"/>
    <n v="15"/>
    <b v="0"/>
    <s v="music/faith"/>
    <n v="21"/>
    <n v="57"/>
    <x v="8"/>
    <x v="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792"/>
    <b v="0"/>
    <n v="42"/>
    <b v="1"/>
    <s v="theater/plays"/>
    <n v="146"/>
    <n v="104"/>
    <x v="4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793"/>
    <b v="0"/>
    <n v="29"/>
    <b v="1"/>
    <s v="theater/plays"/>
    <n v="121"/>
    <n v="125"/>
    <x v="4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794"/>
    <b v="0"/>
    <n v="88"/>
    <b v="1"/>
    <s v="theater/plays"/>
    <n v="136"/>
    <n v="46"/>
    <x v="4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795"/>
    <b v="0"/>
    <n v="69"/>
    <b v="1"/>
    <s v="technology/space exploration"/>
    <n v="106"/>
    <n v="46"/>
    <x v="0"/>
    <x v="1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1444059839"/>
    <x v="1796"/>
    <b v="0"/>
    <n v="0"/>
    <b v="0"/>
    <s v="theater/plays"/>
    <n v="0"/>
    <e v="#DIV/0!"/>
    <x v="4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1447777481"/>
    <x v="1797"/>
    <b v="0"/>
    <n v="0"/>
    <b v="0"/>
    <s v="music/faith"/>
    <n v="0"/>
    <e v="#DIV/0!"/>
    <x v="8"/>
    <x v="2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798"/>
    <b v="0"/>
    <n v="67"/>
    <b v="1"/>
    <s v="music/classical music"/>
    <n v="123"/>
    <n v="55"/>
    <x v="8"/>
    <x v="34"/>
  </r>
  <r>
    <n v="1100"/>
    <s v="Aeldengald Saga Book I"/>
    <s v="A retro style puzzle rpg with a dark story. Your decisions will influence the world and decide the outcome of the story."/>
    <n v="4000"/>
    <n v="100"/>
    <x v="1"/>
    <x v="4"/>
    <s v="EUR"/>
    <n v="1455417571"/>
    <d v="2016-02-14T02:39:31"/>
    <n v="1452825571"/>
    <x v="1799"/>
    <b v="0"/>
    <n v="10"/>
    <b v="0"/>
    <s v="games/video games"/>
    <n v="3"/>
    <n v="10"/>
    <x v="6"/>
    <x v="1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d v="2016-03-12T19:52:44"/>
    <n v="1455220364"/>
    <x v="1800"/>
    <b v="0"/>
    <n v="8"/>
    <b v="0"/>
    <s v="technology/wearables"/>
    <n v="12"/>
    <n v="60"/>
    <x v="0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801"/>
    <b v="0"/>
    <n v="46"/>
    <b v="1"/>
    <s v="theater/plays"/>
    <n v="103"/>
    <n v="67"/>
    <x v="4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802"/>
    <b v="0"/>
    <n v="56"/>
    <b v="1"/>
    <s v="theater/plays"/>
    <n v="155"/>
    <n v="83"/>
    <x v="4"/>
    <x v="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n v="1456987108"/>
    <x v="1803"/>
    <b v="0"/>
    <n v="0"/>
    <b v="0"/>
    <s v="journalism/audio"/>
    <n v="0"/>
    <e v="#DIV/0!"/>
    <x v="5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1457628680"/>
    <x v="1804"/>
    <b v="0"/>
    <n v="1"/>
    <b v="0"/>
    <s v="theater/plays"/>
    <n v="1"/>
    <n v="25"/>
    <x v="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3"/>
    <s v="GBP"/>
    <n v="1434624067"/>
    <d v="2015-06-18T10:41:07"/>
    <n v="1432032067"/>
    <x v="1805"/>
    <b v="0"/>
    <n v="57"/>
    <b v="1"/>
    <s v="theater/plays"/>
    <n v="109"/>
    <n v="57"/>
    <x v="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806"/>
    <b v="0"/>
    <n v="62"/>
    <b v="1"/>
    <s v="theater/plays"/>
    <n v="118"/>
    <n v="57"/>
    <x v="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3"/>
    <s v="GBP"/>
    <n v="1435851577"/>
    <d v="2015-07-02T15:39:37"/>
    <n v="1433259577"/>
    <x v="1807"/>
    <b v="0"/>
    <n v="78"/>
    <b v="1"/>
    <s v="theater/plays"/>
    <n v="103"/>
    <n v="39"/>
    <x v="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808"/>
    <b v="0"/>
    <n v="19"/>
    <b v="1"/>
    <s v="publishing/nonfiction"/>
    <n v="107"/>
    <n v="170"/>
    <x v="7"/>
    <x v="2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3"/>
    <s v="GBP"/>
    <n v="1436772944"/>
    <d v="2015-07-13T07:35:44"/>
    <n v="1434180944"/>
    <x v="1809"/>
    <b v="0"/>
    <n v="112"/>
    <b v="1"/>
    <s v="theater/plays"/>
    <n v="116"/>
    <n v="31"/>
    <x v="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1461179576"/>
    <x v="1810"/>
    <b v="0"/>
    <n v="9"/>
    <b v="0"/>
    <s v="theater/plays"/>
    <n v="7"/>
    <n v="30"/>
    <x v="4"/>
    <x v="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811"/>
    <b v="0"/>
    <n v="52"/>
    <b v="1"/>
    <s v="theater/plays"/>
    <n v="111"/>
    <n v="64"/>
    <x v="4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d v="2016-07-17T10:47:48"/>
    <n v="1467024468"/>
    <x v="1812"/>
    <b v="0"/>
    <n v="8"/>
    <b v="0"/>
    <s v="theater/plays"/>
    <n v="20"/>
    <n v="101"/>
    <x v="4"/>
    <x v="9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813"/>
    <b v="0"/>
    <n v="63"/>
    <b v="1"/>
    <s v="music/indie rock"/>
    <n v="132"/>
    <n v="63"/>
    <x v="8"/>
    <x v="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3"/>
    <s v="GBP"/>
    <n v="1437261419"/>
    <d v="2015-07-18T23:16:59"/>
    <n v="1434669419"/>
    <x v="1814"/>
    <b v="0"/>
    <n v="58"/>
    <b v="1"/>
    <s v="theater/plays"/>
    <n v="103"/>
    <n v="53"/>
    <x v="4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815"/>
    <b v="0"/>
    <n v="42"/>
    <b v="1"/>
    <s v="theater/spaces"/>
    <n v="108"/>
    <n v="77"/>
    <x v="4"/>
    <x v="6"/>
  </r>
  <r>
    <n v="2806"/>
    <s v="And Now: The World!"/>
    <s v="A one woman show about the challenges of being a feminist in a digital age. Touring 6 UK cities. Now with Stretch Goals!"/>
    <n v="3000"/>
    <n v="3363"/>
    <x v="0"/>
    <x v="3"/>
    <s v="GBP"/>
    <n v="1438772400"/>
    <d v="2015-08-05T11:00:00"/>
    <n v="1435645490"/>
    <x v="1816"/>
    <b v="0"/>
    <n v="76"/>
    <b v="1"/>
    <s v="theater/plays"/>
    <n v="112"/>
    <n v="44"/>
    <x v="4"/>
    <x v="9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n v="1478662675"/>
    <x v="1817"/>
    <b v="0"/>
    <n v="0"/>
    <b v="0"/>
    <s v="theater/musical"/>
    <n v="0"/>
    <e v="#DIV/0!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3"/>
    <s v="GBP"/>
    <n v="1438531200"/>
    <d v="2015-08-02T16:00:00"/>
    <n v="1435921992"/>
    <x v="1818"/>
    <b v="0"/>
    <n v="169"/>
    <b v="1"/>
    <s v="theater/plays"/>
    <n v="142"/>
    <n v="25"/>
    <x v="4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3"/>
    <s v="GBP"/>
    <n v="1438875107"/>
    <d v="2015-08-06T15:31:47"/>
    <n v="1436283107"/>
    <x v="1819"/>
    <b v="0"/>
    <n v="90"/>
    <b v="1"/>
    <s v="theater/plays"/>
    <n v="102"/>
    <n v="34"/>
    <x v="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820"/>
    <b v="0"/>
    <n v="36"/>
    <b v="1"/>
    <s v="theater/plays"/>
    <n v="101"/>
    <n v="84"/>
    <x v="4"/>
    <x v="9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821"/>
    <b v="0"/>
    <n v="21"/>
    <b v="1"/>
    <s v="technology/wearables"/>
    <n v="101"/>
    <n v="144"/>
    <x v="0"/>
    <x v="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822"/>
    <b v="0"/>
    <n v="24"/>
    <b v="1"/>
    <s v="theater/plays"/>
    <n v="109"/>
    <n v="136"/>
    <x v="4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823"/>
    <b v="0"/>
    <n v="7"/>
    <b v="0"/>
    <s v="music/faith"/>
    <n v="44"/>
    <n v="253"/>
    <x v="8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1428340931"/>
    <x v="1824"/>
    <b v="0"/>
    <n v="6"/>
    <b v="0"/>
    <s v="theater/spaces"/>
    <n v="12"/>
    <n v="78"/>
    <x v="4"/>
    <x v="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1428896706"/>
    <x v="1825"/>
    <b v="0"/>
    <n v="2"/>
    <b v="0"/>
    <s v="theater/spaces"/>
    <n v="0"/>
    <n v="6"/>
    <x v="4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1826"/>
    <b v="0"/>
    <n v="12"/>
    <b v="0"/>
    <s v="theater/plays"/>
    <n v="16"/>
    <n v="54"/>
    <x v="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d v="2015-12-19T16:07:09"/>
    <n v="1447949229"/>
    <x v="1827"/>
    <b v="0"/>
    <n v="6"/>
    <b v="0"/>
    <s v="games/mobile games"/>
    <n v="6"/>
    <n v="45"/>
    <x v="6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828"/>
    <b v="0"/>
    <n v="63"/>
    <b v="1"/>
    <s v="theater/plays"/>
    <n v="116"/>
    <n v="55"/>
    <x v="4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829"/>
    <b v="0"/>
    <n v="55"/>
    <b v="1"/>
    <s v="theater/plays"/>
    <n v="102"/>
    <n v="56"/>
    <x v="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d v="2014-10-23T23:30:40"/>
    <n v="1411515040"/>
    <x v="1830"/>
    <b v="1"/>
    <n v="25"/>
    <b v="0"/>
    <s v="photography/photobooks"/>
    <n v="21"/>
    <n v="3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831"/>
    <b v="1"/>
    <n v="478"/>
    <b v="1"/>
    <s v="music/electronic music"/>
    <n v="352"/>
    <n v="22"/>
    <x v="8"/>
    <x v="1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n v="1443495223"/>
    <x v="1832"/>
    <b v="0"/>
    <n v="0"/>
    <b v="0"/>
    <s v="technology/web"/>
    <n v="0"/>
    <e v="#DIV/0!"/>
    <x v="0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d v="2013-08-15T10:43:28"/>
    <n v="1373971408"/>
    <x v="1833"/>
    <b v="0"/>
    <n v="1"/>
    <b v="0"/>
    <s v="publishing/fiction"/>
    <n v="0"/>
    <n v="5"/>
    <x v="7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3"/>
    <s v="GBP"/>
    <n v="1449255686"/>
    <d v="2015-12-04T19:01:26"/>
    <n v="1446663686"/>
    <x v="1834"/>
    <b v="0"/>
    <n v="51"/>
    <b v="1"/>
    <s v="theater/plays"/>
    <n v="103"/>
    <n v="61"/>
    <x v="4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1410366708"/>
    <x v="1835"/>
    <b v="0"/>
    <n v="16"/>
    <b v="0"/>
    <s v="photography/nature"/>
    <n v="49"/>
    <n v="132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3"/>
    <s v="GBP"/>
    <n v="1450051200"/>
    <d v="2015-12-14T00:00:00"/>
    <n v="1447594176"/>
    <x v="1836"/>
    <b v="0"/>
    <n v="46"/>
    <b v="1"/>
    <s v="theater/plays"/>
    <n v="109"/>
    <n v="71"/>
    <x v="4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n v="1461438495"/>
    <x v="1837"/>
    <b v="0"/>
    <n v="0"/>
    <b v="0"/>
    <s v="journalism/audio"/>
    <n v="0"/>
    <e v="#DIV/0!"/>
    <x v="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1436285591"/>
    <x v="1838"/>
    <b v="0"/>
    <n v="9"/>
    <b v="0"/>
    <s v="publishing/translations"/>
    <n v="18"/>
    <n v="89"/>
    <x v="7"/>
    <x v="12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d v="2016-02-17T23:59:00"/>
    <n v="1452058282"/>
    <x v="1839"/>
    <b v="0"/>
    <n v="1"/>
    <b v="0"/>
    <s v="film &amp; video/drama"/>
    <n v="0"/>
    <n v="10"/>
    <x v="3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d v="2015-12-03T21:30:00"/>
    <n v="1447614732"/>
    <x v="1840"/>
    <b v="0"/>
    <n v="8"/>
    <b v="1"/>
    <s v="music/indie rock"/>
    <n v="111"/>
    <n v="417"/>
    <x v="8"/>
    <x v="2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841"/>
    <b v="0"/>
    <n v="26"/>
    <b v="1"/>
    <s v="theater/spaces"/>
    <n v="101"/>
    <n v="117"/>
    <x v="4"/>
    <x v="6"/>
  </r>
  <r>
    <n v="497"/>
    <s v="Galaxy Probe Kids"/>
    <s v="live-action/animated series pilot."/>
    <n v="4480"/>
    <n v="30"/>
    <x v="1"/>
    <x v="0"/>
    <s v="USD"/>
    <n v="1419483600"/>
    <d v="2014-12-25T05:00:00"/>
    <n v="1414889665"/>
    <x v="1842"/>
    <b v="0"/>
    <n v="3"/>
    <b v="0"/>
    <s v="film &amp; video/animation"/>
    <n v="1"/>
    <n v="10"/>
    <x v="3"/>
    <x v="2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n v="1451655808"/>
    <x v="1843"/>
    <b v="0"/>
    <n v="83"/>
    <b v="1"/>
    <s v="film &amp; video/documentary"/>
    <n v="112"/>
    <n v="40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844"/>
    <b v="0"/>
    <n v="15"/>
    <b v="1"/>
    <s v="theater/plays"/>
    <n v="102"/>
    <n v="203"/>
    <x v="4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845"/>
    <b v="0"/>
    <n v="17"/>
    <b v="1"/>
    <s v="theater/spaces"/>
    <n v="101"/>
    <n v="179"/>
    <x v="4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846"/>
    <b v="0"/>
    <n v="24"/>
    <b v="1"/>
    <s v="theater/plays"/>
    <n v="109"/>
    <n v="136"/>
    <x v="4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x v="3"/>
    <s v="GBP"/>
    <n v="1458075600"/>
    <d v="2016-03-15T21:00:00"/>
    <n v="1456183649"/>
    <x v="1847"/>
    <b v="0"/>
    <n v="72"/>
    <b v="1"/>
    <s v="theater/plays"/>
    <n v="106"/>
    <n v="44"/>
    <x v="4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848"/>
    <b v="0"/>
    <n v="31"/>
    <b v="1"/>
    <s v="theater/plays"/>
    <n v="115"/>
    <n v="111"/>
    <x v="4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8"/>
    <s v="AUD"/>
    <n v="1396666779"/>
    <d v="2014-04-05T02:59:39"/>
    <n v="1394078379"/>
    <x v="1849"/>
    <b v="0"/>
    <n v="3"/>
    <b v="0"/>
    <s v="games/video games"/>
    <n v="2"/>
    <n v="36"/>
    <x v="6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850"/>
    <b v="0"/>
    <n v="36"/>
    <b v="1"/>
    <s v="theater/plays"/>
    <n v="111"/>
    <n v="93"/>
    <x v="4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851"/>
    <b v="0"/>
    <n v="69"/>
    <b v="1"/>
    <s v="theater/plays"/>
    <n v="113"/>
    <n v="49"/>
    <x v="4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852"/>
    <b v="0"/>
    <n v="24"/>
    <b v="1"/>
    <s v="theater/plays"/>
    <n v="135"/>
    <n v="169"/>
    <x v="4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853"/>
    <b v="0"/>
    <n v="61"/>
    <b v="1"/>
    <s v="food/small batch"/>
    <n v="109"/>
    <n v="53"/>
    <x v="2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854"/>
    <b v="0"/>
    <n v="40"/>
    <b v="1"/>
    <s v="theater/plays"/>
    <n v="109"/>
    <n v="81"/>
    <x v="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3"/>
    <s v="GBP"/>
    <n v="1468191540"/>
    <d v="2016-07-10T22:59:00"/>
    <n v="1464958484"/>
    <x v="1855"/>
    <b v="0"/>
    <n v="21"/>
    <b v="1"/>
    <s v="theater/plays"/>
    <n v="109"/>
    <n v="156"/>
    <x v="4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856"/>
    <b v="0"/>
    <n v="70"/>
    <b v="1"/>
    <s v="theater/plays"/>
    <n v="133"/>
    <n v="57"/>
    <x v="4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857"/>
    <b v="0"/>
    <n v="39"/>
    <b v="1"/>
    <s v="theater/plays"/>
    <n v="105"/>
    <n v="81"/>
    <x v="4"/>
    <x v="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1428454356"/>
    <x v="1858"/>
    <b v="0"/>
    <n v="1"/>
    <b v="0"/>
    <s v="music/faith"/>
    <n v="0"/>
    <n v="1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n v="1436965252"/>
    <x v="1859"/>
    <b v="0"/>
    <n v="9"/>
    <b v="0"/>
    <s v="film &amp; video/science fiction"/>
    <n v="8"/>
    <n v="38"/>
    <x v="3"/>
    <x v="3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3"/>
    <s v="GBP"/>
    <n v="1471185057"/>
    <d v="2016-08-14T14:30:57"/>
    <n v="1468593057"/>
    <x v="1860"/>
    <b v="0"/>
    <n v="64"/>
    <b v="1"/>
    <s v="theater/plays"/>
    <n v="130"/>
    <n v="61"/>
    <x v="4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861"/>
    <b v="0"/>
    <n v="23"/>
    <b v="1"/>
    <s v="theater/spaces"/>
    <n v="147"/>
    <n v="191"/>
    <x v="4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1439696174"/>
    <x v="1862"/>
    <b v="0"/>
    <n v="2"/>
    <b v="0"/>
    <s v="publishing/translations"/>
    <n v="1"/>
    <n v="28"/>
    <x v="7"/>
    <x v="1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1443488834"/>
    <x v="1863"/>
    <b v="0"/>
    <n v="1"/>
    <b v="0"/>
    <s v="technology/web"/>
    <n v="1"/>
    <n v="25"/>
    <x v="0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d v="2016-01-29T23:17:00"/>
    <n v="1453334629"/>
    <x v="1864"/>
    <b v="0"/>
    <n v="0"/>
    <b v="0"/>
    <s v="theater/plays"/>
    <n v="0"/>
    <e v="#DIV/0!"/>
    <x v="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865"/>
    <b v="0"/>
    <n v="78"/>
    <b v="1"/>
    <s v="theater/plays"/>
    <n v="124"/>
    <n v="48"/>
    <x v="4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866"/>
    <b v="0"/>
    <n v="70"/>
    <b v="1"/>
    <s v="theater/plays"/>
    <n v="110"/>
    <n v="47"/>
    <x v="4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1468959873"/>
    <x v="1867"/>
    <b v="0"/>
    <n v="1"/>
    <b v="0"/>
    <s v="theater/plays"/>
    <n v="1"/>
    <n v="5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1471475404"/>
    <x v="1868"/>
    <b v="0"/>
    <n v="2"/>
    <b v="0"/>
    <s v="music/jazz"/>
    <n v="2"/>
    <n v="51"/>
    <x v="8"/>
    <x v="2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869"/>
    <b v="0"/>
    <n v="64"/>
    <b v="1"/>
    <s v="theater/spaces"/>
    <n v="105"/>
    <n v="49"/>
    <x v="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870"/>
    <b v="0"/>
    <n v="34"/>
    <b v="1"/>
    <s v="theater/plays"/>
    <n v="113"/>
    <n v="100"/>
    <x v="4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871"/>
    <b v="0"/>
    <n v="28"/>
    <b v="1"/>
    <s v="technology/wearables"/>
    <n v="100"/>
    <n v="108"/>
    <x v="0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872"/>
    <b v="0"/>
    <n v="44"/>
    <b v="1"/>
    <s v="theater/plays"/>
    <n v="104"/>
    <n v="71"/>
    <x v="4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873"/>
    <b v="0"/>
    <n v="38"/>
    <b v="1"/>
    <s v="theater/plays"/>
    <n v="138"/>
    <n v="109"/>
    <x v="4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1874"/>
    <b v="0"/>
    <n v="127"/>
    <b v="1"/>
    <s v="music/metal"/>
    <n v="267"/>
    <n v="63"/>
    <x v="8"/>
    <x v="3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n v="1426783922"/>
    <x v="1875"/>
    <b v="0"/>
    <n v="1"/>
    <b v="0"/>
    <s v="technology/wearables"/>
    <n v="1"/>
    <n v="28"/>
    <x v="0"/>
    <x v="1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876"/>
    <b v="1"/>
    <n v="160"/>
    <b v="1"/>
    <s v="photography/photobooks"/>
    <n v="282"/>
    <n v="53"/>
    <x v="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877"/>
    <b v="0"/>
    <n v="67"/>
    <b v="1"/>
    <s v="food/small batch"/>
    <n v="155"/>
    <n v="69"/>
    <x v="2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1320776504"/>
    <x v="1878"/>
    <b v="0"/>
    <n v="14"/>
    <b v="0"/>
    <s v="publishing/children's books"/>
    <n v="11"/>
    <n v="39"/>
    <x v="7"/>
    <x v="2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d v="2015-02-20T08:34:13"/>
    <n v="1421829253"/>
    <x v="1879"/>
    <b v="1"/>
    <n v="10"/>
    <b v="0"/>
    <s v="photography/photobooks"/>
    <n v="14"/>
    <n v="65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3"/>
    <s v="GBP"/>
    <n v="1487286000"/>
    <d v="2017-02-16T23:00:00"/>
    <n v="1484843948"/>
    <x v="1880"/>
    <b v="0"/>
    <n v="34"/>
    <b v="1"/>
    <s v="theater/plays"/>
    <n v="101"/>
    <n v="89"/>
    <x v="4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5"/>
    <s v="SEK"/>
    <n v="1487592090"/>
    <d v="2017-02-20T12:01:30"/>
    <n v="1485000090"/>
    <x v="1881"/>
    <b v="1"/>
    <n v="28"/>
    <b v="1"/>
    <s v="photography/photobooks"/>
    <n v="207"/>
    <n v="222"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882"/>
    <b v="0"/>
    <n v="18"/>
    <b v="1"/>
    <s v="music/classical music"/>
    <n v="107"/>
    <n v="178"/>
    <x v="8"/>
    <x v="34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883"/>
    <b v="0"/>
    <n v="97"/>
    <b v="1"/>
    <s v="publishing/nonfiction"/>
    <n v="111"/>
    <n v="34"/>
    <x v="7"/>
    <x v="21"/>
  </r>
  <r>
    <n v="1444"/>
    <s v="Expand the MillionairesLetter in the US Market!"/>
    <s v="We as a successfull german stock market newsletter publisher want expand in the US market!"/>
    <n v="4950"/>
    <n v="0"/>
    <x v="1"/>
    <x v="4"/>
    <s v="EUR"/>
    <n v="1442091462"/>
    <d v="2015-09-12T20:57:42"/>
    <n v="1436907462"/>
    <x v="1884"/>
    <b v="0"/>
    <n v="0"/>
    <b v="0"/>
    <s v="publishing/translations"/>
    <n v="0"/>
    <e v="#DIV/0!"/>
    <x v="7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3"/>
    <s v="GBP"/>
    <n v="1438968146"/>
    <d v="2015-08-07T17:22:26"/>
    <n v="1436376146"/>
    <x v="1885"/>
    <b v="0"/>
    <n v="66"/>
    <b v="1"/>
    <s v="theater/plays"/>
    <n v="102"/>
    <n v="45"/>
    <x v="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886"/>
    <b v="0"/>
    <n v="35"/>
    <b v="1"/>
    <s v="theater/plays"/>
    <n v="103"/>
    <n v="84"/>
    <x v="4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1252964282"/>
    <x v="1887"/>
    <b v="0"/>
    <n v="0"/>
    <b v="0"/>
    <s v="film &amp; video/animation"/>
    <n v="0"/>
    <e v="#DIV/0!"/>
    <x v="3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1254450706"/>
    <x v="1888"/>
    <b v="0"/>
    <n v="11"/>
    <b v="0"/>
    <s v="music/jazz"/>
    <n v="24"/>
    <n v="109"/>
    <x v="8"/>
    <x v="2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889"/>
    <b v="0"/>
    <n v="55"/>
    <b v="1"/>
    <s v="film &amp; video/documentary"/>
    <n v="108"/>
    <n v="55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890"/>
    <b v="0"/>
    <n v="35"/>
    <b v="1"/>
    <s v="film &amp; video/documentary"/>
    <n v="108"/>
    <n v="86"/>
    <x v="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891"/>
    <b v="0"/>
    <n v="70"/>
    <b v="1"/>
    <s v="music/rock"/>
    <n v="122"/>
    <n v="49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892"/>
    <b v="0"/>
    <n v="44"/>
    <b v="1"/>
    <s v="theater/plays"/>
    <n v="118"/>
    <n v="75"/>
    <x v="4"/>
    <x v="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893"/>
    <b v="0"/>
    <n v="19"/>
    <b v="1"/>
    <s v="music/rock"/>
    <n v="109"/>
    <n v="16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3"/>
    <s v="GBP"/>
    <n v="1435752898"/>
    <d v="2015-07-01T12:14:58"/>
    <n v="1433160898"/>
    <x v="1894"/>
    <b v="1"/>
    <n v="79"/>
    <b v="1"/>
    <s v="theater/plays"/>
    <n v="112"/>
    <n v="40"/>
    <x v="4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1895"/>
    <b v="0"/>
    <n v="680"/>
    <b v="1"/>
    <s v="games/tabletop games"/>
    <n v="537"/>
    <n v="22"/>
    <x v="6"/>
    <x v="2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896"/>
    <b v="0"/>
    <n v="63"/>
    <b v="1"/>
    <s v="theater/plays"/>
    <n v="113"/>
    <n v="50"/>
    <x v="4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897"/>
    <b v="0"/>
    <n v="96"/>
    <b v="1"/>
    <s v="theater/plays"/>
    <n v="128"/>
    <n v="37"/>
    <x v="4"/>
    <x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1290490524"/>
    <x v="1898"/>
    <b v="0"/>
    <n v="2"/>
    <b v="0"/>
    <s v="music/jazz"/>
    <n v="1"/>
    <n v="33"/>
    <x v="8"/>
    <x v="2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899"/>
    <b v="0"/>
    <n v="32"/>
    <b v="1"/>
    <s v="music/rock"/>
    <n v="103"/>
    <n v="88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3"/>
    <s v="GBP"/>
    <n v="1460318400"/>
    <d v="2016-04-10T20:00:00"/>
    <n v="1457881057"/>
    <x v="1900"/>
    <b v="0"/>
    <n v="22"/>
    <b v="1"/>
    <s v="theater/plays"/>
    <n v="100"/>
    <n v="125"/>
    <x v="4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d v="2016-04-06T21:30:00"/>
    <n v="1458416585"/>
    <x v="1901"/>
    <b v="0"/>
    <n v="46"/>
    <b v="1"/>
    <s v="theater/plays"/>
    <n v="107"/>
    <n v="64"/>
    <x v="4"/>
    <x v="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902"/>
    <b v="0"/>
    <n v="35"/>
    <b v="1"/>
    <s v="theater/plays"/>
    <n v="108"/>
    <n v="84"/>
    <x v="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d v="2015-12-03T17:00:00"/>
    <n v="1446570315"/>
    <x v="1903"/>
    <b v="1"/>
    <n v="63"/>
    <b v="1"/>
    <s v="theater/plays"/>
    <n v="164"/>
    <n v="70"/>
    <x v="4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1310486518"/>
    <x v="1904"/>
    <b v="0"/>
    <n v="4"/>
    <b v="0"/>
    <s v="publishing/children's books"/>
    <n v="2"/>
    <n v="25"/>
    <x v="7"/>
    <x v="2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905"/>
    <b v="0"/>
    <n v="33"/>
    <b v="1"/>
    <s v="photography/photobooks"/>
    <n v="109"/>
    <n v="89"/>
    <x v="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n v="1312047008"/>
    <x v="1906"/>
    <b v="0"/>
    <n v="24"/>
    <b v="0"/>
    <s v="music/world music"/>
    <n v="29"/>
    <n v="61"/>
    <x v="8"/>
    <x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3"/>
    <s v="GBP"/>
    <n v="1436380200"/>
    <d v="2015-07-08T18:30:00"/>
    <n v="1433615400"/>
    <x v="1907"/>
    <b v="0"/>
    <n v="9"/>
    <b v="1"/>
    <s v="photography/photobooks"/>
    <n v="101"/>
    <n v="299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1321402754"/>
    <x v="1908"/>
    <b v="0"/>
    <n v="2"/>
    <b v="0"/>
    <s v="publishing/children's books"/>
    <n v="3"/>
    <n v="75"/>
    <x v="7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909"/>
    <b v="0"/>
    <n v="68"/>
    <b v="1"/>
    <s v="film &amp; video/television"/>
    <n v="130"/>
    <n v="50"/>
    <x v="3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910"/>
    <b v="1"/>
    <n v="37"/>
    <b v="1"/>
    <s v="theater/plays"/>
    <n v="110"/>
    <n v="77"/>
    <x v="4"/>
    <x v="9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911"/>
    <b v="0"/>
    <n v="62"/>
    <b v="1"/>
    <s v="theater/plays"/>
    <n v="119"/>
    <n v="50"/>
    <x v="4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912"/>
    <b v="1"/>
    <n v="140"/>
    <b v="1"/>
    <s v="photography/photobooks"/>
    <n v="174"/>
    <n v="32"/>
    <x v="1"/>
    <x v="1"/>
  </r>
  <r>
    <n v="2058"/>
    <s v="Raspberry Pi Debug Clip"/>
    <s v="Making using the serial terminal on the Raspberry Pi as easy as Pi!"/>
    <n v="2560"/>
    <n v="4308"/>
    <x v="0"/>
    <x v="3"/>
    <s v="GBP"/>
    <n v="1425326400"/>
    <d v="2015-03-02T20:00:00"/>
    <n v="1421916830"/>
    <x v="1913"/>
    <b v="0"/>
    <n v="410"/>
    <b v="1"/>
    <s v="technology/hardware"/>
    <n v="168"/>
    <n v="11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14"/>
    <b v="0"/>
    <n v="34"/>
    <b v="1"/>
    <s v="music/indie rock"/>
    <n v="103"/>
    <n v="77"/>
    <x v="8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915"/>
    <b v="0"/>
    <n v="89"/>
    <b v="1"/>
    <s v="music/indie rock"/>
    <n v="166"/>
    <n v="47"/>
    <x v="8"/>
    <x v="2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916"/>
    <b v="0"/>
    <n v="81"/>
    <b v="1"/>
    <s v="music/indie rock"/>
    <n v="105"/>
    <n v="32"/>
    <x v="8"/>
    <x v="2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917"/>
    <b v="0"/>
    <n v="25"/>
    <b v="1"/>
    <s v="film &amp; video/shorts"/>
    <n v="105"/>
    <n v="105"/>
    <x v="3"/>
    <x v="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918"/>
    <b v="0"/>
    <n v="19"/>
    <b v="1"/>
    <s v="publishing/nonfiction"/>
    <n v="102"/>
    <n v="134"/>
    <x v="7"/>
    <x v="2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919"/>
    <b v="1"/>
    <n v="145"/>
    <b v="1"/>
    <s v="film &amp; video/documentary"/>
    <n v="240"/>
    <n v="41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920"/>
    <b v="0"/>
    <n v="45"/>
    <b v="1"/>
    <s v="music/indie rock"/>
    <n v="104"/>
    <n v="58"/>
    <x v="8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921"/>
    <b v="0"/>
    <n v="56"/>
    <b v="1"/>
    <s v="music/rock"/>
    <n v="108"/>
    <n v="48"/>
    <x v="8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1345062936"/>
    <x v="1922"/>
    <b v="0"/>
    <n v="1"/>
    <b v="0"/>
    <s v="publishing/fiction"/>
    <n v="0"/>
    <n v="5"/>
    <x v="7"/>
    <x v="2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923"/>
    <b v="0"/>
    <n v="22"/>
    <b v="1"/>
    <s v="music/indie rock"/>
    <n v="100"/>
    <n v="114"/>
    <x v="8"/>
    <x v="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924"/>
    <b v="0"/>
    <n v="27"/>
    <b v="1"/>
    <s v="music/classical music"/>
    <n v="103"/>
    <n v="96"/>
    <x v="8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1346180780"/>
    <x v="1925"/>
    <b v="0"/>
    <n v="4"/>
    <b v="0"/>
    <s v="music/jazz"/>
    <n v="3"/>
    <n v="40"/>
    <x v="8"/>
    <x v="2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1346800033"/>
    <x v="1926"/>
    <b v="0"/>
    <n v="22"/>
    <b v="0"/>
    <s v="games/video games"/>
    <n v="10"/>
    <n v="22"/>
    <x v="6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927"/>
    <b v="0"/>
    <n v="57"/>
    <b v="1"/>
    <s v="music/rock"/>
    <n v="135"/>
    <n v="59"/>
    <x v="8"/>
    <x v="2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928"/>
    <b v="0"/>
    <n v="89"/>
    <b v="1"/>
    <s v="music/pop"/>
    <n v="122"/>
    <n v="34"/>
    <x v="8"/>
    <x v="3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1350398452"/>
    <x v="1929"/>
    <b v="0"/>
    <n v="0"/>
    <b v="0"/>
    <s v="publishing/fiction"/>
    <n v="0"/>
    <e v="#DIV/0!"/>
    <x v="7"/>
    <x v="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930"/>
    <b v="0"/>
    <n v="43"/>
    <b v="1"/>
    <s v="music/rock"/>
    <n v="173"/>
    <n v="100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931"/>
    <b v="1"/>
    <n v="64"/>
    <b v="1"/>
    <s v="music/indie rock"/>
    <n v="103"/>
    <n v="40"/>
    <x v="8"/>
    <x v="2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1354584693"/>
    <x v="1932"/>
    <b v="0"/>
    <n v="4"/>
    <b v="0"/>
    <s v="publishing/children's books"/>
    <n v="1"/>
    <n v="9"/>
    <x v="7"/>
    <x v="2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933"/>
    <b v="0"/>
    <n v="55"/>
    <b v="1"/>
    <s v="film &amp; video/documentary"/>
    <n v="127"/>
    <n v="58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34"/>
    <b v="0"/>
    <n v="54"/>
    <b v="1"/>
    <s v="music/indie rock"/>
    <n v="109"/>
    <n v="51"/>
    <x v="8"/>
    <x v="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35"/>
    <b v="1"/>
    <n v="238"/>
    <b v="1"/>
    <s v="technology/hardware"/>
    <n v="674"/>
    <n v="71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3"/>
    <s v="GBP"/>
    <n v="1354269600"/>
    <d v="2012-11-30T10:00:00"/>
    <n v="1351663605"/>
    <x v="1936"/>
    <b v="0"/>
    <n v="121"/>
    <b v="1"/>
    <s v="publishing/nonfiction"/>
    <n v="123"/>
    <n v="25"/>
    <x v="7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937"/>
    <b v="0"/>
    <n v="98"/>
    <b v="1"/>
    <s v="music/pop"/>
    <n v="161"/>
    <n v="41"/>
    <x v="8"/>
    <x v="3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938"/>
    <b v="0"/>
    <n v="35"/>
    <b v="1"/>
    <s v="publishing/nonfiction"/>
    <n v="101"/>
    <n v="72"/>
    <x v="7"/>
    <x v="2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1362640582"/>
    <x v="1939"/>
    <b v="0"/>
    <n v="5"/>
    <b v="0"/>
    <s v="film &amp; video/animation"/>
    <n v="3"/>
    <n v="30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940"/>
    <b v="0"/>
    <n v="52"/>
    <b v="1"/>
    <s v="music/indie rock"/>
    <n v="100"/>
    <n v="48"/>
    <x v="8"/>
    <x v="2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941"/>
    <b v="0"/>
    <n v="66"/>
    <b v="1"/>
    <s v="film &amp; video/television"/>
    <n v="110"/>
    <n v="42"/>
    <x v="3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d v="2013-06-20T11:04:18"/>
    <n v="1369134258"/>
    <x v="1942"/>
    <b v="0"/>
    <n v="0"/>
    <b v="0"/>
    <s v="publishing/children's books"/>
    <n v="0"/>
    <e v="#DIV/0!"/>
    <x v="7"/>
    <x v="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943"/>
    <b v="0"/>
    <n v="68"/>
    <b v="1"/>
    <s v="publishing/nonfiction"/>
    <n v="102"/>
    <n v="37"/>
    <x v="7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944"/>
    <b v="0"/>
    <n v="240"/>
    <b v="1"/>
    <s v="music/rock"/>
    <n v="497"/>
    <n v="52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n v="1377030070"/>
    <x v="1945"/>
    <b v="0"/>
    <n v="1"/>
    <b v="0"/>
    <s v="music/world music"/>
    <n v="1"/>
    <n v="40"/>
    <x v="8"/>
    <x v="3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1946"/>
    <b v="0"/>
    <n v="1113"/>
    <b v="1"/>
    <s v="games/tabletop games"/>
    <n v="1212"/>
    <n v="27"/>
    <x v="6"/>
    <x v="2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947"/>
    <b v="0"/>
    <n v="62"/>
    <b v="1"/>
    <s v="music/indie rock"/>
    <n v="120"/>
    <n v="49"/>
    <x v="8"/>
    <x v="2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948"/>
    <b v="1"/>
    <n v="68"/>
    <b v="1"/>
    <s v="theater/plays"/>
    <n v="109"/>
    <n v="40"/>
    <x v="4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n v="1380838145"/>
    <x v="1949"/>
    <b v="0"/>
    <n v="6"/>
    <b v="0"/>
    <s v="publishing/fiction"/>
    <n v="2"/>
    <n v="18"/>
    <x v="7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1385524889"/>
    <x v="1950"/>
    <b v="0"/>
    <n v="2"/>
    <b v="0"/>
    <s v="film &amp; video/animation"/>
    <n v="1"/>
    <n v="26"/>
    <x v="3"/>
    <x v="2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1388772126"/>
    <x v="1951"/>
    <b v="0"/>
    <n v="6"/>
    <b v="0"/>
    <s v="publishing/fiction"/>
    <n v="5"/>
    <n v="39"/>
    <x v="7"/>
    <x v="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n v="1378735983"/>
    <x v="1952"/>
    <b v="1"/>
    <n v="39"/>
    <b v="1"/>
    <s v="music/metal"/>
    <n v="104"/>
    <n v="67"/>
    <x v="8"/>
    <x v="3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953"/>
    <b v="0"/>
    <n v="60"/>
    <b v="1"/>
    <s v="music/rock"/>
    <n v="100"/>
    <n v="42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3"/>
    <s v="GBP"/>
    <n v="1387533892"/>
    <d v="2013-12-20T10:04:52"/>
    <n v="1384941892"/>
    <x v="1954"/>
    <b v="0"/>
    <n v="169"/>
    <b v="1"/>
    <s v="publishing/nonfiction"/>
    <n v="120"/>
    <n v="18"/>
    <x v="7"/>
    <x v="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955"/>
    <b v="0"/>
    <n v="99"/>
    <b v="1"/>
    <s v="games/tabletop games"/>
    <n v="120"/>
    <n v="30"/>
    <x v="6"/>
    <x v="2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1395318848"/>
    <x v="1956"/>
    <b v="0"/>
    <n v="3"/>
    <b v="0"/>
    <s v="games/video games"/>
    <n v="0"/>
    <n v="4"/>
    <x v="6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n v="1396633284"/>
    <x v="1957"/>
    <b v="0"/>
    <n v="30"/>
    <b v="0"/>
    <s v="music/jazz"/>
    <n v="30"/>
    <n v="51"/>
    <x v="8"/>
    <x v="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1958"/>
    <b v="0"/>
    <n v="84"/>
    <b v="1"/>
    <s v="games/tabletop games"/>
    <n v="327"/>
    <n v="97"/>
    <x v="6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d v="2014-05-11T11:50:52"/>
    <n v="1397217052"/>
    <x v="1959"/>
    <b v="1"/>
    <n v="23"/>
    <b v="0"/>
    <s v="theater/plays"/>
    <n v="22"/>
    <n v="48"/>
    <x v="4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d v="2014-05-08T21:23:30"/>
    <n v="1397683410"/>
    <x v="1960"/>
    <b v="0"/>
    <n v="2"/>
    <b v="0"/>
    <s v="theater/plays"/>
    <n v="0"/>
    <n v="11"/>
    <x v="4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1397709165"/>
    <x v="1961"/>
    <b v="0"/>
    <n v="9"/>
    <b v="0"/>
    <s v="theater/plays"/>
    <n v="15"/>
    <n v="83"/>
    <x v="4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962"/>
    <b v="0"/>
    <n v="120"/>
    <b v="1"/>
    <s v="music/electronic music"/>
    <n v="196"/>
    <n v="41"/>
    <x v="8"/>
    <x v="1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963"/>
    <b v="0"/>
    <n v="62"/>
    <b v="1"/>
    <s v="music/rock"/>
    <n v="122"/>
    <n v="49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964"/>
    <b v="0"/>
    <n v="57"/>
    <b v="1"/>
    <s v="theater/plays"/>
    <n v="108"/>
    <n v="47"/>
    <x v="4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1399427064"/>
    <x v="1965"/>
    <b v="1"/>
    <n v="19"/>
    <b v="0"/>
    <s v="theater/plays"/>
    <n v="21"/>
    <n v="56"/>
    <x v="4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d v="2014-06-19T15:33:51"/>
    <n v="1400600031"/>
    <x v="1966"/>
    <b v="0"/>
    <n v="21"/>
    <b v="0"/>
    <s v="theater/plays"/>
    <n v="18"/>
    <n v="42"/>
    <x v="4"/>
    <x v="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1400720703"/>
    <x v="1967"/>
    <b v="0"/>
    <n v="6"/>
    <b v="0"/>
    <s v="theater/plays"/>
    <n v="2"/>
    <n v="16"/>
    <x v="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968"/>
    <b v="0"/>
    <n v="39"/>
    <b v="1"/>
    <s v="theater/plays"/>
    <n v="104"/>
    <n v="67"/>
    <x v="4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3"/>
    <s v="GBP"/>
    <n v="1401465600"/>
    <d v="2014-05-30T16:00:00"/>
    <n v="1399032813"/>
    <x v="1969"/>
    <b v="0"/>
    <n v="145"/>
    <b v="1"/>
    <s v="theater/spaces"/>
    <n v="302"/>
    <n v="52"/>
    <x v="4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970"/>
    <b v="1"/>
    <n v="71"/>
    <b v="1"/>
    <s v="theater/plays"/>
    <n v="107"/>
    <n v="38"/>
    <x v="4"/>
    <x v="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1401585752"/>
    <x v="1971"/>
    <b v="0"/>
    <n v="9"/>
    <b v="0"/>
    <s v="photography/places"/>
    <n v="7"/>
    <n v="41"/>
    <x v="1"/>
    <x v="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972"/>
    <b v="1"/>
    <n v="96"/>
    <b v="1"/>
    <s v="music/rock"/>
    <n v="104"/>
    <n v="27"/>
    <x v="8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1402612730"/>
    <x v="1973"/>
    <b v="0"/>
    <n v="1"/>
    <b v="0"/>
    <s v="music/jazz"/>
    <n v="1"/>
    <n v="30"/>
    <x v="8"/>
    <x v="2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n v="1402677457"/>
    <x v="1974"/>
    <b v="0"/>
    <n v="0"/>
    <b v="0"/>
    <s v="technology/web"/>
    <n v="0"/>
    <e v="#DIV/0!"/>
    <x v="0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975"/>
    <b v="1"/>
    <n v="59"/>
    <b v="1"/>
    <s v="music/rock"/>
    <n v="152"/>
    <n v="64"/>
    <x v="8"/>
    <x v="2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976"/>
    <b v="1"/>
    <n v="61"/>
    <b v="1"/>
    <s v="theater/plays"/>
    <n v="124"/>
    <n v="51"/>
    <x v="4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77"/>
    <b v="0"/>
    <n v="50"/>
    <b v="1"/>
    <s v="music/indie rock"/>
    <n v="108"/>
    <n v="5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1404488884"/>
    <x v="1978"/>
    <b v="1"/>
    <n v="39"/>
    <b v="0"/>
    <s v="photography/photobooks"/>
    <n v="46"/>
    <n v="59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n v="1400253364"/>
    <x v="1979"/>
    <b v="0"/>
    <n v="37"/>
    <b v="1"/>
    <s v="theater/musical"/>
    <n v="108"/>
    <n v="73"/>
    <x v="4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980"/>
    <b v="1"/>
    <n v="51"/>
    <b v="1"/>
    <s v="theater/plays"/>
    <n v="117"/>
    <n v="58"/>
    <x v="4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981"/>
    <b v="0"/>
    <n v="27"/>
    <b v="1"/>
    <s v="theater/musical"/>
    <n v="120"/>
    <n v="111"/>
    <x v="4"/>
    <x v="1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1404927690"/>
    <x v="1982"/>
    <b v="0"/>
    <n v="4"/>
    <b v="0"/>
    <s v="theater/plays"/>
    <n v="5"/>
    <n v="65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n v="1405097760"/>
    <x v="1983"/>
    <b v="0"/>
    <n v="0"/>
    <b v="0"/>
    <s v="publishing/translations"/>
    <n v="0"/>
    <e v="#DIV/0!"/>
    <x v="7"/>
    <x v="12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1405307966"/>
    <x v="1984"/>
    <b v="0"/>
    <n v="3"/>
    <b v="0"/>
    <s v="food/food trucks"/>
    <n v="1"/>
    <n v="13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8"/>
    <s v="AUD"/>
    <n v="1408596589"/>
    <d v="2014-08-21T04:49:49"/>
    <n v="1406004589"/>
    <x v="1985"/>
    <b v="0"/>
    <n v="1"/>
    <b v="0"/>
    <s v="theater/plays"/>
    <n v="0"/>
    <n v="1"/>
    <x v="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1406640444"/>
    <x v="1986"/>
    <b v="1"/>
    <n v="15"/>
    <b v="0"/>
    <s v="photography/photobooks"/>
    <n v="4"/>
    <n v="12"/>
    <x v="1"/>
    <x v="1"/>
  </r>
  <r>
    <n v="2786"/>
    <s v="Fierce"/>
    <s v="A heart-melting farce about sex, art and the lovelorn lay-abouts of London-town."/>
    <n v="2500"/>
    <n v="2946"/>
    <x v="0"/>
    <x v="3"/>
    <s v="GBP"/>
    <n v="1404913180"/>
    <d v="2014-07-09T13:39:40"/>
    <n v="1403703580"/>
    <x v="1987"/>
    <b v="0"/>
    <n v="74"/>
    <b v="1"/>
    <s v="theater/plays"/>
    <n v="118"/>
    <n v="40"/>
    <x v="4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1407388144"/>
    <x v="1988"/>
    <b v="0"/>
    <n v="4"/>
    <b v="0"/>
    <s v="theater/plays"/>
    <n v="2"/>
    <n v="25"/>
    <x v="4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1407435418"/>
    <x v="1989"/>
    <b v="0"/>
    <n v="53"/>
    <b v="0"/>
    <s v="theater/musical"/>
    <n v="52"/>
    <n v="49"/>
    <x v="4"/>
    <x v="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990"/>
    <b v="0"/>
    <n v="34"/>
    <b v="1"/>
    <s v="theater/plays"/>
    <n v="120"/>
    <n v="88"/>
    <x v="4"/>
    <x v="9"/>
  </r>
  <r>
    <n v="3868"/>
    <s v="1000 words (Canceled)"/>
    <s v="New collection of music by Scott Evan Davis!"/>
    <n v="5000"/>
    <n v="10"/>
    <x v="2"/>
    <x v="3"/>
    <s v="GBP"/>
    <n v="1410191405"/>
    <d v="2014-09-08T15:50:05"/>
    <n v="1408031405"/>
    <x v="1991"/>
    <b v="0"/>
    <n v="1"/>
    <b v="0"/>
    <s v="theater/musical"/>
    <n v="0"/>
    <n v="10"/>
    <x v="4"/>
    <x v="1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1992"/>
    <b v="1"/>
    <n v="94"/>
    <b v="1"/>
    <s v="technology/hardware"/>
    <n v="361"/>
    <n v="96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993"/>
    <b v="0"/>
    <n v="11"/>
    <b v="1"/>
    <s v="theater/plays"/>
    <n v="100"/>
    <n v="227"/>
    <x v="4"/>
    <x v="9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1409276313"/>
    <x v="1994"/>
    <b v="1"/>
    <n v="8"/>
    <b v="0"/>
    <s v="photography/photobooks"/>
    <n v="11"/>
    <n v="69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1409691542"/>
    <x v="1995"/>
    <b v="0"/>
    <n v="1"/>
    <b v="0"/>
    <s v="music/faith"/>
    <n v="0"/>
    <n v="20"/>
    <x v="8"/>
    <x v="2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996"/>
    <b v="0"/>
    <n v="82"/>
    <b v="1"/>
    <s v="technology/wearables"/>
    <n v="140"/>
    <n v="43"/>
    <x v="0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n v="1411350628"/>
    <x v="1997"/>
    <b v="0"/>
    <n v="0"/>
    <b v="0"/>
    <s v="film &amp; video/science fiction"/>
    <n v="0"/>
    <e v="#DIV/0!"/>
    <x v="3"/>
    <x v="3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d v="2014-10-29T22:57:51"/>
    <n v="1411513071"/>
    <x v="1998"/>
    <b v="1"/>
    <n v="4"/>
    <b v="0"/>
    <s v="photography/photobooks"/>
    <n v="7"/>
    <n v="84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1411775700"/>
    <x v="1999"/>
    <b v="0"/>
    <n v="3"/>
    <b v="0"/>
    <s v="games/mobile games"/>
    <n v="0"/>
    <n v="4"/>
    <x v="6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8"/>
    <s v="AUD"/>
    <n v="1412656200"/>
    <d v="2014-10-07T04:30:00"/>
    <n v="1412328979"/>
    <x v="2000"/>
    <b v="0"/>
    <n v="1"/>
    <b v="0"/>
    <s v="theater/plays"/>
    <n v="0"/>
    <n v="5"/>
    <x v="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2001"/>
    <b v="0"/>
    <n v="40"/>
    <b v="1"/>
    <s v="theater/plays"/>
    <n v="101"/>
    <n v="63"/>
    <x v="4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n v="1413057980"/>
    <x v="2002"/>
    <b v="0"/>
    <n v="34"/>
    <b v="0"/>
    <s v="music/world music"/>
    <n v="51"/>
    <n v="75"/>
    <x v="8"/>
    <x v="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3"/>
    <s v="GBP"/>
    <n v="1412974800"/>
    <d v="2014-10-10T21:00:00"/>
    <n v="1411109167"/>
    <x v="2003"/>
    <b v="0"/>
    <n v="34"/>
    <b v="1"/>
    <s v="theater/plays"/>
    <n v="110"/>
    <n v="81"/>
    <x v="4"/>
    <x v="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1413303628"/>
    <x v="2004"/>
    <b v="0"/>
    <n v="0"/>
    <b v="0"/>
    <s v="food/restaurants"/>
    <n v="0"/>
    <e v="#DIV/0!"/>
    <x v="2"/>
    <x v="39"/>
  </r>
  <r>
    <n v="2832"/>
    <s v="Secret Diaries"/>
    <s v="Charting the big stuff in life from dance routines to coming out; exploring homophobia, family, friendship &amp; finding your own voice."/>
    <n v="2500"/>
    <n v="2867.99"/>
    <x v="0"/>
    <x v="3"/>
    <s v="GBP"/>
    <n v="1416780000"/>
    <d v="2014-11-23T22:00:00"/>
    <n v="1414342894"/>
    <x v="2005"/>
    <b v="0"/>
    <n v="95"/>
    <b v="1"/>
    <s v="theater/plays"/>
    <n v="115"/>
    <n v="30"/>
    <x v="4"/>
    <x v="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2006"/>
    <b v="0"/>
    <n v="26"/>
    <b v="1"/>
    <s v="music/pop"/>
    <n v="101"/>
    <n v="98"/>
    <x v="8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007"/>
    <b v="0"/>
    <n v="33"/>
    <b v="1"/>
    <s v="theater/musical"/>
    <n v="107"/>
    <n v="81"/>
    <x v="4"/>
    <x v="14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1414549697"/>
    <x v="2008"/>
    <b v="0"/>
    <n v="8"/>
    <b v="0"/>
    <s v="technology/wearables"/>
    <n v="1"/>
    <n v="8"/>
    <x v="0"/>
    <x v="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1414591364"/>
    <x v="2009"/>
    <b v="0"/>
    <n v="0"/>
    <b v="0"/>
    <s v="theater/plays"/>
    <n v="0"/>
    <e v="#DIV/0!"/>
    <x v="4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2010"/>
    <b v="1"/>
    <n v="49"/>
    <b v="1"/>
    <s v="theater/plays"/>
    <n v="103"/>
    <n v="53"/>
    <x v="4"/>
    <x v="9"/>
  </r>
  <r>
    <n v="2893"/>
    <s v="REDISCOVERING KIA THE PLAY"/>
    <s v="Fundraising for REDISCOVERING KIA THE PLAY"/>
    <n v="5000"/>
    <n v="25"/>
    <x v="1"/>
    <x v="0"/>
    <s v="USD"/>
    <n v="1420768800"/>
    <d v="2015-01-09T02:00:00"/>
    <n v="1415644395"/>
    <x v="2011"/>
    <b v="0"/>
    <n v="2"/>
    <b v="0"/>
    <s v="theater/plays"/>
    <n v="1"/>
    <n v="13"/>
    <x v="4"/>
    <x v="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1416311351"/>
    <x v="2012"/>
    <b v="0"/>
    <n v="2"/>
    <b v="0"/>
    <s v="theater/plays"/>
    <n v="0"/>
    <n v="6"/>
    <x v="4"/>
    <x v="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1416339088"/>
    <x v="2013"/>
    <b v="0"/>
    <n v="5"/>
    <b v="0"/>
    <s v="publishing/translations"/>
    <n v="8"/>
    <n v="81"/>
    <x v="7"/>
    <x v="12"/>
  </r>
  <r>
    <n v="3926"/>
    <s v="Caryl Churchill's 'Top Girls' - NSW HSC Text"/>
    <s v="Producing syllabus-relevant theatre targeted to HSC students on the NSW Central Coast"/>
    <n v="5000"/>
    <n v="15"/>
    <x v="1"/>
    <x v="8"/>
    <s v="AUD"/>
    <n v="1419645748"/>
    <d v="2014-12-27T02:02:28"/>
    <n v="1417053748"/>
    <x v="2014"/>
    <b v="0"/>
    <n v="1"/>
    <b v="0"/>
    <s v="theater/plays"/>
    <n v="0"/>
    <n v="15"/>
    <x v="4"/>
    <x v="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1417536816"/>
    <x v="2015"/>
    <b v="0"/>
    <n v="9"/>
    <b v="0"/>
    <s v="theater/musical"/>
    <n v="9"/>
    <n v="47"/>
    <x v="4"/>
    <x v="1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2016"/>
    <b v="0"/>
    <n v="31"/>
    <b v="1"/>
    <s v="publishing/nonfiction"/>
    <n v="102"/>
    <n v="82"/>
    <x v="7"/>
    <x v="2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2017"/>
    <b v="0"/>
    <n v="24"/>
    <b v="1"/>
    <s v="theater/plays"/>
    <n v="100"/>
    <n v="104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1418862743"/>
    <x v="2018"/>
    <b v="0"/>
    <n v="4"/>
    <b v="0"/>
    <s v="theater/plays"/>
    <n v="2"/>
    <n v="28"/>
    <x v="4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3"/>
    <s v="GBP"/>
    <n v="1426801664"/>
    <d v="2015-03-19T21:47:44"/>
    <n v="1424213264"/>
    <x v="2019"/>
    <b v="0"/>
    <n v="45"/>
    <b v="1"/>
    <s v="theater/plays"/>
    <n v="125"/>
    <n v="69"/>
    <x v="4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1419954240"/>
    <x v="2020"/>
    <b v="1"/>
    <n v="33"/>
    <b v="0"/>
    <s v="photography/photobooks"/>
    <n v="40"/>
    <n v="60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3"/>
    <s v="GBP"/>
    <n v="1426698000"/>
    <d v="2015-03-18T17:00:00"/>
    <n v="1424825479"/>
    <x v="2021"/>
    <b v="0"/>
    <n v="132"/>
    <b v="1"/>
    <s v="theater/plays"/>
    <n v="104"/>
    <n v="20"/>
    <x v="4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d v="2015-02-20T23:14:16"/>
    <n v="1420586056"/>
    <x v="2022"/>
    <b v="0"/>
    <n v="24"/>
    <b v="0"/>
    <s v="theater/musical"/>
    <n v="12"/>
    <n v="24"/>
    <x v="4"/>
    <x v="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3"/>
    <s v="GBP"/>
    <n v="1430439411"/>
    <d v="2015-05-01T00:16:51"/>
    <n v="1425259011"/>
    <x v="2023"/>
    <b v="0"/>
    <n v="113"/>
    <b v="1"/>
    <s v="music/rock"/>
    <n v="109"/>
    <n v="24"/>
    <x v="8"/>
    <x v="2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1422043753"/>
    <x v="2024"/>
    <b v="0"/>
    <n v="12"/>
    <b v="0"/>
    <s v="food/restaurants"/>
    <n v="19"/>
    <n v="78"/>
    <x v="2"/>
    <x v="3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0"/>
    <s v="EUR"/>
    <n v="1424940093"/>
    <d v="2015-02-26T08:41:33"/>
    <n v="1422348093"/>
    <x v="2025"/>
    <b v="0"/>
    <n v="2"/>
    <b v="0"/>
    <s v="technology/web"/>
    <n v="0"/>
    <n v="2"/>
    <x v="0"/>
    <x v="1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n v="1422397029"/>
    <x v="2026"/>
    <b v="0"/>
    <n v="1"/>
    <b v="0"/>
    <s v="technology/web"/>
    <n v="0"/>
    <n v="1"/>
    <x v="0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1423198512"/>
    <x v="2027"/>
    <b v="0"/>
    <n v="5"/>
    <b v="0"/>
    <s v="theater/plays"/>
    <n v="7"/>
    <n v="72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1423245003"/>
    <x v="2028"/>
    <b v="0"/>
    <n v="1"/>
    <b v="0"/>
    <s v="theater/plays"/>
    <n v="0"/>
    <n v="1"/>
    <x v="4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3"/>
    <s v="GBP"/>
    <n v="1428483201"/>
    <d v="2015-04-08T08:53:21"/>
    <n v="1425891201"/>
    <x v="2029"/>
    <b v="0"/>
    <n v="51"/>
    <b v="1"/>
    <s v="theater/plays"/>
    <n v="136"/>
    <n v="67"/>
    <x v="4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1424221866"/>
    <x v="2030"/>
    <b v="0"/>
    <n v="33"/>
    <b v="0"/>
    <s v="theater/plays"/>
    <n v="71"/>
    <n v="107"/>
    <x v="4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n v="1427223655"/>
    <x v="2031"/>
    <b v="0"/>
    <n v="25"/>
    <b v="1"/>
    <s v="theater/musical"/>
    <n v="100"/>
    <n v="100"/>
    <x v="4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2032"/>
    <b v="0"/>
    <n v="38"/>
    <b v="1"/>
    <s v="music/rock"/>
    <n v="121"/>
    <n v="80"/>
    <x v="8"/>
    <x v="2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1425186785"/>
    <x v="2033"/>
    <b v="0"/>
    <n v="2"/>
    <b v="0"/>
    <s v="music/faith"/>
    <n v="0"/>
    <n v="6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0"/>
    <x v="3"/>
    <s v="GBP"/>
    <n v="1430600400"/>
    <d v="2015-05-02T21:00:00"/>
    <n v="1428358567"/>
    <x v="2034"/>
    <b v="0"/>
    <n v="14"/>
    <b v="1"/>
    <s v="theater/plays"/>
    <n v="104"/>
    <n v="186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1425489613"/>
    <x v="2035"/>
    <b v="0"/>
    <n v="11"/>
    <b v="0"/>
    <s v="publishing/fiction"/>
    <n v="9"/>
    <n v="40"/>
    <x v="7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036"/>
    <b v="0"/>
    <n v="44"/>
    <b v="1"/>
    <s v="music/rock"/>
    <n v="132"/>
    <n v="75"/>
    <x v="8"/>
    <x v="23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n v="1426014562"/>
    <x v="2037"/>
    <b v="0"/>
    <n v="1"/>
    <b v="0"/>
    <s v="technology/web"/>
    <n v="2"/>
    <n v="100"/>
    <x v="0"/>
    <x v="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1426518289"/>
    <x v="2038"/>
    <b v="0"/>
    <n v="1"/>
    <b v="0"/>
    <s v="film &amp; video/drama"/>
    <n v="2"/>
    <n v="100"/>
    <x v="3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n v="1426542893"/>
    <x v="2039"/>
    <b v="0"/>
    <n v="1"/>
    <b v="0"/>
    <s v="journalism/audio"/>
    <n v="1"/>
    <n v="50"/>
    <x v="5"/>
    <x v="7"/>
  </r>
  <r>
    <n v="516"/>
    <s v="Shipmates"/>
    <s v="A big brother style comedy animation series starring famous seafarers"/>
    <n v="5000"/>
    <n v="0"/>
    <x v="1"/>
    <x v="3"/>
    <s v="GBP"/>
    <n v="1432752080"/>
    <d v="2015-05-27T18:41:20"/>
    <n v="1427568080"/>
    <x v="2040"/>
    <b v="0"/>
    <n v="0"/>
    <b v="0"/>
    <s v="film &amp; video/animation"/>
    <n v="0"/>
    <e v="#DIV/0!"/>
    <x v="3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3"/>
    <s v="GBP"/>
    <n v="1433017303"/>
    <d v="2015-05-30T20:21:43"/>
    <n v="1430425303"/>
    <x v="2041"/>
    <b v="1"/>
    <n v="34"/>
    <b v="1"/>
    <s v="theater/plays"/>
    <n v="103"/>
    <n v="76"/>
    <x v="4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d v="2015-05-24T15:00:00"/>
    <n v="1428507409"/>
    <x v="2042"/>
    <b v="0"/>
    <n v="1"/>
    <b v="0"/>
    <s v="technology/web"/>
    <n v="0"/>
    <n v="10"/>
    <x v="0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d v="2015-05-13T20:04:28"/>
    <n v="1428955468"/>
    <x v="2043"/>
    <b v="0"/>
    <n v="1"/>
    <b v="0"/>
    <s v="games/video games"/>
    <n v="1"/>
    <n v="25"/>
    <x v="6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044"/>
    <b v="0"/>
    <n v="50"/>
    <b v="1"/>
    <s v="technology/space exploration"/>
    <n v="112"/>
    <n v="56"/>
    <x v="0"/>
    <x v="11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n v="1429055041"/>
    <x v="2045"/>
    <b v="0"/>
    <n v="0"/>
    <b v="0"/>
    <s v="technology/web"/>
    <n v="0"/>
    <e v="#DIV/0!"/>
    <x v="0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1429586810"/>
    <x v="2046"/>
    <b v="0"/>
    <n v="3"/>
    <b v="0"/>
    <s v="publishing/fiction"/>
    <n v="4"/>
    <n v="59"/>
    <x v="7"/>
    <x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1430242488"/>
    <x v="2047"/>
    <b v="0"/>
    <n v="8"/>
    <b v="0"/>
    <s v="theater/plays"/>
    <n v="5"/>
    <n v="30"/>
    <x v="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1430517353"/>
    <x v="2048"/>
    <b v="0"/>
    <n v="0"/>
    <b v="0"/>
    <s v="music/faith"/>
    <n v="0"/>
    <e v="#DIV/0!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2049"/>
    <b v="0"/>
    <n v="71"/>
    <b v="1"/>
    <s v="theater/plays"/>
    <n v="101"/>
    <n v="35"/>
    <x v="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1430803560"/>
    <x v="2050"/>
    <b v="0"/>
    <n v="42"/>
    <b v="0"/>
    <s v="technology/gadgets"/>
    <n v="59"/>
    <n v="71"/>
    <x v="0"/>
    <x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d v="2015-06-07T13:55:54"/>
    <n v="1431093354"/>
    <x v="2051"/>
    <b v="0"/>
    <n v="1"/>
    <b v="0"/>
    <s v="theater/musical"/>
    <n v="1"/>
    <n v="50"/>
    <x v="4"/>
    <x v="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2052"/>
    <b v="0"/>
    <n v="30"/>
    <b v="1"/>
    <s v="theater/musical"/>
    <n v="120"/>
    <n v="100"/>
    <x v="4"/>
    <x v="14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n v="1431810368"/>
    <x v="2053"/>
    <b v="0"/>
    <n v="10"/>
    <b v="0"/>
    <s v="publishing/art books"/>
    <n v="13"/>
    <n v="65"/>
    <x v="7"/>
    <x v="4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3"/>
    <s v="GBP"/>
    <n v="1436696712"/>
    <d v="2015-07-12T10:25:12"/>
    <n v="1434104712"/>
    <x v="2054"/>
    <b v="1"/>
    <n v="57"/>
    <b v="1"/>
    <s v="theater/plays"/>
    <n v="106"/>
    <n v="46"/>
    <x v="4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2055"/>
    <b v="0"/>
    <n v="41"/>
    <b v="1"/>
    <s v="theater/plays"/>
    <n v="106"/>
    <n v="65"/>
    <x v="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d v="2015-07-26T05:42:16"/>
    <n v="1432705336"/>
    <x v="2056"/>
    <b v="0"/>
    <n v="4"/>
    <b v="0"/>
    <s v="theater/plays"/>
    <n v="5"/>
    <n v="63"/>
    <x v="4"/>
    <x v="9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d v="2015-06-28T15:09:30"/>
    <n v="1432912170"/>
    <x v="2057"/>
    <b v="0"/>
    <n v="1"/>
    <b v="0"/>
    <s v="film &amp; video/animation"/>
    <n v="0"/>
    <n v="10"/>
    <x v="3"/>
    <x v="2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3"/>
    <s v="GBP"/>
    <n v="1438189200"/>
    <d v="2015-07-29T17:00:00"/>
    <n v="1435585497"/>
    <x v="2058"/>
    <b v="0"/>
    <n v="64"/>
    <b v="1"/>
    <s v="theater/plays"/>
    <n v="102"/>
    <n v="40"/>
    <x v="4"/>
    <x v="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n v="1434137504"/>
    <x v="2059"/>
    <b v="0"/>
    <n v="0"/>
    <b v="0"/>
    <s v="technology/web"/>
    <n v="0"/>
    <e v="#DIV/0!"/>
    <x v="0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1434491691"/>
    <x v="2060"/>
    <b v="0"/>
    <n v="0"/>
    <b v="0"/>
    <s v="film &amp; video/drama"/>
    <n v="0"/>
    <e v="#DIV/0!"/>
    <x v="3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2061"/>
    <b v="0"/>
    <n v="54"/>
    <b v="1"/>
    <s v="theater/plays"/>
    <n v="102"/>
    <n v="47"/>
    <x v="4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1435383457"/>
    <x v="2062"/>
    <b v="0"/>
    <n v="5"/>
    <b v="0"/>
    <s v="film &amp; video/drama"/>
    <n v="16"/>
    <n v="160"/>
    <x v="3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3"/>
    <s v="GBP"/>
    <n v="1441393210"/>
    <d v="2015-09-04T19:00:10"/>
    <n v="1438801210"/>
    <x v="2063"/>
    <b v="0"/>
    <n v="57"/>
    <b v="1"/>
    <s v="games/tabletop games"/>
    <n v="100"/>
    <n v="44"/>
    <x v="6"/>
    <x v="24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1435819537"/>
    <x v="2064"/>
    <b v="0"/>
    <n v="2"/>
    <b v="0"/>
    <s v="music/faith"/>
    <n v="1"/>
    <n v="26"/>
    <x v="8"/>
    <x v="25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d v="2015-08-06T11:05:21"/>
    <n v="1436267121"/>
    <x v="2065"/>
    <b v="0"/>
    <n v="0"/>
    <b v="0"/>
    <s v="games/mobile games"/>
    <n v="0"/>
    <e v="#DIV/0!"/>
    <x v="6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n v="1436394968"/>
    <x v="2066"/>
    <b v="0"/>
    <n v="0"/>
    <b v="0"/>
    <s v="music/world music"/>
    <n v="0"/>
    <e v="#DIV/0!"/>
    <x v="8"/>
    <x v="36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n v="1436430908"/>
    <x v="2067"/>
    <b v="0"/>
    <n v="8"/>
    <b v="0"/>
    <s v="technology/web"/>
    <n v="3"/>
    <n v="16"/>
    <x v="0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1436587218"/>
    <x v="2068"/>
    <b v="0"/>
    <n v="4"/>
    <b v="0"/>
    <s v="theater/plays"/>
    <n v="1"/>
    <n v="10"/>
    <x v="4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2069"/>
    <b v="0"/>
    <n v="45"/>
    <b v="1"/>
    <s v="theater/plays"/>
    <n v="110"/>
    <n v="61"/>
    <x v="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1438098875"/>
    <x v="2070"/>
    <b v="0"/>
    <n v="0"/>
    <b v="0"/>
    <s v="theater/plays"/>
    <n v="0"/>
    <e v="#DIV/0!"/>
    <x v="4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2071"/>
    <b v="1"/>
    <n v="84"/>
    <b v="1"/>
    <s v="theater/plays"/>
    <n v="125"/>
    <n v="37"/>
    <x v="4"/>
    <x v="9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n v="1438811418"/>
    <x v="2072"/>
    <b v="0"/>
    <n v="0"/>
    <b v="0"/>
    <s v="film &amp; video/science fiction"/>
    <n v="0"/>
    <e v="#DIV/0!"/>
    <x v="3"/>
    <x v="3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1438915006"/>
    <x v="2073"/>
    <b v="0"/>
    <n v="3"/>
    <b v="0"/>
    <s v="food/food trucks"/>
    <n v="7"/>
    <n v="108"/>
    <x v="2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1439266161"/>
    <x v="2074"/>
    <b v="0"/>
    <n v="0"/>
    <b v="0"/>
    <s v="publishing/fiction"/>
    <n v="0"/>
    <e v="#DIV/0!"/>
    <x v="7"/>
    <x v="2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1439827639"/>
    <x v="2075"/>
    <b v="0"/>
    <n v="12"/>
    <b v="0"/>
    <s v="theater/plays"/>
    <n v="11"/>
    <n v="46"/>
    <x v="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1439952550"/>
    <x v="2076"/>
    <b v="0"/>
    <n v="17"/>
    <b v="0"/>
    <s v="theater/plays"/>
    <n v="61"/>
    <n v="179"/>
    <x v="4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1440042617"/>
    <x v="2077"/>
    <b v="0"/>
    <n v="12"/>
    <b v="0"/>
    <s v="film &amp; video/drama"/>
    <n v="45"/>
    <n v="186"/>
    <x v="3"/>
    <x v="1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1440052651"/>
    <x v="2078"/>
    <b v="0"/>
    <n v="0"/>
    <b v="0"/>
    <s v="theater/musical"/>
    <n v="0"/>
    <e v="#DIV/0!"/>
    <x v="4"/>
    <x v="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2079"/>
    <b v="1"/>
    <n v="68"/>
    <b v="1"/>
    <s v="theater/plays"/>
    <n v="112"/>
    <n v="41"/>
    <x v="4"/>
    <x v="9"/>
  </r>
  <r>
    <n v="191"/>
    <s v="Trillion: Feature Film"/>
    <s v="A young boy passionate about Astronomy and Chemistry tracks down an astroid that scientists said would never hit earth."/>
    <n v="5000"/>
    <n v="250"/>
    <x v="1"/>
    <x v="8"/>
    <s v="AUD"/>
    <n v="1443782138"/>
    <d v="2015-10-02T10:35:38"/>
    <n v="1440326138"/>
    <x v="2080"/>
    <b v="0"/>
    <n v="3"/>
    <b v="0"/>
    <s v="film &amp; video/drama"/>
    <n v="5"/>
    <n v="83"/>
    <x v="3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2081"/>
    <b v="0"/>
    <n v="43"/>
    <b v="1"/>
    <s v="theater/plays"/>
    <n v="103"/>
    <n v="60"/>
    <x v="4"/>
    <x v="9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n v="1446573628"/>
    <x v="2082"/>
    <b v="0"/>
    <n v="34"/>
    <b v="1"/>
    <s v="theater/plays"/>
    <n v="100"/>
    <n v="74"/>
    <x v="4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3"/>
    <s v="GBP"/>
    <n v="1449756896"/>
    <d v="2015-12-10T14:14:56"/>
    <n v="1447164896"/>
    <x v="2083"/>
    <b v="0"/>
    <n v="72"/>
    <b v="1"/>
    <s v="theater/plays"/>
    <n v="107"/>
    <n v="37"/>
    <x v="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1441128131"/>
    <x v="2084"/>
    <b v="0"/>
    <n v="0"/>
    <b v="0"/>
    <s v="music/jazz"/>
    <n v="0"/>
    <e v="#DIV/0!"/>
    <x v="8"/>
    <x v="27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d v="2015-10-03T21:00:00"/>
    <n v="1441955269"/>
    <x v="2085"/>
    <b v="0"/>
    <n v="2"/>
    <b v="0"/>
    <s v="food/restaurants"/>
    <n v="1"/>
    <n v="15"/>
    <x v="2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d v="2015-10-15T20:22:38"/>
    <n v="1442348558"/>
    <x v="2086"/>
    <b v="0"/>
    <n v="1"/>
    <b v="0"/>
    <s v="technology/web"/>
    <n v="0"/>
    <n v="10"/>
    <x v="0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1442593427"/>
    <x v="2087"/>
    <b v="0"/>
    <n v="7"/>
    <b v="0"/>
    <s v="theater/plays"/>
    <n v="13"/>
    <n v="93"/>
    <x v="4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1443712007"/>
    <x v="2088"/>
    <b v="0"/>
    <n v="20"/>
    <b v="0"/>
    <s v="theater/plays"/>
    <n v="27"/>
    <n v="68"/>
    <x v="4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2089"/>
    <b v="0"/>
    <n v="83"/>
    <b v="1"/>
    <s v="photography/photobooks"/>
    <n v="129"/>
    <n v="39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1443811268"/>
    <x v="2090"/>
    <b v="0"/>
    <n v="13"/>
    <b v="0"/>
    <s v="theater/plays"/>
    <n v="36"/>
    <n v="137"/>
    <x v="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2091"/>
    <b v="0"/>
    <n v="3"/>
    <b v="1"/>
    <s v="theater/plays"/>
    <n v="104"/>
    <n v="867"/>
    <x v="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1445027346"/>
    <x v="2092"/>
    <b v="0"/>
    <n v="25"/>
    <b v="0"/>
    <s v="theater/musical"/>
    <n v="55"/>
    <n v="109"/>
    <x v="4"/>
    <x v="1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1445094298"/>
    <x v="2093"/>
    <b v="0"/>
    <n v="11"/>
    <b v="0"/>
    <s v="food/food trucks"/>
    <n v="11"/>
    <n v="48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1445203454"/>
    <x v="2094"/>
    <b v="0"/>
    <n v="3"/>
    <b v="0"/>
    <s v="theater/plays"/>
    <n v="1"/>
    <n v="20"/>
    <x v="4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3"/>
    <s v="GBP"/>
    <n v="1450051200"/>
    <d v="2015-12-14T00:00:00"/>
    <n v="1448269539"/>
    <x v="2095"/>
    <b v="0"/>
    <n v="391"/>
    <b v="1"/>
    <s v="games/tabletop games"/>
    <n v="332"/>
    <n v="21"/>
    <x v="6"/>
    <x v="2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2096"/>
    <b v="0"/>
    <n v="104"/>
    <b v="1"/>
    <s v="music/rock"/>
    <n v="114"/>
    <n v="27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2097"/>
    <b v="0"/>
    <n v="33"/>
    <b v="1"/>
    <s v="theater/plays"/>
    <n v="103"/>
    <n v="78"/>
    <x v="4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2098"/>
    <b v="0"/>
    <n v="117"/>
    <b v="1"/>
    <s v="music/rock"/>
    <n v="139"/>
    <n v="30"/>
    <x v="8"/>
    <x v="2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1447239863"/>
    <x v="2099"/>
    <b v="0"/>
    <n v="0"/>
    <b v="0"/>
    <s v="music/faith"/>
    <n v="0"/>
    <e v="#DIV/0!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100"/>
    <b v="0"/>
    <n v="21"/>
    <b v="1"/>
    <s v="theater/plays"/>
    <n v="102"/>
    <n v="122"/>
    <x v="4"/>
    <x v="9"/>
  </r>
  <r>
    <n v="3550"/>
    <s v="MOONFACE"/>
    <s v="MOONFACE explores the formative f***k-ups of adolescence. Fresh, incisive new writing. Monologue, movement and striking naturalism."/>
    <n v="2500"/>
    <n v="2620"/>
    <x v="0"/>
    <x v="3"/>
    <s v="GBP"/>
    <n v="1462224398"/>
    <d v="2016-05-02T21:26:38"/>
    <n v="1459632398"/>
    <x v="2101"/>
    <b v="0"/>
    <n v="64"/>
    <b v="1"/>
    <s v="theater/plays"/>
    <n v="105"/>
    <n v="41"/>
    <x v="4"/>
    <x v="9"/>
  </r>
  <r>
    <n v="1710"/>
    <s v="Producing a live album of our upcoming Europe tour"/>
    <s v="We want to create a gospel live album which has never been produced before."/>
    <n v="5000"/>
    <n v="34"/>
    <x v="1"/>
    <x v="4"/>
    <s v="EUR"/>
    <n v="1453122000"/>
    <d v="2016-01-18T13:00:00"/>
    <n v="1449151888"/>
    <x v="2102"/>
    <b v="0"/>
    <n v="1"/>
    <b v="0"/>
    <s v="music/faith"/>
    <n v="1"/>
    <n v="34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3"/>
    <s v="GBP"/>
    <n v="1464863118"/>
    <d v="2016-06-02T10:25:18"/>
    <n v="1462443918"/>
    <x v="2103"/>
    <b v="0"/>
    <n v="76"/>
    <b v="1"/>
    <s v="theater/plays"/>
    <n v="107"/>
    <n v="35"/>
    <x v="4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n v="1449528613"/>
    <x v="2104"/>
    <b v="0"/>
    <n v="25"/>
    <b v="0"/>
    <s v="photography/people"/>
    <n v="13"/>
    <n v="25"/>
    <x v="1"/>
    <x v="37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n v="1450461661"/>
    <x v="2105"/>
    <b v="0"/>
    <n v="24"/>
    <b v="0"/>
    <s v="technology/wearables"/>
    <n v="28"/>
    <n v="58"/>
    <x v="0"/>
    <x v="15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d v="2016-01-18T00:00:00"/>
    <n v="1450628773"/>
    <x v="2106"/>
    <b v="0"/>
    <n v="3"/>
    <b v="0"/>
    <s v="theater/plays"/>
    <n v="2"/>
    <n v="30"/>
    <x v="4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1451773635"/>
    <x v="2107"/>
    <b v="0"/>
    <n v="24"/>
    <b v="0"/>
    <s v="music/indie rock"/>
    <n v="40"/>
    <n v="83"/>
    <x v="8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d v="2016-02-08T13:01:00"/>
    <n v="1452259131"/>
    <x v="2108"/>
    <b v="0"/>
    <n v="9"/>
    <b v="0"/>
    <s v="technology/web"/>
    <n v="4"/>
    <n v="25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n v="1452272280"/>
    <x v="2109"/>
    <b v="0"/>
    <n v="1"/>
    <b v="0"/>
    <s v="technology/web"/>
    <n v="0"/>
    <n v="2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110"/>
    <b v="0"/>
    <n v="54"/>
    <b v="1"/>
    <s v="theater/musical"/>
    <n v="103"/>
    <n v="48"/>
    <x v="4"/>
    <x v="14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d v="2016-02-13T21:35:13"/>
    <n v="1452807313"/>
    <x v="2111"/>
    <b v="0"/>
    <n v="2"/>
    <b v="0"/>
    <s v="food/food trucks"/>
    <n v="0"/>
    <n v="5"/>
    <x v="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4"/>
    <s v="EUR"/>
    <n v="1454502789"/>
    <d v="2016-02-03T12:33:09"/>
    <n v="1453206789"/>
    <x v="2112"/>
    <b v="0"/>
    <n v="114"/>
    <b v="0"/>
    <s v="technology/wearables"/>
    <n v="46"/>
    <n v="20"/>
    <x v="0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13"/>
    <b v="0"/>
    <n v="38"/>
    <b v="1"/>
    <s v="music/rock"/>
    <n v="100"/>
    <n v="66"/>
    <x v="8"/>
    <x v="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3"/>
    <s v="GBP"/>
    <n v="1466377200"/>
    <d v="2016-06-19T23:00:00"/>
    <n v="1463351329"/>
    <x v="2114"/>
    <b v="0"/>
    <n v="169"/>
    <b v="1"/>
    <s v="games/tabletop games"/>
    <n v="636"/>
    <n v="94"/>
    <x v="6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1453997910"/>
    <x v="2115"/>
    <b v="0"/>
    <n v="1"/>
    <b v="0"/>
    <s v="games/video games"/>
    <n v="0"/>
    <n v="1"/>
    <x v="6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2116"/>
    <b v="0"/>
    <n v="44"/>
    <b v="1"/>
    <s v="theater/plays"/>
    <n v="114"/>
    <n v="65"/>
    <x v="4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2117"/>
    <b v="0"/>
    <n v="38"/>
    <b v="1"/>
    <s v="theater/plays"/>
    <n v="101"/>
    <n v="66"/>
    <x v="4"/>
    <x v="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1454996887"/>
    <x v="2118"/>
    <b v="0"/>
    <n v="12"/>
    <b v="0"/>
    <s v="theater/musical"/>
    <n v="16"/>
    <n v="68"/>
    <x v="4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d v="2016-03-14T14:35:29"/>
    <n v="1455377729"/>
    <x v="2119"/>
    <b v="0"/>
    <n v="2"/>
    <b v="0"/>
    <s v="games/mobile games"/>
    <n v="0"/>
    <n v="3"/>
    <x v="6"/>
    <x v="8"/>
  </r>
  <r>
    <n v="3503"/>
    <s v="Tarantella"/>
    <s v="A group of Sicilian immigrants in New York struggle to deal with conflict from both within the family and from without."/>
    <n v="2500"/>
    <n v="2689"/>
    <x v="0"/>
    <x v="3"/>
    <s v="GBP"/>
    <n v="1469359728"/>
    <d v="2016-07-24T11:28:48"/>
    <n v="1466767728"/>
    <x v="2120"/>
    <b v="0"/>
    <n v="38"/>
    <b v="1"/>
    <s v="theater/plays"/>
    <n v="108"/>
    <n v="71"/>
    <x v="4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1456270753"/>
    <x v="2121"/>
    <b v="0"/>
    <n v="1"/>
    <b v="0"/>
    <s v="film &amp; video/animation"/>
    <n v="0"/>
    <n v="5"/>
    <x v="3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1456593495"/>
    <x v="2122"/>
    <b v="0"/>
    <n v="9"/>
    <b v="0"/>
    <s v="music/faith"/>
    <n v="10"/>
    <n v="54"/>
    <x v="8"/>
    <x v="2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1456777402"/>
    <x v="2123"/>
    <b v="0"/>
    <n v="2"/>
    <b v="0"/>
    <s v="music/jazz"/>
    <n v="0"/>
    <n v="11"/>
    <x v="8"/>
    <x v="27"/>
  </r>
  <r>
    <n v="1880"/>
    <s v="Sim Betting Football"/>
    <s v="Sim Betting Football is the only football (soccer) betting simulation  game."/>
    <n v="5000"/>
    <n v="1004"/>
    <x v="1"/>
    <x v="3"/>
    <s v="GBP"/>
    <n v="1459341380"/>
    <d v="2016-03-30T12:36:20"/>
    <n v="1456839380"/>
    <x v="2124"/>
    <b v="0"/>
    <n v="24"/>
    <b v="0"/>
    <s v="games/mobile games"/>
    <n v="20"/>
    <n v="42"/>
    <x v="6"/>
    <x v="8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d v="2016-03-31T16:56:25"/>
    <n v="1456854985"/>
    <x v="2125"/>
    <b v="0"/>
    <n v="5"/>
    <b v="0"/>
    <s v="games/video games"/>
    <n v="2"/>
    <n v="23"/>
    <x v="6"/>
    <x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1458569302"/>
    <x v="2126"/>
    <b v="0"/>
    <n v="1"/>
    <b v="0"/>
    <s v="technology/web"/>
    <n v="0"/>
    <n v="10"/>
    <x v="0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1458761673"/>
    <x v="2127"/>
    <b v="0"/>
    <n v="11"/>
    <b v="0"/>
    <s v="theater/plays"/>
    <n v="11"/>
    <n v="48"/>
    <x v="4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128"/>
    <b v="0"/>
    <n v="337"/>
    <b v="1"/>
    <s v="food/small batch"/>
    <n v="427"/>
    <n v="32"/>
    <x v="2"/>
    <x v="1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2129"/>
    <b v="0"/>
    <n v="41"/>
    <b v="1"/>
    <s v="theater/plays"/>
    <n v="100"/>
    <n v="61"/>
    <x v="4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2130"/>
    <b v="0"/>
    <n v="50"/>
    <b v="1"/>
    <s v="theater/plays"/>
    <n v="100"/>
    <n v="50"/>
    <x v="4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131"/>
    <b v="0"/>
    <n v="902"/>
    <b v="1"/>
    <s v="games/tabletop games"/>
    <n v="1802"/>
    <n v="50"/>
    <x v="6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d v="2016-05-06T13:04:00"/>
    <n v="1460034594"/>
    <x v="2132"/>
    <b v="0"/>
    <n v="13"/>
    <b v="0"/>
    <s v="theater/plays"/>
    <n v="10"/>
    <n v="38"/>
    <x v="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1460219110"/>
    <x v="2133"/>
    <b v="0"/>
    <n v="37"/>
    <b v="0"/>
    <s v="theater/plays"/>
    <n v="78"/>
    <n v="106"/>
    <x v="4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n v="1487164242"/>
    <x v="2134"/>
    <b v="0"/>
    <n v="147"/>
    <b v="1"/>
    <s v="games/tabletop games"/>
    <n v="220"/>
    <n v="37"/>
    <x v="6"/>
    <x v="2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3"/>
    <s v="GBP"/>
    <n v="1439625059"/>
    <d v="2015-08-15T07:50:59"/>
    <n v="1436860259"/>
    <x v="2135"/>
    <b v="0"/>
    <n v="1019"/>
    <b v="1"/>
    <s v="technology/hardware"/>
    <n v="297"/>
    <n v="7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3"/>
    <s v="GBP"/>
    <n v="1472122316"/>
    <d v="2016-08-25T10:51:56"/>
    <n v="1469443916"/>
    <x v="2136"/>
    <b v="0"/>
    <n v="48"/>
    <b v="1"/>
    <s v="film &amp; video/documentary"/>
    <n v="106"/>
    <n v="54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2137"/>
    <b v="0"/>
    <n v="36"/>
    <b v="1"/>
    <s v="theater/musical"/>
    <n v="105"/>
    <n v="70"/>
    <x v="4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1465921533"/>
    <x v="2138"/>
    <b v="0"/>
    <n v="1"/>
    <b v="0"/>
    <s v="technology/web"/>
    <n v="0"/>
    <n v="1"/>
    <x v="0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d v="2016-07-12T18:51:00"/>
    <n v="1466186988"/>
    <x v="2139"/>
    <b v="0"/>
    <n v="7"/>
    <b v="0"/>
    <s v="technology/wearables"/>
    <n v="4"/>
    <n v="30"/>
    <x v="0"/>
    <x v="15"/>
  </r>
  <r>
    <n v="2986"/>
    <s v="Higher Education"/>
    <s v="Support the circus arts and help our aerial students work with more height. With your support, we will install beams at 19ft!"/>
    <n v="2400"/>
    <n v="2532"/>
    <x v="0"/>
    <x v="3"/>
    <s v="GBP"/>
    <n v="1462100406"/>
    <d v="2016-05-01T11:00:06"/>
    <n v="1456920006"/>
    <x v="2140"/>
    <b v="0"/>
    <n v="56"/>
    <b v="1"/>
    <s v="theater/spaces"/>
    <n v="106"/>
    <n v="45"/>
    <x v="4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d v="2016-11-17T11:36:34"/>
    <n v="1476786994"/>
    <x v="2141"/>
    <b v="0"/>
    <n v="14"/>
    <b v="1"/>
    <s v="theater/plays"/>
    <n v="100"/>
    <n v="171"/>
    <x v="4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2142"/>
    <b v="1"/>
    <n v="73"/>
    <b v="1"/>
    <s v="photography/photobooks"/>
    <n v="176"/>
    <n v="57"/>
    <x v="1"/>
    <x v="1"/>
  </r>
  <r>
    <n v="4041"/>
    <s v="In the Land of Gold"/>
    <s v="A bold, colouful, vibrant play centred around the last remaining monarchy of Africa."/>
    <n v="5000"/>
    <n v="21"/>
    <x v="1"/>
    <x v="3"/>
    <s v="GBP"/>
    <n v="1473160954"/>
    <d v="2016-09-06T11:22:34"/>
    <n v="1467976954"/>
    <x v="2143"/>
    <b v="0"/>
    <n v="2"/>
    <b v="0"/>
    <s v="theater/plays"/>
    <n v="0"/>
    <n v="11"/>
    <x v="4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1468622743"/>
    <x v="2144"/>
    <b v="0"/>
    <n v="9"/>
    <b v="0"/>
    <s v="theater/spaces"/>
    <n v="16"/>
    <n v="88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2145"/>
    <b v="0"/>
    <n v="90"/>
    <b v="1"/>
    <s v="music/pop"/>
    <n v="125"/>
    <n v="32"/>
    <x v="8"/>
    <x v="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146"/>
    <b v="1"/>
    <n v="61"/>
    <b v="1"/>
    <s v="film &amp; video/documentary"/>
    <n v="153"/>
    <n v="58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2147"/>
    <b v="0"/>
    <n v="38"/>
    <b v="1"/>
    <s v="music/rock"/>
    <n v="123"/>
    <n v="7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148"/>
    <b v="1"/>
    <n v="85"/>
    <b v="1"/>
    <s v="music/indie rock"/>
    <n v="171"/>
    <n v="46"/>
    <x v="8"/>
    <x v="20"/>
  </r>
  <r>
    <n v="3252"/>
    <s v="Modern Love"/>
    <s v="How do we navigate the boundaries between friendship, sexual intimacy and obsessive desire?"/>
    <n v="2250"/>
    <n v="2876"/>
    <x v="0"/>
    <x v="3"/>
    <s v="GBP"/>
    <n v="1473247240"/>
    <d v="2016-09-07T11:20:40"/>
    <n v="1470655240"/>
    <x v="2149"/>
    <b v="1"/>
    <n v="50"/>
    <b v="1"/>
    <s v="theater/plays"/>
    <n v="128"/>
    <n v="58"/>
    <x v="4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1470243802"/>
    <x v="2150"/>
    <b v="0"/>
    <n v="4"/>
    <b v="0"/>
    <s v="publishing/children's books"/>
    <n v="1"/>
    <n v="13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1471096975"/>
    <x v="2151"/>
    <b v="0"/>
    <n v="20"/>
    <b v="0"/>
    <s v="food/food trucks"/>
    <n v="23"/>
    <n v="56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4"/>
    <s v="EUR"/>
    <n v="1474230385"/>
    <d v="2016-09-18T20:26:25"/>
    <n v="1471638385"/>
    <x v="2152"/>
    <b v="0"/>
    <n v="4"/>
    <b v="0"/>
    <s v="publishing/translations"/>
    <n v="8"/>
    <n v="105"/>
    <x v="7"/>
    <x v="1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d v="2016-10-01T08:33:45"/>
    <n v="1472718825"/>
    <x v="2153"/>
    <b v="0"/>
    <n v="0"/>
    <b v="0"/>
    <s v="technology/wearables"/>
    <n v="0"/>
    <e v="#DIV/0!"/>
    <x v="0"/>
    <x v="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2154"/>
    <b v="0"/>
    <n v="74"/>
    <b v="1"/>
    <s v="publishing/nonfiction"/>
    <n v="179"/>
    <n v="54"/>
    <x v="7"/>
    <x v="2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1473893721"/>
    <x v="2155"/>
    <b v="0"/>
    <n v="2"/>
    <b v="0"/>
    <s v="theater/plays"/>
    <n v="1"/>
    <n v="23"/>
    <x v="4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2156"/>
    <b v="0"/>
    <n v="41"/>
    <b v="1"/>
    <s v="film &amp; video/shorts"/>
    <n v="108"/>
    <n v="58"/>
    <x v="3"/>
    <x v="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57"/>
    <b v="0"/>
    <n v="44"/>
    <b v="1"/>
    <s v="music/indie rock"/>
    <n v="107"/>
    <n v="54"/>
    <x v="8"/>
    <x v="20"/>
  </r>
  <r>
    <n v="3152"/>
    <s v="'Gilead', an original theatre piece"/>
    <s v="'Gilead' is an original theatre piece inspired by Margaret Atwood's 'The Handmaid's Tale'. (Brighton Fringe 2014)"/>
    <n v="2200"/>
    <n v="2331"/>
    <x v="0"/>
    <x v="3"/>
    <s v="GBP"/>
    <n v="1383425367"/>
    <d v="2013-11-02T20:49:27"/>
    <n v="1380833367"/>
    <x v="2158"/>
    <b v="1"/>
    <n v="67"/>
    <b v="1"/>
    <s v="theater/plays"/>
    <n v="106"/>
    <n v="35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3"/>
    <s v="GBP"/>
    <n v="1408289724"/>
    <d v="2014-08-17T15:35:24"/>
    <n v="1403105724"/>
    <x v="2159"/>
    <b v="0"/>
    <n v="20"/>
    <b v="1"/>
    <s v="theater/plays"/>
    <n v="100"/>
    <n v="111"/>
    <x v="4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1475765867"/>
    <x v="2160"/>
    <b v="0"/>
    <n v="31"/>
    <b v="0"/>
    <s v="theater/musical"/>
    <n v="35"/>
    <n v="57"/>
    <x v="4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161"/>
    <b v="0"/>
    <n v="205"/>
    <b v="1"/>
    <s v="games/tabletop games"/>
    <n v="147"/>
    <n v="16"/>
    <x v="6"/>
    <x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2162"/>
    <b v="0"/>
    <n v="60"/>
    <b v="1"/>
    <s v="film &amp; video/shorts"/>
    <n v="107"/>
    <n v="39"/>
    <x v="3"/>
    <x v="3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3"/>
    <s v="GBP"/>
    <n v="1480809600"/>
    <d v="2016-12-04T00:00:00"/>
    <n v="1478431488"/>
    <x v="2163"/>
    <b v="0"/>
    <n v="103"/>
    <b v="1"/>
    <s v="photography/photobooks"/>
    <n v="111"/>
    <n v="24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1478881208"/>
    <x v="2164"/>
    <b v="0"/>
    <n v="1"/>
    <b v="0"/>
    <s v="photography/people"/>
    <n v="1"/>
    <n v="50"/>
    <x v="1"/>
    <x v="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n v="1480729678"/>
    <x v="2165"/>
    <b v="0"/>
    <n v="93"/>
    <b v="1"/>
    <s v="music/rock"/>
    <n v="212"/>
    <n v="50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2166"/>
    <b v="0"/>
    <n v="45"/>
    <b v="1"/>
    <s v="theater/plays"/>
    <n v="110"/>
    <n v="51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2167"/>
    <b v="0"/>
    <n v="59"/>
    <b v="1"/>
    <s v="music/pop"/>
    <n v="128"/>
    <n v="46"/>
    <x v="8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2168"/>
    <b v="0"/>
    <n v="13"/>
    <b v="1"/>
    <s v="theater/plays"/>
    <n v="102"/>
    <n v="165"/>
    <x v="4"/>
    <x v="9"/>
  </r>
  <r>
    <n v="1456"/>
    <s v="Sometimes you don't need love (Canceled)"/>
    <s v="English Version of my auto-published novel"/>
    <n v="5000"/>
    <n v="145"/>
    <x v="2"/>
    <x v="9"/>
    <s v="EUR"/>
    <n v="1483459365"/>
    <d v="2017-01-03T16:02:45"/>
    <n v="1480867365"/>
    <x v="2169"/>
    <b v="0"/>
    <n v="3"/>
    <b v="0"/>
    <s v="publishing/translations"/>
    <n v="3"/>
    <n v="48"/>
    <x v="7"/>
    <x v="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n v="1481366052"/>
    <x v="2170"/>
    <b v="0"/>
    <n v="775"/>
    <b v="0"/>
    <s v="technology/wearables"/>
    <n v="21535"/>
    <n v="1389"/>
    <x v="0"/>
    <x v="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3"/>
    <s v="GBP"/>
    <n v="1485796613"/>
    <d v="2017-01-30T17:16:53"/>
    <n v="1481908613"/>
    <x v="2171"/>
    <b v="0"/>
    <n v="4"/>
    <b v="0"/>
    <s v="technology/wearables"/>
    <n v="104"/>
    <n v="1300"/>
    <x v="0"/>
    <x v="1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1481939362"/>
    <x v="2172"/>
    <b v="0"/>
    <n v="1"/>
    <b v="0"/>
    <s v="film &amp; video/drama"/>
    <n v="60"/>
    <n v="3000"/>
    <x v="3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2173"/>
    <b v="0"/>
    <n v="27"/>
    <b v="1"/>
    <s v="theater/plays"/>
    <n v="101"/>
    <n v="79"/>
    <x v="4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n v="1481951853"/>
    <x v="2174"/>
    <b v="0"/>
    <n v="14"/>
    <b v="0"/>
    <s v="technology/wearables"/>
    <n v="46"/>
    <n v="164"/>
    <x v="0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1482092186"/>
    <x v="2175"/>
    <b v="0"/>
    <n v="3"/>
    <b v="0"/>
    <s v="theater/plays"/>
    <n v="5"/>
    <n v="90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3"/>
    <s v="GBP"/>
    <n v="1462017600"/>
    <d v="2016-04-30T12:00:00"/>
    <n v="1458820564"/>
    <x v="2176"/>
    <b v="0"/>
    <n v="72"/>
    <b v="1"/>
    <s v="technology/space exploration"/>
    <n v="170"/>
    <n v="47"/>
    <x v="0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177"/>
    <b v="0"/>
    <n v="14"/>
    <b v="1"/>
    <s v="music/classical music"/>
    <n v="105"/>
    <n v="150"/>
    <x v="8"/>
    <x v="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n v="1484756245"/>
    <x v="2178"/>
    <b v="0"/>
    <n v="4"/>
    <b v="0"/>
    <s v="technology/web"/>
    <n v="1"/>
    <n v="9"/>
    <x v="0"/>
    <x v="1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d v="2017-02-25T09:01:47"/>
    <n v="1485421307"/>
    <x v="2179"/>
    <b v="0"/>
    <n v="0"/>
    <b v="0"/>
    <s v="technology/web"/>
    <n v="0"/>
    <e v="#DIV/0!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2180"/>
    <b v="0"/>
    <n v="20"/>
    <b v="1"/>
    <s v="music/pop"/>
    <n v="101"/>
    <n v="101"/>
    <x v="8"/>
    <x v="33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1485977434"/>
    <x v="2181"/>
    <b v="0"/>
    <n v="0"/>
    <b v="0"/>
    <s v="film &amp; video/drama"/>
    <n v="0"/>
    <e v="#DIV/0!"/>
    <x v="3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2182"/>
    <b v="0"/>
    <n v="15"/>
    <b v="0"/>
    <s v="music/faith"/>
    <n v="48"/>
    <n v="159"/>
    <x v="8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n v="1488140119"/>
    <x v="2183"/>
    <b v="0"/>
    <n v="1"/>
    <b v="0"/>
    <s v="music/faith"/>
    <n v="0"/>
    <n v="18"/>
    <x v="8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1418745405"/>
    <x v="2184"/>
    <b v="0"/>
    <n v="2"/>
    <b v="0"/>
    <s v="music/faith"/>
    <n v="0"/>
    <n v="5"/>
    <x v="8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185"/>
    <b v="0"/>
    <n v="4"/>
    <b v="0"/>
    <s v="music/faith"/>
    <n v="4"/>
    <n v="54"/>
    <x v="8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1405012920"/>
    <x v="2186"/>
    <b v="0"/>
    <n v="0"/>
    <b v="0"/>
    <s v="food/food trucks"/>
    <n v="0"/>
    <e v="#DIV/0!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2187"/>
    <b v="0"/>
    <n v="32"/>
    <b v="1"/>
    <s v="music/rock"/>
    <n v="101"/>
    <n v="63"/>
    <x v="8"/>
    <x v="2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2188"/>
    <b v="0"/>
    <n v="51"/>
    <b v="1"/>
    <s v="music/rock"/>
    <n v="112"/>
    <n v="44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89"/>
    <b v="0"/>
    <n v="39"/>
    <b v="1"/>
    <s v="music/indie rock"/>
    <n v="107"/>
    <n v="55"/>
    <x v="8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2190"/>
    <b v="0"/>
    <n v="56"/>
    <b v="1"/>
    <s v="music/pop"/>
    <n v="175"/>
    <n v="63"/>
    <x v="8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191"/>
    <b v="0"/>
    <n v="41"/>
    <b v="1"/>
    <s v="music/indie rock"/>
    <n v="103"/>
    <n v="50"/>
    <x v="8"/>
    <x v="2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2192"/>
    <b v="0"/>
    <n v="22"/>
    <b v="1"/>
    <s v="film &amp; video/documentary"/>
    <n v="102"/>
    <n v="92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2193"/>
    <b v="1"/>
    <n v="31"/>
    <b v="1"/>
    <s v="music/rock"/>
    <n v="117"/>
    <n v="75"/>
    <x v="8"/>
    <x v="2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2194"/>
    <b v="0"/>
    <n v="30"/>
    <b v="1"/>
    <s v="music/rock"/>
    <n v="100"/>
    <n v="67"/>
    <x v="8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95"/>
    <b v="0"/>
    <n v="44"/>
    <b v="1"/>
    <s v="music/indie rock"/>
    <n v="113"/>
    <n v="51"/>
    <x v="8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2196"/>
    <b v="0"/>
    <n v="61"/>
    <b v="1"/>
    <s v="music/rock"/>
    <n v="145"/>
    <n v="48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2197"/>
    <b v="1"/>
    <n v="29"/>
    <b v="1"/>
    <s v="theater/plays"/>
    <n v="115"/>
    <n v="79"/>
    <x v="4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198"/>
    <b v="0"/>
    <n v="46"/>
    <b v="1"/>
    <s v="music/rock"/>
    <n v="107"/>
    <n v="47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2199"/>
    <b v="0"/>
    <n v="40"/>
    <b v="1"/>
    <s v="music/rock"/>
    <n v="117"/>
    <n v="59"/>
    <x v="8"/>
    <x v="2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1381853222"/>
    <x v="2200"/>
    <b v="0"/>
    <n v="0"/>
    <b v="0"/>
    <s v="music/jazz"/>
    <n v="0"/>
    <e v="#DIV/0!"/>
    <x v="8"/>
    <x v="27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d v="2014-07-06T17:13:56"/>
    <n v="1399482836"/>
    <x v="2201"/>
    <b v="1"/>
    <n v="19"/>
    <b v="0"/>
    <s v="photography/photobooks"/>
    <n v="16"/>
    <n v="45"/>
    <x v="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202"/>
    <b v="0"/>
    <n v="35"/>
    <b v="1"/>
    <s v="music/classical music"/>
    <n v="107"/>
    <n v="61"/>
    <x v="8"/>
    <x v="3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1404970632"/>
    <x v="2203"/>
    <b v="0"/>
    <n v="7"/>
    <b v="0"/>
    <s v="theater/plays"/>
    <n v="62"/>
    <n v="486"/>
    <x v="4"/>
    <x v="9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1406330049"/>
    <x v="2204"/>
    <b v="0"/>
    <n v="9"/>
    <b v="0"/>
    <s v="music/faith"/>
    <n v="10"/>
    <n v="62"/>
    <x v="8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1406417306"/>
    <x v="2205"/>
    <b v="0"/>
    <n v="15"/>
    <b v="0"/>
    <s v="publishing/children's books"/>
    <n v="26"/>
    <n v="94"/>
    <x v="7"/>
    <x v="2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1408381704"/>
    <x v="2206"/>
    <b v="0"/>
    <n v="17"/>
    <b v="0"/>
    <s v="theater/plays"/>
    <n v="9"/>
    <n v="29"/>
    <x v="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n v="1410799870"/>
    <x v="2207"/>
    <b v="0"/>
    <n v="0"/>
    <b v="0"/>
    <s v="technology/web"/>
    <n v="0"/>
    <e v="#DIV/0!"/>
    <x v="0"/>
    <x v="13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d v="2014-10-31T22:45:42"/>
    <n v="1412203542"/>
    <x v="2208"/>
    <b v="1"/>
    <n v="4"/>
    <b v="0"/>
    <s v="photography/photobooks"/>
    <n v="1"/>
    <n v="19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1412432436"/>
    <x v="2209"/>
    <b v="0"/>
    <n v="0"/>
    <b v="0"/>
    <s v="theater/plays"/>
    <n v="0"/>
    <e v="#DIV/0!"/>
    <x v="4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1414505137"/>
    <x v="2210"/>
    <b v="0"/>
    <n v="2"/>
    <b v="0"/>
    <s v="theater/plays"/>
    <n v="1"/>
    <n v="25"/>
    <x v="4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1418234646"/>
    <x v="2211"/>
    <b v="0"/>
    <n v="12"/>
    <b v="0"/>
    <s v="theater/plays"/>
    <n v="11"/>
    <n v="52"/>
    <x v="4"/>
    <x v="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2212"/>
    <b v="0"/>
    <n v="50"/>
    <b v="1"/>
    <s v="music/indie rock"/>
    <n v="121"/>
    <n v="48"/>
    <x v="8"/>
    <x v="20"/>
  </r>
  <r>
    <n v="1987"/>
    <s v="Ethiopia: Beheld"/>
    <s v="A collection of images that depicts the beauty and diversity within Ethiopia"/>
    <n v="5500"/>
    <n v="2336"/>
    <x v="1"/>
    <x v="3"/>
    <s v="GBP"/>
    <n v="1425223276"/>
    <d v="2015-03-01T15:21:16"/>
    <n v="1422631276"/>
    <x v="2213"/>
    <b v="0"/>
    <n v="28"/>
    <b v="0"/>
    <s v="photography/people"/>
    <n v="42"/>
    <n v="83"/>
    <x v="1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1424587207"/>
    <x v="2214"/>
    <b v="0"/>
    <n v="36"/>
    <b v="0"/>
    <s v="theater/musical"/>
    <n v="46"/>
    <n v="71"/>
    <x v="4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8"/>
    <s v="AUD"/>
    <n v="1429839571"/>
    <d v="2015-04-24T01:39:31"/>
    <n v="1427247571"/>
    <x v="2215"/>
    <b v="0"/>
    <n v="6"/>
    <b v="0"/>
    <s v="technology/web"/>
    <n v="3"/>
    <n v="30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2216"/>
    <b v="0"/>
    <n v="20"/>
    <b v="1"/>
    <s v="film &amp; video/shorts"/>
    <n v="116"/>
    <n v="116"/>
    <x v="3"/>
    <x v="38"/>
  </r>
  <r>
    <n v="1706"/>
    <s v="Gemeinde in Bremen"/>
    <s v="Unsere &quot;Aufgabe&quot; ist es, fÃ¼r Christen da zu sein die keiner Gemeinde angehÃ¶ren. Zudem spielt Lobpreis eine Zentrale Rolle."/>
    <n v="5500"/>
    <n v="0"/>
    <x v="1"/>
    <x v="4"/>
    <s v="EUR"/>
    <n v="1440314472"/>
    <d v="2015-08-23T07:21:12"/>
    <n v="1435130472"/>
    <x v="2217"/>
    <b v="0"/>
    <n v="0"/>
    <b v="0"/>
    <s v="music/faith"/>
    <n v="0"/>
    <e v="#DIV/0!"/>
    <x v="8"/>
    <x v="2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218"/>
    <b v="0"/>
    <n v="22"/>
    <b v="1"/>
    <s v="music/indie rock"/>
    <n v="101"/>
    <n v="92"/>
    <x v="8"/>
    <x v="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9"/>
    <b v="0"/>
    <n v="76"/>
    <b v="1"/>
    <s v="music/electronic music"/>
    <n v="123"/>
    <n v="32"/>
    <x v="8"/>
    <x v="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n v="1441730535"/>
    <x v="2220"/>
    <b v="0"/>
    <n v="0"/>
    <b v="0"/>
    <s v="theater/musical"/>
    <n v="0"/>
    <e v="#DIV/0!"/>
    <x v="4"/>
    <x v="1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1459203727"/>
    <x v="2221"/>
    <b v="0"/>
    <n v="0"/>
    <b v="0"/>
    <s v="theater/plays"/>
    <n v="0"/>
    <e v="#DIV/0!"/>
    <x v="4"/>
    <x v="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222"/>
    <b v="0"/>
    <n v="58"/>
    <b v="1"/>
    <s v="music/indie rock"/>
    <n v="107"/>
    <n v="37"/>
    <x v="8"/>
    <x v="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223"/>
    <b v="0"/>
    <n v="47"/>
    <b v="1"/>
    <s v="music/indie rock"/>
    <n v="100"/>
    <n v="43"/>
    <x v="8"/>
    <x v="2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8"/>
    <s v="AUD"/>
    <n v="1472882100"/>
    <d v="2016-09-03T05:55:00"/>
    <n v="1467941542"/>
    <x v="2224"/>
    <b v="0"/>
    <n v="0"/>
    <b v="0"/>
    <s v="film &amp; video/science fiction"/>
    <n v="0"/>
    <e v="#DIV/0!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2225"/>
    <b v="0"/>
    <n v="38"/>
    <b v="1"/>
    <s v="music/rock"/>
    <n v="117"/>
    <n v="62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1471272545"/>
    <x v="2226"/>
    <b v="1"/>
    <n v="24"/>
    <b v="0"/>
    <s v="photography/photobooks"/>
    <n v="26"/>
    <n v="5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2227"/>
    <b v="0"/>
    <n v="112"/>
    <b v="1"/>
    <s v="music/rock"/>
    <n v="272"/>
    <n v="49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1411400210"/>
    <x v="2228"/>
    <b v="0"/>
    <n v="12"/>
    <b v="0"/>
    <s v="theater/plays"/>
    <n v="8"/>
    <n v="38"/>
    <x v="4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3"/>
    <s v="GBP"/>
    <n v="1405094400"/>
    <d v="2014-07-11T16:00:00"/>
    <n v="1403810965"/>
    <x v="2229"/>
    <b v="0"/>
    <n v="9"/>
    <b v="0"/>
    <s v="technology/wearables"/>
    <n v="15"/>
    <n v="97"/>
    <x v="0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2230"/>
    <b v="0"/>
    <n v="49"/>
    <b v="1"/>
    <s v="publishing/nonfiction"/>
    <n v="104"/>
    <n v="42"/>
    <x v="7"/>
    <x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2231"/>
    <b v="0"/>
    <n v="44"/>
    <b v="1"/>
    <s v="music/indie rock"/>
    <n v="107"/>
    <n v="48"/>
    <x v="8"/>
    <x v="2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1408986916"/>
    <x v="2232"/>
    <b v="0"/>
    <n v="31"/>
    <b v="0"/>
    <s v="theater/spaces"/>
    <n v="42"/>
    <n v="80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2233"/>
    <b v="0"/>
    <n v="65"/>
    <b v="1"/>
    <s v="publishing/nonfiction"/>
    <n v="125"/>
    <n v="39"/>
    <x v="7"/>
    <x v="2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234"/>
    <b v="0"/>
    <n v="75"/>
    <b v="1"/>
    <s v="music/indie rock"/>
    <n v="116"/>
    <n v="31"/>
    <x v="8"/>
    <x v="2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1474271607"/>
    <x v="2235"/>
    <b v="0"/>
    <n v="0"/>
    <b v="0"/>
    <s v="publishing/children's books"/>
    <n v="0"/>
    <e v="#DIV/0!"/>
    <x v="7"/>
    <x v="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1273121283"/>
    <x v="2236"/>
    <b v="0"/>
    <n v="17"/>
    <b v="0"/>
    <s v="music/indie rock"/>
    <n v="41"/>
    <n v="144"/>
    <x v="8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2237"/>
    <b v="1"/>
    <n v="45"/>
    <b v="1"/>
    <s v="music/rock"/>
    <n v="104"/>
    <n v="46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2238"/>
    <b v="0"/>
    <n v="50"/>
    <b v="1"/>
    <s v="music/rock"/>
    <n v="105"/>
    <n v="42"/>
    <x v="8"/>
    <x v="2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2239"/>
    <b v="0"/>
    <n v="32"/>
    <b v="1"/>
    <s v="music/pop"/>
    <n v="142"/>
    <n v="88"/>
    <x v="8"/>
    <x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40"/>
    <b v="0"/>
    <n v="7"/>
    <b v="1"/>
    <s v="music/electronic music"/>
    <n v="100"/>
    <n v="286"/>
    <x v="8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2241"/>
    <b v="0"/>
    <n v="64"/>
    <b v="1"/>
    <s v="music/indie rock"/>
    <n v="116"/>
    <n v="36"/>
    <x v="8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2242"/>
    <b v="0"/>
    <n v="64"/>
    <b v="1"/>
    <s v="film &amp; video/shorts"/>
    <n v="114"/>
    <n v="35"/>
    <x v="3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2243"/>
    <b v="1"/>
    <n v="52"/>
    <b v="1"/>
    <s v="music/rock"/>
    <n v="101"/>
    <n v="39"/>
    <x v="8"/>
    <x v="2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2244"/>
    <b v="0"/>
    <n v="38"/>
    <b v="1"/>
    <s v="music/rock"/>
    <n v="101"/>
    <n v="53"/>
    <x v="8"/>
    <x v="23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2245"/>
    <b v="0"/>
    <n v="40"/>
    <b v="1"/>
    <s v="music/rock"/>
    <n v="102"/>
    <n v="51"/>
    <x v="8"/>
    <x v="2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246"/>
    <b v="0"/>
    <n v="38"/>
    <b v="1"/>
    <s v="music/indie rock"/>
    <n v="100"/>
    <n v="53"/>
    <x v="8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2247"/>
    <b v="0"/>
    <n v="38"/>
    <b v="1"/>
    <s v="music/rock"/>
    <n v="134"/>
    <n v="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2248"/>
    <b v="1"/>
    <n v="17"/>
    <b v="1"/>
    <s v="music/rock"/>
    <n v="120"/>
    <n v="141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2249"/>
    <b v="0"/>
    <n v="30"/>
    <b v="1"/>
    <s v="theater/plays"/>
    <n v="110"/>
    <n v="73"/>
    <x v="4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2250"/>
    <b v="1"/>
    <n v="71"/>
    <b v="1"/>
    <s v="theater/plays"/>
    <n v="112"/>
    <n v="32"/>
    <x v="4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2251"/>
    <b v="0"/>
    <n v="16"/>
    <b v="1"/>
    <s v="film &amp; video/television"/>
    <n v="101"/>
    <n v="127"/>
    <x v="3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3"/>
    <s v="GBP"/>
    <n v="1404641289"/>
    <d v="2014-07-06T10:08:09"/>
    <n v="1402049289"/>
    <x v="2252"/>
    <b v="0"/>
    <n v="67"/>
    <b v="1"/>
    <s v="theater/plays"/>
    <n v="107"/>
    <n v="32"/>
    <x v="4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1364505391"/>
    <x v="2253"/>
    <b v="0"/>
    <n v="3"/>
    <b v="0"/>
    <s v="games/video games"/>
    <n v="2"/>
    <n v="35"/>
    <x v="6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3"/>
    <s v="GBP"/>
    <n v="1406761200"/>
    <d v="2014-07-30T23:00:00"/>
    <n v="1402403907"/>
    <x v="2254"/>
    <b v="0"/>
    <n v="38"/>
    <b v="1"/>
    <s v="theater/plays"/>
    <n v="101"/>
    <n v="53"/>
    <x v="4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d v="2013-10-09T08:18:07"/>
    <n v="1378714687"/>
    <x v="2255"/>
    <b v="0"/>
    <n v="3"/>
    <b v="0"/>
    <s v="games/video games"/>
    <n v="0"/>
    <n v="3"/>
    <x v="6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2256"/>
    <b v="0"/>
    <n v="38"/>
    <b v="1"/>
    <s v="music/rock"/>
    <n v="101"/>
    <n v="53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3"/>
    <s v="GBP"/>
    <n v="1406760101"/>
    <d v="2014-07-30T22:41:41"/>
    <n v="1404168101"/>
    <x v="2257"/>
    <b v="0"/>
    <n v="72"/>
    <b v="1"/>
    <s v="theater/plays"/>
    <n v="109"/>
    <n v="30"/>
    <x v="4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1382994511"/>
    <x v="2258"/>
    <b v="0"/>
    <n v="5"/>
    <b v="0"/>
    <s v="music/jazz"/>
    <n v="3"/>
    <n v="32"/>
    <x v="8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1383139695"/>
    <x v="2259"/>
    <b v="0"/>
    <n v="12"/>
    <b v="0"/>
    <s v="music/jazz"/>
    <n v="5"/>
    <n v="27"/>
    <x v="8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3"/>
    <s v="GBP"/>
    <n v="1406887310"/>
    <d v="2014-08-01T10:01:50"/>
    <n v="1404295310"/>
    <x v="2260"/>
    <b v="0"/>
    <n v="21"/>
    <b v="1"/>
    <s v="theater/plays"/>
    <n v="101"/>
    <n v="96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3"/>
    <s v="GBP"/>
    <n v="1394815751"/>
    <d v="2014-03-14T16:49:11"/>
    <n v="1389635351"/>
    <x v="2261"/>
    <b v="0"/>
    <n v="2"/>
    <b v="0"/>
    <s v="publishing/art books"/>
    <n v="1"/>
    <n v="43"/>
    <x v="7"/>
    <x v="4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2262"/>
    <b v="0"/>
    <n v="44"/>
    <b v="1"/>
    <s v="publishing/nonfiction"/>
    <n v="100"/>
    <n v="46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1395787973"/>
    <x v="2263"/>
    <b v="0"/>
    <n v="12"/>
    <b v="0"/>
    <s v="food/food trucks"/>
    <n v="9"/>
    <n v="44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3"/>
    <s v="GBP"/>
    <n v="1408039860"/>
    <d v="2014-08-14T18:11:00"/>
    <n v="1405248503"/>
    <x v="2264"/>
    <b v="0"/>
    <n v="83"/>
    <b v="1"/>
    <s v="music/pop"/>
    <n v="110"/>
    <n v="27"/>
    <x v="8"/>
    <x v="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1402784964"/>
    <x v="2265"/>
    <b v="0"/>
    <n v="17"/>
    <b v="0"/>
    <s v="theater/plays"/>
    <n v="47"/>
    <n v="166"/>
    <x v="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2266"/>
    <b v="0"/>
    <n v="21"/>
    <b v="1"/>
    <s v="theater/plays"/>
    <n v="100"/>
    <n v="95"/>
    <x v="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267"/>
    <b v="0"/>
    <n v="54"/>
    <b v="1"/>
    <s v="theater/plays"/>
    <n v="120"/>
    <n v="45"/>
    <x v="4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268"/>
    <b v="0"/>
    <n v="65"/>
    <b v="1"/>
    <s v="technology/hardware"/>
    <n v="219"/>
    <n v="67"/>
    <x v="0"/>
    <x v="0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d v="2014-09-05T23:45:24"/>
    <n v="1404776724"/>
    <x v="2269"/>
    <b v="0"/>
    <n v="0"/>
    <b v="0"/>
    <s v="film &amp; video/animation"/>
    <n v="0"/>
    <e v="#DIV/0!"/>
    <x v="3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2270"/>
    <b v="0"/>
    <n v="15"/>
    <b v="1"/>
    <s v="film &amp; video/television"/>
    <n v="100"/>
    <n v="133"/>
    <x v="3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1405266710"/>
    <x v="2271"/>
    <b v="0"/>
    <n v="13"/>
    <b v="0"/>
    <s v="theater/plays"/>
    <n v="18"/>
    <n v="82"/>
    <x v="4"/>
    <x v="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1408154403"/>
    <x v="2272"/>
    <b v="0"/>
    <n v="18"/>
    <b v="0"/>
    <s v="film &amp; video/drama"/>
    <n v="26"/>
    <n v="87"/>
    <x v="3"/>
    <x v="1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2273"/>
    <b v="0"/>
    <n v="59"/>
    <b v="1"/>
    <s v="theater/musical"/>
    <n v="143"/>
    <n v="49"/>
    <x v="4"/>
    <x v="1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d v="2014-10-15T15:51:36"/>
    <n v="1410796296"/>
    <x v="2274"/>
    <b v="0"/>
    <n v="0"/>
    <b v="0"/>
    <s v="food/food trucks"/>
    <n v="0"/>
    <e v="#DIV/0!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1412115762"/>
    <x v="2275"/>
    <b v="0"/>
    <n v="4"/>
    <b v="0"/>
    <s v="music/faith"/>
    <n v="1"/>
    <n v="9"/>
    <x v="8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2276"/>
    <b v="0"/>
    <n v="19"/>
    <b v="1"/>
    <s v="film &amp; video/television"/>
    <n v="100"/>
    <n v="105"/>
    <x v="3"/>
    <x v="2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1413838540"/>
    <x v="2277"/>
    <b v="0"/>
    <n v="20"/>
    <b v="0"/>
    <s v="food/food trucks"/>
    <n v="28"/>
    <n v="85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3"/>
    <s v="GBP"/>
    <n v="1413377522"/>
    <d v="2014-10-15T12:52:02"/>
    <n v="1410785522"/>
    <x v="2278"/>
    <b v="1"/>
    <n v="74"/>
    <b v="1"/>
    <s v="theater/plays"/>
    <n v="105"/>
    <n v="28"/>
    <x v="4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1417558804"/>
    <x v="2279"/>
    <b v="0"/>
    <n v="26"/>
    <b v="0"/>
    <s v="technology/wearables"/>
    <n v="15"/>
    <n v="34"/>
    <x v="0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2280"/>
    <b v="0"/>
    <n v="23"/>
    <b v="1"/>
    <s v="theater/plays"/>
    <n v="102"/>
    <n v="89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281"/>
    <b v="0"/>
    <n v="32"/>
    <b v="1"/>
    <s v="music/rock"/>
    <n v="147"/>
    <n v="92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282"/>
    <b v="0"/>
    <n v="58"/>
    <b v="1"/>
    <s v="music/indie rock"/>
    <n v="108"/>
    <n v="37"/>
    <x v="8"/>
    <x v="20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1421944196"/>
    <x v="2283"/>
    <b v="0"/>
    <n v="1"/>
    <b v="0"/>
    <s v="food/food trucks"/>
    <n v="0"/>
    <n v="1"/>
    <x v="2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1422388822"/>
    <x v="2284"/>
    <b v="0"/>
    <n v="5"/>
    <b v="0"/>
    <s v="theater/plays"/>
    <n v="3"/>
    <n v="39"/>
    <x v="4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1423325626"/>
    <x v="2285"/>
    <b v="0"/>
    <n v="8"/>
    <b v="0"/>
    <s v="food/food trucks"/>
    <n v="4"/>
    <n v="29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2286"/>
    <b v="0"/>
    <n v="41"/>
    <b v="1"/>
    <s v="theater/plays"/>
    <n v="105"/>
    <n v="51"/>
    <x v="4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287"/>
    <b v="0"/>
    <n v="99"/>
    <b v="1"/>
    <s v="music/indie rock"/>
    <n v="254"/>
    <n v="51"/>
    <x v="8"/>
    <x v="2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2288"/>
    <b v="0"/>
    <n v="15"/>
    <b v="1"/>
    <s v="theater/plays"/>
    <n v="100"/>
    <n v="133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d v="2015-03-29T20:00:00"/>
    <n v="1425678057"/>
    <x v="2289"/>
    <b v="0"/>
    <n v="6"/>
    <b v="0"/>
    <s v="theater/plays"/>
    <n v="2"/>
    <n v="18"/>
    <x v="4"/>
    <x v="9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d v="2015-05-08T18:12:56"/>
    <n v="1425924776"/>
    <x v="2290"/>
    <b v="0"/>
    <n v="0"/>
    <b v="0"/>
    <s v="film &amp; video/drama"/>
    <n v="0"/>
    <e v="#DIV/0!"/>
    <x v="3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1426972165"/>
    <x v="2291"/>
    <b v="0"/>
    <n v="37"/>
    <b v="0"/>
    <s v="theater/musical"/>
    <n v="90"/>
    <n v="145"/>
    <x v="4"/>
    <x v="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2292"/>
    <b v="0"/>
    <n v="26"/>
    <b v="1"/>
    <s v="theater/plays"/>
    <n v="114"/>
    <n v="88"/>
    <x v="4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3"/>
    <s v="GBP"/>
    <n v="1423838916"/>
    <d v="2015-02-13T14:48:36"/>
    <n v="1418654916"/>
    <x v="2293"/>
    <b v="0"/>
    <n v="78"/>
    <b v="1"/>
    <s v="theater/plays"/>
    <n v="155"/>
    <n v="40"/>
    <x v="4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2294"/>
    <b v="0"/>
    <n v="35"/>
    <b v="1"/>
    <s v="theater/plays"/>
    <n v="127"/>
    <n v="73"/>
    <x v="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3"/>
    <s v="GBP"/>
    <n v="1421452682"/>
    <d v="2015-01-16T23:58:02"/>
    <n v="1418860682"/>
    <x v="2295"/>
    <b v="0"/>
    <n v="53"/>
    <b v="1"/>
    <s v="theater/plays"/>
    <n v="104"/>
    <n v="39"/>
    <x v="4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1436888066"/>
    <x v="2296"/>
    <b v="0"/>
    <n v="7"/>
    <b v="0"/>
    <s v="theater/plays"/>
    <n v="9"/>
    <n v="81"/>
    <x v="4"/>
    <x v="9"/>
  </r>
  <r>
    <n v="1988"/>
    <s v="Phillip Michael Photography"/>
    <s v="Expressing art in an image!"/>
    <n v="6000"/>
    <n v="25"/>
    <x v="1"/>
    <x v="0"/>
    <s v="USD"/>
    <n v="1440094742"/>
    <d v="2015-08-20T18:19:02"/>
    <n v="1437502742"/>
    <x v="2297"/>
    <b v="0"/>
    <n v="1"/>
    <b v="0"/>
    <s v="photography/people"/>
    <n v="0"/>
    <n v="25"/>
    <x v="1"/>
    <x v="3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1438584447"/>
    <x v="2298"/>
    <b v="0"/>
    <n v="0"/>
    <b v="0"/>
    <s v="photography/nature"/>
    <n v="0"/>
    <e v="#DIV/0!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1439057397"/>
    <x v="2299"/>
    <b v="0"/>
    <n v="3"/>
    <b v="0"/>
    <s v="theater/plays"/>
    <n v="3"/>
    <n v="62"/>
    <x v="4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n v="1440203579"/>
    <x v="2300"/>
    <b v="0"/>
    <n v="0"/>
    <b v="0"/>
    <s v="food/food trucks"/>
    <n v="0"/>
    <e v="#DIV/0!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1440264381"/>
    <x v="2301"/>
    <b v="0"/>
    <n v="8"/>
    <b v="0"/>
    <s v="film &amp; video/animation"/>
    <n v="10"/>
    <n v="71"/>
    <x v="3"/>
    <x v="2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1441552305"/>
    <x v="2302"/>
    <b v="0"/>
    <n v="0"/>
    <b v="0"/>
    <s v="theater/plays"/>
    <n v="0"/>
    <e v="#DIV/0!"/>
    <x v="4"/>
    <x v="9"/>
  </r>
  <r>
    <n v="202"/>
    <s v="Modern Gangsters"/>
    <s v="new web series created by jonney terry"/>
    <n v="6000"/>
    <n v="0"/>
    <x v="1"/>
    <x v="0"/>
    <s v="USD"/>
    <n v="1444337940"/>
    <d v="2015-10-08T20:59:00"/>
    <n v="1441750564"/>
    <x v="2303"/>
    <b v="0"/>
    <n v="0"/>
    <b v="0"/>
    <s v="film &amp; video/drama"/>
    <n v="0"/>
    <e v="#DIV/0!"/>
    <x v="3"/>
    <x v="16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n v="1444685444"/>
    <x v="2304"/>
    <b v="0"/>
    <n v="0"/>
    <b v="0"/>
    <s v="publishing/translations"/>
    <n v="0"/>
    <e v="#DIV/0!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3"/>
    <s v="GBP"/>
    <n v="1422015083"/>
    <d v="2015-01-23T12:11:23"/>
    <n v="1419423083"/>
    <x v="2305"/>
    <b v="0"/>
    <n v="38"/>
    <b v="1"/>
    <s v="theater/plays"/>
    <n v="105"/>
    <n v="55"/>
    <x v="4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2306"/>
    <b v="0"/>
    <n v="55"/>
    <b v="1"/>
    <s v="theater/plays"/>
    <n v="140"/>
    <n v="51"/>
    <x v="4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307"/>
    <b v="0"/>
    <n v="61"/>
    <b v="1"/>
    <s v="music/classical music"/>
    <n v="195"/>
    <n v="64"/>
    <x v="8"/>
    <x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2308"/>
    <b v="0"/>
    <n v="21"/>
    <b v="1"/>
    <s v="music/rock"/>
    <n v="125"/>
    <n v="119"/>
    <x v="8"/>
    <x v="23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n v="1457551882"/>
    <x v="2309"/>
    <b v="0"/>
    <n v="52"/>
    <b v="0"/>
    <s v="publishing/art books"/>
    <n v="41"/>
    <n v="48"/>
    <x v="7"/>
    <x v="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d v="2016-06-03T07:38:40"/>
    <n v="1461051520"/>
    <x v="2310"/>
    <b v="0"/>
    <n v="1"/>
    <b v="0"/>
    <s v="publishing/translations"/>
    <n v="0"/>
    <n v="1"/>
    <x v="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3"/>
    <s v="GBP"/>
    <n v="1425211200"/>
    <d v="2015-03-01T12:00:00"/>
    <n v="1422534260"/>
    <x v="2311"/>
    <b v="0"/>
    <n v="38"/>
    <b v="1"/>
    <s v="film &amp; video/television"/>
    <n v="108"/>
    <n v="57"/>
    <x v="3"/>
    <x v="22"/>
  </r>
  <r>
    <n v="3519"/>
    <s v="Bookstory"/>
    <s v="Bookstory is a tiny puppet musical with some very big ideas that tells the story of the story in the digital age"/>
    <n v="2000"/>
    <n v="2027"/>
    <x v="0"/>
    <x v="3"/>
    <s v="GBP"/>
    <n v="1425478950"/>
    <d v="2015-03-04T14:22:30"/>
    <n v="1422886950"/>
    <x v="2312"/>
    <b v="0"/>
    <n v="28"/>
    <b v="1"/>
    <s v="theater/plays"/>
    <n v="101"/>
    <n v="72"/>
    <x v="4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n v="1465670138"/>
    <x v="2313"/>
    <b v="0"/>
    <n v="9"/>
    <b v="0"/>
    <s v="technology/web"/>
    <n v="6"/>
    <n v="38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3"/>
    <s v="GBP"/>
    <n v="1425142800"/>
    <d v="2015-02-28T17:00:00"/>
    <n v="1422983847"/>
    <x v="2314"/>
    <b v="0"/>
    <n v="51"/>
    <b v="1"/>
    <s v="theater/plays"/>
    <n v="103"/>
    <n v="40"/>
    <x v="4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2315"/>
    <b v="0"/>
    <n v="70"/>
    <b v="1"/>
    <s v="music/indie rock"/>
    <n v="173"/>
    <n v="49"/>
    <x v="8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2316"/>
    <b v="0"/>
    <n v="56"/>
    <b v="1"/>
    <s v="theater/musical"/>
    <n v="117"/>
    <n v="42"/>
    <x v="4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1477781724"/>
    <x v="2317"/>
    <b v="0"/>
    <n v="6"/>
    <b v="0"/>
    <s v="theater/plays"/>
    <n v="11"/>
    <n v="108"/>
    <x v="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2318"/>
    <b v="0"/>
    <n v="57"/>
    <b v="1"/>
    <s v="theater/plays"/>
    <n v="113"/>
    <n v="40"/>
    <x v="4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2319"/>
    <b v="0"/>
    <n v="0"/>
    <b v="0"/>
    <s v="music/faith"/>
    <n v="0"/>
    <e v="#DIV/0!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1445023516"/>
    <x v="2320"/>
    <b v="0"/>
    <n v="7"/>
    <b v="0"/>
    <s v="theater/plays"/>
    <n v="7"/>
    <n v="59"/>
    <x v="4"/>
    <x v="9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1455656920"/>
    <x v="2321"/>
    <b v="0"/>
    <n v="1"/>
    <b v="0"/>
    <s v="film &amp; video/drama"/>
    <n v="0"/>
    <n v="1"/>
    <x v="3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1473418619"/>
    <x v="2322"/>
    <b v="0"/>
    <n v="10"/>
    <b v="0"/>
    <s v="publishing/translations"/>
    <n v="7"/>
    <n v="45"/>
    <x v="7"/>
    <x v="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2323"/>
    <b v="0"/>
    <n v="14"/>
    <b v="1"/>
    <s v="theater/musical"/>
    <n v="100"/>
    <n v="143"/>
    <x v="4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24"/>
    <b v="0"/>
    <n v="23"/>
    <b v="1"/>
    <s v="film &amp; video/television"/>
    <n v="119"/>
    <n v="103"/>
    <x v="3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1268255751"/>
    <x v="2325"/>
    <b v="0"/>
    <n v="4"/>
    <b v="0"/>
    <s v="film &amp; video/animation"/>
    <n v="3"/>
    <n v="54"/>
    <x v="3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1272050914"/>
    <x v="2326"/>
    <b v="0"/>
    <n v="0"/>
    <b v="0"/>
    <s v="music/jazz"/>
    <n v="0"/>
    <e v="#DIV/0!"/>
    <x v="8"/>
    <x v="2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1290663926"/>
    <x v="2327"/>
    <b v="0"/>
    <n v="6"/>
    <b v="0"/>
    <s v="music/jazz"/>
    <n v="3"/>
    <n v="33"/>
    <x v="8"/>
    <x v="2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2328"/>
    <b v="0"/>
    <n v="25"/>
    <b v="1"/>
    <s v="photography/photobooks"/>
    <n v="132"/>
    <n v="105"/>
    <x v="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1327853914"/>
    <x v="2329"/>
    <b v="0"/>
    <n v="9"/>
    <b v="0"/>
    <s v="music/jazz"/>
    <n v="6"/>
    <n v="42"/>
    <x v="8"/>
    <x v="2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1379990038"/>
    <x v="2330"/>
    <b v="0"/>
    <n v="79"/>
    <b v="0"/>
    <s v="music/jazz"/>
    <n v="42"/>
    <n v="34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n v="1429120908"/>
    <x v="2331"/>
    <b v="0"/>
    <n v="11"/>
    <b v="1"/>
    <s v="theater/plays"/>
    <n v="110"/>
    <n v="199"/>
    <x v="4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1396631500"/>
    <x v="2332"/>
    <b v="0"/>
    <n v="48"/>
    <b v="0"/>
    <s v="games/mobile games"/>
    <n v="43"/>
    <n v="58"/>
    <x v="6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2333"/>
    <b v="1"/>
    <n v="74"/>
    <b v="1"/>
    <s v="music/electronic music"/>
    <n v="115"/>
    <n v="31"/>
    <x v="8"/>
    <x v="17"/>
  </r>
  <r>
    <n v="3678"/>
    <s v="Some big Some bang"/>
    <s v="The Ugly Collective takes Some big Some bang to the Underbelly Venues at the Edinburgh Fringe!"/>
    <n v="2000"/>
    <n v="2050"/>
    <x v="0"/>
    <x v="3"/>
    <s v="GBP"/>
    <n v="1433076298"/>
    <d v="2015-05-31T12:44:58"/>
    <n v="1430052298"/>
    <x v="2334"/>
    <b v="0"/>
    <n v="31"/>
    <b v="1"/>
    <s v="theater/plays"/>
    <n v="103"/>
    <n v="66"/>
    <x v="4"/>
    <x v="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1401401064"/>
    <x v="2335"/>
    <b v="0"/>
    <n v="16"/>
    <b v="0"/>
    <s v="music/faith"/>
    <n v="34"/>
    <n v="137"/>
    <x v="8"/>
    <x v="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1406499612"/>
    <x v="2336"/>
    <b v="0"/>
    <n v="0"/>
    <b v="0"/>
    <s v="photography/people"/>
    <n v="0"/>
    <e v="#DIV/0!"/>
    <x v="1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1413053301"/>
    <x v="2337"/>
    <b v="0"/>
    <n v="95"/>
    <b v="0"/>
    <s v="games/mobile games"/>
    <n v="72"/>
    <n v="49"/>
    <x v="6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d v="2015-01-17T12:38:23"/>
    <n v="1418906303"/>
    <x v="2338"/>
    <b v="0"/>
    <n v="9"/>
    <b v="0"/>
    <s v="film &amp; video/animation"/>
    <n v="2"/>
    <n v="13"/>
    <x v="3"/>
    <x v="2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1422150162"/>
    <x v="2339"/>
    <b v="0"/>
    <n v="0"/>
    <b v="0"/>
    <s v="food/food trucks"/>
    <n v="0"/>
    <e v="#DIV/0!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2340"/>
    <b v="0"/>
    <n v="30"/>
    <b v="1"/>
    <s v="theater/plays"/>
    <n v="103"/>
    <n v="69"/>
    <x v="4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3"/>
    <s v="GBP"/>
    <n v="1433343850"/>
    <d v="2015-06-03T15:04:10"/>
    <n v="1430751850"/>
    <x v="2341"/>
    <b v="0"/>
    <n v="56"/>
    <b v="1"/>
    <s v="theater/plays"/>
    <n v="101"/>
    <n v="36"/>
    <x v="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n v="1439865112"/>
    <x v="2342"/>
    <b v="0"/>
    <n v="2"/>
    <b v="0"/>
    <s v="food/food trucks"/>
    <n v="2"/>
    <n v="73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2343"/>
    <b v="0"/>
    <n v="35"/>
    <b v="1"/>
    <s v="theater/plays"/>
    <n v="106"/>
    <n v="60"/>
    <x v="4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1444340940"/>
    <x v="2344"/>
    <b v="0"/>
    <n v="0"/>
    <b v="0"/>
    <s v="film &amp; video/animation"/>
    <n v="0"/>
    <e v="#DIV/0!"/>
    <x v="3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d v="2016-07-03T07:38:56"/>
    <n v="1464939536"/>
    <x v="2345"/>
    <b v="0"/>
    <n v="23"/>
    <b v="0"/>
    <s v="photography/photobooks"/>
    <n v="13"/>
    <n v="38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3"/>
    <s v="GBP"/>
    <n v="1434234010"/>
    <d v="2015-06-13T22:20:10"/>
    <n v="1431642010"/>
    <x v="2346"/>
    <b v="0"/>
    <n v="20"/>
    <b v="1"/>
    <s v="theater/musical"/>
    <n v="100"/>
    <n v="100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3"/>
    <s v="GBP"/>
    <n v="1434837861"/>
    <d v="2015-06-20T22:04:21"/>
    <n v="1432245861"/>
    <x v="2347"/>
    <b v="0"/>
    <n v="131"/>
    <b v="1"/>
    <s v="music/electronic music"/>
    <n v="237"/>
    <n v="36"/>
    <x v="8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1430939173"/>
    <x v="2348"/>
    <b v="0"/>
    <n v="3"/>
    <b v="0"/>
    <s v="publishing/fiction"/>
    <n v="2"/>
    <n v="50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1433006765"/>
    <x v="2349"/>
    <b v="0"/>
    <n v="0"/>
    <b v="0"/>
    <s v="food/food trucks"/>
    <n v="0"/>
    <e v="#DIV/0!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3"/>
    <s v="GBP"/>
    <n v="1435185252"/>
    <d v="2015-06-24T22:34:12"/>
    <n v="1432593252"/>
    <x v="2350"/>
    <b v="0"/>
    <n v="66"/>
    <b v="1"/>
    <s v="theater/plays"/>
    <n v="128"/>
    <n v="39"/>
    <x v="4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3"/>
    <s v="GBP"/>
    <n v="1435230324"/>
    <d v="2015-06-25T11:05:24"/>
    <n v="1432638324"/>
    <x v="2351"/>
    <b v="0"/>
    <n v="17"/>
    <b v="1"/>
    <s v="theater/plays"/>
    <n v="100"/>
    <n v="118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1276043330"/>
    <x v="2352"/>
    <b v="0"/>
    <n v="0"/>
    <b v="0"/>
    <s v="music/jazz"/>
    <n v="0"/>
    <e v="#DIV/0!"/>
    <x v="8"/>
    <x v="27"/>
  </r>
  <r>
    <n v="3837"/>
    <s v="Farcical Elements Presents Boeing-Boeing"/>
    <s v="A high-flying French farce with the thrust of a well-tuned jet engine"/>
    <n v="2000"/>
    <n v="2042"/>
    <x v="0"/>
    <x v="3"/>
    <s v="GBP"/>
    <n v="1435947758"/>
    <d v="2015-07-03T18:22:38"/>
    <n v="1432837358"/>
    <x v="2353"/>
    <b v="0"/>
    <n v="17"/>
    <b v="1"/>
    <s v="theater/plays"/>
    <n v="102"/>
    <n v="120"/>
    <x v="4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2354"/>
    <b v="0"/>
    <n v="32"/>
    <b v="1"/>
    <s v="theater/plays"/>
    <n v="101"/>
    <n v="63"/>
    <x v="4"/>
    <x v="9"/>
  </r>
  <r>
    <n v="1285"/>
    <s v="We just keep going"/>
    <s v="The world premiere of hysterically funny and heartbreaking story about family, unconditional love and facing the unfaceable"/>
    <n v="2000"/>
    <n v="2033"/>
    <x v="0"/>
    <x v="3"/>
    <s v="GBP"/>
    <n v="1434808775"/>
    <d v="2015-06-20T13:59:35"/>
    <n v="1433512775"/>
    <x v="2355"/>
    <b v="0"/>
    <n v="63"/>
    <b v="1"/>
    <s v="theater/plays"/>
    <n v="102"/>
    <n v="32"/>
    <x v="4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1330440323"/>
    <x v="2356"/>
    <b v="0"/>
    <n v="34"/>
    <b v="0"/>
    <s v="publishing/children's books"/>
    <n v="14"/>
    <n v="29"/>
    <x v="7"/>
    <x v="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3"/>
    <s v="GBP"/>
    <n v="1436151600"/>
    <d v="2015-07-06T03:00:00"/>
    <n v="1433775668"/>
    <x v="2357"/>
    <b v="0"/>
    <n v="263"/>
    <b v="1"/>
    <s v="games/tabletop games"/>
    <n v="542"/>
    <n v="41"/>
    <x v="6"/>
    <x v="2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1343993448"/>
    <x v="2358"/>
    <b v="0"/>
    <n v="1"/>
    <b v="0"/>
    <s v="music/jazz"/>
    <n v="0"/>
    <n v="25"/>
    <x v="8"/>
    <x v="27"/>
  </r>
  <r>
    <n v="3216"/>
    <s v="BRUTE"/>
    <s v="Brute (winner of the 2015 IdeasTap Underbelly Award) is new writing based on the true story of a rather twisted, horrible schoolgirl."/>
    <n v="2000"/>
    <n v="2001"/>
    <x v="0"/>
    <x v="3"/>
    <s v="GBP"/>
    <n v="1436625000"/>
    <d v="2015-07-11T14:30:00"/>
    <n v="1433934371"/>
    <x v="2359"/>
    <b v="1"/>
    <n v="35"/>
    <b v="1"/>
    <s v="theater/plays"/>
    <n v="100"/>
    <n v="57"/>
    <x v="4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360"/>
    <b v="0"/>
    <n v="19"/>
    <b v="1"/>
    <s v="theater/plays"/>
    <n v="108"/>
    <n v="113"/>
    <x v="4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3"/>
    <s v="GBP"/>
    <n v="1437235200"/>
    <d v="2015-07-18T16:00:00"/>
    <n v="1435177840"/>
    <x v="2361"/>
    <b v="0"/>
    <n v="30"/>
    <b v="1"/>
    <s v="theater/plays"/>
    <n v="100"/>
    <n v="67"/>
    <x v="4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362"/>
    <b v="0"/>
    <n v="24"/>
    <b v="1"/>
    <s v="theater/plays"/>
    <n v="108"/>
    <n v="90"/>
    <x v="4"/>
    <x v="9"/>
  </r>
  <r>
    <n v="3653"/>
    <s v="ALLIE"/>
    <s v="ALLIE is a new dark comedy play which will premiere at the Edinburgh Festival Fringe 2015. Written and produced by Ruaraidh Murray."/>
    <n v="2000"/>
    <n v="2010"/>
    <x v="0"/>
    <x v="3"/>
    <s v="GBP"/>
    <n v="1438764207"/>
    <d v="2015-08-05T08:43:27"/>
    <n v="1436172207"/>
    <x v="2363"/>
    <b v="0"/>
    <n v="33"/>
    <b v="1"/>
    <s v="theater/plays"/>
    <n v="101"/>
    <n v="61"/>
    <x v="4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2364"/>
    <b v="0"/>
    <n v="29"/>
    <b v="1"/>
    <s v="theater/plays"/>
    <n v="103"/>
    <n v="71"/>
    <x v="4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3"/>
    <s v="GBP"/>
    <n v="1439136000"/>
    <d v="2015-08-09T16:00:00"/>
    <n v="1436972472"/>
    <x v="2365"/>
    <b v="0"/>
    <n v="36"/>
    <b v="1"/>
    <s v="theater/plays"/>
    <n v="103"/>
    <n v="57"/>
    <x v="4"/>
    <x v="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366"/>
    <b v="0"/>
    <n v="25"/>
    <b v="1"/>
    <s v="film &amp; video/television"/>
    <n v="100"/>
    <n v="80"/>
    <x v="3"/>
    <x v="2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1406058798"/>
    <x v="2367"/>
    <b v="0"/>
    <n v="14"/>
    <b v="0"/>
    <s v="theater/plays"/>
    <n v="17"/>
    <n v="83"/>
    <x v="4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x v="3"/>
    <s v="GBP"/>
    <n v="1440630000"/>
    <d v="2015-08-26T23:00:00"/>
    <n v="1439122800"/>
    <x v="2368"/>
    <b v="0"/>
    <n v="38"/>
    <b v="1"/>
    <s v="theater/plays"/>
    <n v="104"/>
    <n v="55"/>
    <x v="4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1409721542"/>
    <x v="2369"/>
    <b v="1"/>
    <n v="8"/>
    <b v="0"/>
    <s v="theater/plays"/>
    <n v="3"/>
    <n v="24"/>
    <x v="4"/>
    <x v="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1411131684"/>
    <x v="2370"/>
    <b v="0"/>
    <n v="44"/>
    <b v="0"/>
    <s v="publishing/fiction"/>
    <n v="36"/>
    <n v="57"/>
    <x v="7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1414511307"/>
    <x v="2371"/>
    <b v="0"/>
    <n v="16"/>
    <b v="0"/>
    <s v="technology/wearables"/>
    <n v="10"/>
    <n v="45"/>
    <x v="0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1415064699"/>
    <x v="2372"/>
    <b v="0"/>
    <n v="13"/>
    <b v="0"/>
    <s v="publishing/translations"/>
    <n v="5"/>
    <n v="25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1416954729"/>
    <x v="2373"/>
    <b v="0"/>
    <n v="24"/>
    <b v="0"/>
    <s v="theater/musical"/>
    <n v="60"/>
    <n v="174"/>
    <x v="4"/>
    <x v="14"/>
  </r>
  <r>
    <n v="147"/>
    <s v="Consumed (Static Air) (Canceled)"/>
    <s v="Film makers catch live footage beyond their wildest dreams."/>
    <n v="7000"/>
    <n v="0"/>
    <x v="2"/>
    <x v="3"/>
    <s v="GBP"/>
    <n v="1420741080"/>
    <d v="2015-01-08T18:18:00"/>
    <n v="1417026340"/>
    <x v="2374"/>
    <b v="0"/>
    <n v="0"/>
    <b v="0"/>
    <s v="film &amp; video/science fiction"/>
    <n v="0"/>
    <e v="#DIV/0!"/>
    <x v="3"/>
    <x v="32"/>
  </r>
  <r>
    <n v="3520"/>
    <s v="Protocols"/>
    <s v="Help us to bring &quot;Protocols&quot; at the 2015 Camden Fringe. The most controversial play of the year."/>
    <n v="2000"/>
    <n v="2015"/>
    <x v="0"/>
    <x v="3"/>
    <s v="GBP"/>
    <n v="1441547220"/>
    <d v="2015-09-06T13:47:00"/>
    <n v="1439322412"/>
    <x v="2375"/>
    <b v="0"/>
    <n v="21"/>
    <b v="1"/>
    <s v="theater/plays"/>
    <n v="101"/>
    <n v="96"/>
    <x v="4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376"/>
    <b v="0"/>
    <n v="8"/>
    <b v="1"/>
    <s v="music/indie rock"/>
    <n v="100"/>
    <n v="250"/>
    <x v="8"/>
    <x v="2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n v="1440535082"/>
    <x v="2377"/>
    <b v="0"/>
    <n v="50"/>
    <b v="1"/>
    <s v="music/electronic music"/>
    <n v="110"/>
    <n v="44"/>
    <x v="8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n v="1420668801"/>
    <x v="2378"/>
    <b v="0"/>
    <n v="2"/>
    <b v="0"/>
    <s v="journalism/audio"/>
    <n v="0"/>
    <n v="3"/>
    <x v="5"/>
    <x v="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1423704016"/>
    <x v="2379"/>
    <b v="0"/>
    <n v="0"/>
    <b v="0"/>
    <s v="food/restaurants"/>
    <n v="0"/>
    <e v="#DIV/0!"/>
    <x v="2"/>
    <x v="39"/>
  </r>
  <r>
    <n v="3535"/>
    <s v="Twelve Angry Women"/>
    <s v="On the 60th anniversary of Twelve Angry Men, 12 female writers create 12 short pieces about what makes them angry."/>
    <n v="2000"/>
    <n v="2063"/>
    <x v="0"/>
    <x v="3"/>
    <s v="GBP"/>
    <n v="1443808800"/>
    <d v="2015-10-02T18:00:00"/>
    <n v="1441120910"/>
    <x v="2380"/>
    <b v="0"/>
    <n v="46"/>
    <b v="1"/>
    <s v="theater/plays"/>
    <n v="103"/>
    <n v="45"/>
    <x v="4"/>
    <x v="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1434484305"/>
    <x v="2381"/>
    <b v="0"/>
    <n v="0"/>
    <b v="0"/>
    <s v="film &amp; video/animation"/>
    <n v="0"/>
    <e v="#DIV/0!"/>
    <x v="3"/>
    <x v="2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1434739463"/>
    <x v="2382"/>
    <b v="0"/>
    <n v="1"/>
    <b v="0"/>
    <s v="theater/plays"/>
    <n v="0"/>
    <n v="1"/>
    <x v="4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1441297645"/>
    <x v="2383"/>
    <b v="0"/>
    <n v="57"/>
    <b v="0"/>
    <s v="publishing/fiction"/>
    <n v="51"/>
    <n v="63"/>
    <x v="7"/>
    <x v="29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n v="1441143397"/>
    <x v="2384"/>
    <b v="0"/>
    <n v="43"/>
    <b v="1"/>
    <s v="music/indie rock"/>
    <n v="111"/>
    <n v="52"/>
    <x v="8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1454975963"/>
    <x v="2385"/>
    <b v="0"/>
    <n v="0"/>
    <b v="0"/>
    <s v="theater/plays"/>
    <n v="0"/>
    <e v="#DIV/0!"/>
    <x v="4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d v="2015-09-27T20:14:00"/>
    <n v="1441790658"/>
    <x v="2386"/>
    <b v="0"/>
    <n v="98"/>
    <b v="1"/>
    <s v="film &amp; video/television"/>
    <n v="107"/>
    <n v="22"/>
    <x v="3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1458679706"/>
    <x v="2387"/>
    <b v="0"/>
    <n v="0"/>
    <b v="0"/>
    <s v="music/faith"/>
    <n v="0"/>
    <e v="#DIV/0!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3"/>
    <s v="GBP"/>
    <n v="1445604236"/>
    <d v="2015-10-23T12:43:56"/>
    <n v="1443185036"/>
    <x v="2388"/>
    <b v="0"/>
    <n v="31"/>
    <b v="1"/>
    <s v="theater/plays"/>
    <n v="100"/>
    <n v="65"/>
    <x v="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1466205262"/>
    <x v="2389"/>
    <b v="0"/>
    <n v="12"/>
    <b v="0"/>
    <s v="theater/plays"/>
    <n v="16"/>
    <n v="92"/>
    <x v="4"/>
    <x v="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1467002275"/>
    <x v="2390"/>
    <b v="0"/>
    <n v="2"/>
    <b v="0"/>
    <s v="publishing/fiction"/>
    <n v="1"/>
    <n v="25"/>
    <x v="7"/>
    <x v="2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n v="1470728326"/>
    <x v="2391"/>
    <b v="0"/>
    <n v="0"/>
    <b v="0"/>
    <s v="film &amp; video/animation"/>
    <n v="0"/>
    <e v="#DIV/0!"/>
    <x v="3"/>
    <x v="2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2392"/>
    <b v="0"/>
    <n v="59"/>
    <b v="1"/>
    <s v="theater/plays"/>
    <n v="121"/>
    <n v="41"/>
    <x v="4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2393"/>
    <b v="0"/>
    <n v="20"/>
    <b v="1"/>
    <s v="theater/plays"/>
    <n v="107"/>
    <n v="107"/>
    <x v="4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n v="1483998035"/>
    <x v="2394"/>
    <b v="0"/>
    <n v="2"/>
    <b v="0"/>
    <s v="food/food trucks"/>
    <n v="1"/>
    <n v="30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1438958824"/>
    <x v="2395"/>
    <b v="0"/>
    <n v="0"/>
    <b v="0"/>
    <s v="film &amp; video/animation"/>
    <n v="0"/>
    <e v="#DIV/0!"/>
    <x v="3"/>
    <x v="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2396"/>
    <b v="0"/>
    <n v="43"/>
    <b v="1"/>
    <s v="film &amp; video/documentary"/>
    <n v="142"/>
    <n v="66"/>
    <x v="3"/>
    <x v="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1412879366"/>
    <x v="2397"/>
    <b v="0"/>
    <n v="38"/>
    <b v="0"/>
    <s v="theater/plays"/>
    <n v="24"/>
    <n v="46"/>
    <x v="4"/>
    <x v="9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d v="2016-01-03T22:59:00"/>
    <n v="1448902867"/>
    <x v="2398"/>
    <b v="0"/>
    <n v="102"/>
    <b v="1"/>
    <s v="games/tabletop games"/>
    <n v="271"/>
    <n v="53"/>
    <x v="6"/>
    <x v="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2399"/>
    <b v="0"/>
    <n v="42"/>
    <b v="1"/>
    <s v="theater/plays"/>
    <n v="110"/>
    <n v="52"/>
    <x v="4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2400"/>
    <b v="0"/>
    <n v="29"/>
    <b v="1"/>
    <s v="theater/plays"/>
    <n v="116"/>
    <n v="80"/>
    <x v="4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n v="1455647149"/>
    <x v="2401"/>
    <b v="0"/>
    <n v="17"/>
    <b v="1"/>
    <s v="technology/wearables"/>
    <n v="107"/>
    <n v="126"/>
    <x v="0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n v="1456902893"/>
    <x v="2402"/>
    <b v="0"/>
    <n v="32"/>
    <b v="1"/>
    <s v="theater/plays"/>
    <n v="126"/>
    <n v="79"/>
    <x v="4"/>
    <x v="9"/>
  </r>
  <r>
    <n v="1298"/>
    <s v="Dinosaur Dreams"/>
    <s v="A play that raises awareness for mental health and explores the psychological effects childhood abuse can have on an adult."/>
    <n v="2000"/>
    <n v="2093"/>
    <x v="0"/>
    <x v="3"/>
    <s v="GBP"/>
    <n v="1461860432"/>
    <d v="2016-04-28T16:20:32"/>
    <n v="1459268432"/>
    <x v="2403"/>
    <b v="0"/>
    <n v="33"/>
    <b v="1"/>
    <s v="theater/plays"/>
    <n v="105"/>
    <n v="63"/>
    <x v="4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2404"/>
    <b v="0"/>
    <n v="29"/>
    <b v="1"/>
    <s v="theater/plays"/>
    <n v="100"/>
    <n v="69"/>
    <x v="4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1336795283"/>
    <x v="2405"/>
    <b v="0"/>
    <n v="0"/>
    <b v="0"/>
    <s v="film &amp; video/animation"/>
    <n v="0"/>
    <e v="#DIV/0!"/>
    <x v="3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2406"/>
    <b v="0"/>
    <n v="52"/>
    <b v="1"/>
    <s v="music/pop"/>
    <n v="140"/>
    <n v="54"/>
    <x v="8"/>
    <x v="33"/>
  </r>
  <r>
    <n v="3697"/>
    <s v="Sid the tour 2016"/>
    <s v="With your support this one-man show will tour various theatres in the UK - it's a story of hero worship and love beyond the grave."/>
    <n v="2000"/>
    <n v="2160"/>
    <x v="0"/>
    <x v="3"/>
    <s v="GBP"/>
    <n v="1462878648"/>
    <d v="2016-05-10T11:10:48"/>
    <n v="1461064248"/>
    <x v="2407"/>
    <b v="0"/>
    <n v="30"/>
    <b v="1"/>
    <s v="theater/plays"/>
    <n v="108"/>
    <n v="72"/>
    <x v="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x v="3"/>
    <s v="GBP"/>
    <n v="1463394365"/>
    <d v="2016-05-16T10:26:05"/>
    <n v="1461320765"/>
    <x v="2408"/>
    <b v="0"/>
    <n v="17"/>
    <b v="1"/>
    <s v="theater/plays"/>
    <n v="100"/>
    <n v="118"/>
    <x v="4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3"/>
    <s v="GBP"/>
    <n v="1462741200"/>
    <d v="2016-05-08T21:00:00"/>
    <n v="1461503654"/>
    <x v="2409"/>
    <b v="0"/>
    <n v="22"/>
    <b v="1"/>
    <s v="theater/plays"/>
    <n v="119"/>
    <n v="109"/>
    <x v="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410"/>
    <b v="0"/>
    <n v="23"/>
    <b v="1"/>
    <s v="theater/plays"/>
    <n v="120"/>
    <n v="105"/>
    <x v="4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d v="2016-06-01T21:42:00"/>
    <n v="1462806419"/>
    <x v="2411"/>
    <b v="0"/>
    <n v="20"/>
    <b v="1"/>
    <s v="theater/plays"/>
    <n v="111"/>
    <n v="111"/>
    <x v="4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2412"/>
    <b v="0"/>
    <n v="37"/>
    <b v="1"/>
    <s v="music/rock"/>
    <n v="125"/>
    <n v="68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2413"/>
    <b v="1"/>
    <n v="39"/>
    <b v="1"/>
    <s v="theater/plays"/>
    <n v="102"/>
    <n v="52"/>
    <x v="4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8"/>
    <s v="AUD"/>
    <n v="1404022381"/>
    <d v="2014-06-29T06:13:01"/>
    <n v="1402294381"/>
    <x v="2414"/>
    <b v="0"/>
    <n v="1"/>
    <b v="0"/>
    <s v="theater/musical"/>
    <n v="0"/>
    <n v="5"/>
    <x v="4"/>
    <x v="1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n v="1402334665"/>
    <x v="2415"/>
    <b v="0"/>
    <n v="12"/>
    <b v="0"/>
    <s v="photography/people"/>
    <n v="5"/>
    <n v="32"/>
    <x v="1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1402506278"/>
    <x v="2416"/>
    <b v="0"/>
    <n v="2"/>
    <b v="0"/>
    <s v="theater/plays"/>
    <n v="1"/>
    <n v="23"/>
    <x v="4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3"/>
    <s v="GBP"/>
    <n v="1406761200"/>
    <d v="2014-07-30T23:00:00"/>
    <n v="1403724820"/>
    <x v="2417"/>
    <b v="0"/>
    <n v="17"/>
    <b v="0"/>
    <s v="theater/musical"/>
    <n v="13"/>
    <n v="58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2418"/>
    <b v="0"/>
    <n v="19"/>
    <b v="1"/>
    <s v="theater/plays"/>
    <n v="102"/>
    <n v="107"/>
    <x v="4"/>
    <x v="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1414992860"/>
    <x v="2419"/>
    <b v="0"/>
    <n v="1"/>
    <b v="0"/>
    <s v="technology/web"/>
    <n v="3"/>
    <n v="250"/>
    <x v="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1415499128"/>
    <x v="2420"/>
    <b v="0"/>
    <n v="3"/>
    <b v="0"/>
    <s v="food/food trucks"/>
    <n v="0"/>
    <n v="12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1415918965"/>
    <x v="2421"/>
    <b v="0"/>
    <n v="1"/>
    <b v="0"/>
    <s v="photography/places"/>
    <n v="0"/>
    <n v="1"/>
    <x v="1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2422"/>
    <b v="0"/>
    <n v="70"/>
    <b v="1"/>
    <s v="music/metal"/>
    <n v="130"/>
    <n v="37"/>
    <x v="8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2423"/>
    <b v="0"/>
    <n v="81"/>
    <b v="1"/>
    <s v="technology/space exploration"/>
    <n v="158"/>
    <n v="39"/>
    <x v="0"/>
    <x v="1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n v="1423765072"/>
    <x v="2424"/>
    <b v="0"/>
    <n v="37"/>
    <b v="0"/>
    <s v="film &amp; video/science fiction"/>
    <n v="28"/>
    <n v="56"/>
    <x v="3"/>
    <x v="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2425"/>
    <b v="0"/>
    <n v="26"/>
    <b v="1"/>
    <s v="film &amp; video/shorts"/>
    <n v="119"/>
    <n v="91"/>
    <x v="3"/>
    <x v="38"/>
  </r>
  <r>
    <n v="3474"/>
    <s v="Be Prepared"/>
    <s v="Help us get actor-writer Ian Bonar's debut play - a hilarious, heartbreaking story of grief and loss - to the 2016 Edinburgh Fringe."/>
    <n v="2000"/>
    <n v="2020"/>
    <x v="0"/>
    <x v="3"/>
    <s v="GBP"/>
    <n v="1469016131"/>
    <d v="2016-07-20T12:02:11"/>
    <n v="1466424131"/>
    <x v="2426"/>
    <b v="0"/>
    <n v="39"/>
    <b v="1"/>
    <s v="theater/plays"/>
    <n v="101"/>
    <n v="52"/>
    <x v="4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3"/>
    <s v="GBP"/>
    <n v="1469401200"/>
    <d v="2016-07-24T23:00:00"/>
    <n v="1466887297"/>
    <x v="2427"/>
    <b v="0"/>
    <n v="27"/>
    <b v="1"/>
    <s v="theater/musical"/>
    <n v="102"/>
    <n v="75"/>
    <x v="4"/>
    <x v="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1428539033"/>
    <x v="2428"/>
    <b v="0"/>
    <n v="39"/>
    <b v="0"/>
    <s v="theater/plays"/>
    <n v="32"/>
    <n v="61"/>
    <x v="4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3"/>
    <s v="GBP"/>
    <n v="1470132180"/>
    <d v="2016-08-02T10:03:00"/>
    <n v="1467040769"/>
    <x v="2429"/>
    <b v="0"/>
    <n v="30"/>
    <b v="1"/>
    <s v="theater/musical"/>
    <n v="151"/>
    <n v="101"/>
    <x v="4"/>
    <x v="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430"/>
    <b v="0"/>
    <n v="20"/>
    <b v="1"/>
    <s v="theater/plays"/>
    <n v="103"/>
    <n v="103"/>
    <x v="4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n v="1433432124"/>
    <x v="2431"/>
    <b v="0"/>
    <n v="3"/>
    <b v="0"/>
    <s v="technology/web"/>
    <n v="15"/>
    <n v="367"/>
    <x v="0"/>
    <x v="13"/>
  </r>
  <r>
    <n v="589"/>
    <s v="Get Neighborly"/>
    <s v="Services closer than you think..."/>
    <n v="7500"/>
    <n v="1"/>
    <x v="1"/>
    <x v="0"/>
    <s v="USD"/>
    <n v="1436366699"/>
    <d v="2015-07-08T14:44:59"/>
    <n v="1435070699"/>
    <x v="2432"/>
    <b v="0"/>
    <n v="1"/>
    <b v="0"/>
    <s v="technology/web"/>
    <n v="0"/>
    <n v="1"/>
    <x v="0"/>
    <x v="1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2433"/>
    <b v="0"/>
    <n v="77"/>
    <b v="1"/>
    <s v="music/pop"/>
    <n v="101"/>
    <n v="26"/>
    <x v="8"/>
    <x v="33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2434"/>
    <b v="0"/>
    <n v="237"/>
    <b v="1"/>
    <s v="technology/wearables"/>
    <n v="279"/>
    <n v="24"/>
    <x v="0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1443715053"/>
    <x v="2435"/>
    <b v="0"/>
    <n v="12"/>
    <b v="0"/>
    <s v="theater/plays"/>
    <n v="4"/>
    <n v="26"/>
    <x v="4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d v="2016-02-10T16:42:44"/>
    <n v="1452530564"/>
    <x v="2436"/>
    <b v="0"/>
    <n v="0"/>
    <b v="0"/>
    <s v="technology/web"/>
    <n v="0"/>
    <e v="#DIV/0!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1452716060"/>
    <x v="2437"/>
    <b v="0"/>
    <n v="16"/>
    <b v="0"/>
    <s v="technology/wearables"/>
    <n v="9"/>
    <n v="42"/>
    <x v="0"/>
    <x v="15"/>
  </r>
  <r>
    <n v="1378"/>
    <s v="SIX BY SEVEN"/>
    <s v="A psychedelic post rock masterpiece!"/>
    <n v="2000"/>
    <n v="4067"/>
    <x v="0"/>
    <x v="3"/>
    <s v="GBP"/>
    <n v="1470075210"/>
    <d v="2016-08-01T18:13:30"/>
    <n v="1468779210"/>
    <x v="2438"/>
    <b v="0"/>
    <n v="133"/>
    <b v="1"/>
    <s v="music/rock"/>
    <n v="203"/>
    <n v="31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3"/>
    <s v="GBP"/>
    <n v="1471428340"/>
    <d v="2016-08-17T10:05:40"/>
    <n v="1469009140"/>
    <x v="2439"/>
    <b v="0"/>
    <n v="83"/>
    <b v="1"/>
    <s v="theater/plays"/>
    <n v="128"/>
    <n v="31"/>
    <x v="4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d v="2016-06-12T08:29:03"/>
    <n v="1463128143"/>
    <x v="2440"/>
    <b v="0"/>
    <n v="0"/>
    <b v="0"/>
    <s v="technology/web"/>
    <n v="0"/>
    <e v="#DIV/0!"/>
    <x v="0"/>
    <x v="1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1466787335"/>
    <x v="2441"/>
    <b v="0"/>
    <n v="2"/>
    <b v="0"/>
    <s v="technology/web"/>
    <n v="0"/>
    <n v="10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2442"/>
    <b v="1"/>
    <n v="42"/>
    <b v="1"/>
    <s v="theater/plays"/>
    <n v="128"/>
    <n v="61"/>
    <x v="4"/>
    <x v="9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1472451356"/>
    <x v="2443"/>
    <b v="0"/>
    <n v="1"/>
    <b v="0"/>
    <s v="theater/plays"/>
    <n v="0"/>
    <n v="1"/>
    <x v="4"/>
    <x v="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1478106802"/>
    <x v="2444"/>
    <b v="0"/>
    <n v="14"/>
    <b v="0"/>
    <s v="publishing/translations"/>
    <n v="20"/>
    <n v="109"/>
    <x v="7"/>
    <x v="12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d v="2017-03-26T20:14:45"/>
    <n v="1487970885"/>
    <x v="2445"/>
    <b v="0"/>
    <n v="61"/>
    <b v="0"/>
    <s v="food/small batch"/>
    <n v="21"/>
    <n v="25"/>
    <x v="2"/>
    <x v="1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446"/>
    <b v="0"/>
    <n v="28"/>
    <b v="1"/>
    <s v="theater/plays"/>
    <n v="103"/>
    <n v="73"/>
    <x v="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n v="1383621299"/>
    <x v="2447"/>
    <b v="0"/>
    <n v="6"/>
    <b v="0"/>
    <s v="music/world music"/>
    <n v="3"/>
    <n v="35"/>
    <x v="8"/>
    <x v="36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2448"/>
    <b v="0"/>
    <n v="159"/>
    <b v="1"/>
    <s v="music/electronic music"/>
    <n v="342"/>
    <n v="43"/>
    <x v="8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2449"/>
    <b v="0"/>
    <n v="33"/>
    <b v="1"/>
    <s v="theater/plays"/>
    <n v="101"/>
    <n v="61"/>
    <x v="4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1426792563"/>
    <x v="2450"/>
    <b v="0"/>
    <n v="17"/>
    <b v="0"/>
    <s v="technology/wearables"/>
    <n v="11"/>
    <n v="52"/>
    <x v="0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451"/>
    <b v="0"/>
    <n v="62"/>
    <b v="1"/>
    <s v="technology/space exploration"/>
    <n v="114"/>
    <n v="37"/>
    <x v="0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452"/>
    <b v="0"/>
    <n v="17"/>
    <b v="1"/>
    <s v="theater/plays"/>
    <n v="105"/>
    <n v="124"/>
    <x v="4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n v="1459810850"/>
    <x v="2453"/>
    <b v="0"/>
    <n v="20"/>
    <b v="0"/>
    <s v="theater/spaces"/>
    <n v="17"/>
    <n v="66"/>
    <x v="4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1284087829"/>
    <x v="2454"/>
    <b v="0"/>
    <n v="7"/>
    <b v="0"/>
    <s v="music/indie rock"/>
    <n v="2"/>
    <n v="2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2455"/>
    <b v="0"/>
    <n v="34"/>
    <b v="1"/>
    <s v="photography/photobooks"/>
    <n v="109"/>
    <n v="64"/>
    <x v="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3"/>
    <s v="GBP"/>
    <n v="1483707905"/>
    <d v="2017-01-06T13:05:05"/>
    <n v="1481115905"/>
    <x v="2456"/>
    <b v="0"/>
    <n v="59"/>
    <b v="1"/>
    <s v="theater/plays"/>
    <n v="103"/>
    <n v="3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1295898527"/>
    <x v="2457"/>
    <b v="0"/>
    <n v="2"/>
    <b v="0"/>
    <s v="music/jazz"/>
    <n v="1"/>
    <n v="33"/>
    <x v="8"/>
    <x v="27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n v="1481129340"/>
    <x v="2458"/>
    <b v="0"/>
    <n v="85"/>
    <b v="1"/>
    <s v="photography/photobooks"/>
    <n v="161"/>
    <n v="38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2459"/>
    <b v="0"/>
    <n v="31"/>
    <b v="1"/>
    <s v="theater/plays"/>
    <n v="101"/>
    <n v="65"/>
    <x v="4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3"/>
    <s v="GBP"/>
    <n v="1487769952"/>
    <d v="2017-02-22T13:25:52"/>
    <n v="1485177952"/>
    <x v="2460"/>
    <b v="0"/>
    <n v="41"/>
    <b v="1"/>
    <s v="theater/plays"/>
    <n v="106"/>
    <n v="52"/>
    <x v="4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461"/>
    <b v="0"/>
    <n v="53"/>
    <b v="1"/>
    <s v="games/tabletop games"/>
    <n v="153"/>
    <n v="58"/>
    <x v="6"/>
    <x v="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3"/>
    <s v="GBP"/>
    <n v="1489234891"/>
    <d v="2017-03-11T12:21:31"/>
    <n v="1486642891"/>
    <x v="2462"/>
    <b v="0"/>
    <n v="72"/>
    <b v="1"/>
    <s v="theater/plays"/>
    <n v="121"/>
    <n v="34"/>
    <x v="4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463"/>
    <b v="1"/>
    <n v="75"/>
    <b v="1"/>
    <s v="music/indie rock"/>
    <n v="107"/>
    <n v="28"/>
    <x v="8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1337125368"/>
    <x v="2464"/>
    <b v="0"/>
    <n v="49"/>
    <b v="0"/>
    <s v="publishing/children's books"/>
    <n v="22"/>
    <n v="36"/>
    <x v="7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3"/>
    <s v="GBP"/>
    <n v="1459378085"/>
    <d v="2016-03-30T22:48:05"/>
    <n v="1456789685"/>
    <x v="2465"/>
    <b v="0"/>
    <n v="21"/>
    <b v="1"/>
    <s v="theater/plays"/>
    <n v="153"/>
    <n v="143"/>
    <x v="4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2466"/>
    <b v="0"/>
    <n v="41"/>
    <b v="1"/>
    <s v="publishing/nonfiction"/>
    <n v="144"/>
    <n v="67"/>
    <x v="7"/>
    <x v="2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2467"/>
    <b v="1"/>
    <n v="55"/>
    <b v="1"/>
    <s v="theater/plays"/>
    <n v="115"/>
    <n v="40"/>
    <x v="4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2468"/>
    <b v="0"/>
    <n v="19"/>
    <b v="1"/>
    <s v="music/rock"/>
    <n v="100"/>
    <n v="95"/>
    <x v="8"/>
    <x v="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2469"/>
    <b v="0"/>
    <n v="32"/>
    <b v="1"/>
    <s v="film &amp; video/shorts"/>
    <n v="124"/>
    <n v="70"/>
    <x v="3"/>
    <x v="3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2470"/>
    <b v="0"/>
    <n v="32"/>
    <b v="1"/>
    <s v="music/rock"/>
    <n v="108"/>
    <n v="61"/>
    <x v="8"/>
    <x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471"/>
    <b v="0"/>
    <n v="21"/>
    <b v="1"/>
    <s v="theater/musical"/>
    <n v="131"/>
    <n v="112"/>
    <x v="4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2472"/>
    <b v="0"/>
    <n v="9"/>
    <b v="1"/>
    <s v="theater/plays"/>
    <n v="146"/>
    <n v="293"/>
    <x v="4"/>
    <x v="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n v="1368579457"/>
    <x v="2473"/>
    <b v="0"/>
    <n v="8"/>
    <b v="0"/>
    <s v="music/world music"/>
    <n v="3"/>
    <n v="30"/>
    <x v="8"/>
    <x v="3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2474"/>
    <b v="1"/>
    <n v="57"/>
    <b v="1"/>
    <s v="theater/plays"/>
    <n v="131"/>
    <n v="41"/>
    <x v="4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1379710294"/>
    <x v="2475"/>
    <b v="0"/>
    <n v="0"/>
    <b v="0"/>
    <s v="publishing/children's books"/>
    <n v="0"/>
    <e v="#DIV/0!"/>
    <x v="7"/>
    <x v="2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1383095125"/>
    <x v="2476"/>
    <b v="0"/>
    <n v="24"/>
    <b v="0"/>
    <s v="games/video games"/>
    <n v="5"/>
    <n v="18"/>
    <x v="6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2477"/>
    <b v="1"/>
    <n v="12"/>
    <b v="1"/>
    <s v="theater/plays"/>
    <n v="100"/>
    <n v="150"/>
    <x v="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2478"/>
    <b v="0"/>
    <n v="35"/>
    <b v="1"/>
    <s v="theater/plays"/>
    <n v="116"/>
    <n v="60"/>
    <x v="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2479"/>
    <b v="0"/>
    <n v="39"/>
    <b v="1"/>
    <s v="theater/plays"/>
    <n v="115"/>
    <n v="53"/>
    <x v="4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3"/>
    <s v="GBP"/>
    <n v="1436705265"/>
    <d v="2015-07-12T12:47:45"/>
    <n v="1434113265"/>
    <x v="2480"/>
    <b v="1"/>
    <n v="30"/>
    <b v="1"/>
    <s v="theater/plays"/>
    <n v="102"/>
    <n v="61"/>
    <x v="4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481"/>
    <b v="0"/>
    <n v="279"/>
    <b v="1"/>
    <s v="games/tabletop games"/>
    <n v="489"/>
    <n v="32"/>
    <x v="6"/>
    <x v="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482"/>
    <b v="1"/>
    <n v="50"/>
    <b v="1"/>
    <s v="technology/space exploration"/>
    <n v="101"/>
    <n v="36"/>
    <x v="0"/>
    <x v="11"/>
  </r>
  <r>
    <n v="1878"/>
    <s v="Aussies versus Zombies"/>
    <s v="Action game now playable on Android/iOS platforms and PC browsers. Easy gameplay even for starters yet hard to be skilled. Multi-player"/>
    <n v="8000"/>
    <n v="0"/>
    <x v="1"/>
    <x v="8"/>
    <s v="AUD"/>
    <n v="1402618355"/>
    <d v="2014-06-13T00:12:35"/>
    <n v="1400026355"/>
    <x v="2483"/>
    <b v="0"/>
    <n v="0"/>
    <b v="0"/>
    <s v="games/mobile games"/>
    <n v="0"/>
    <e v="#DIV/0!"/>
    <x v="6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1401312808"/>
    <x v="2484"/>
    <b v="0"/>
    <n v="2"/>
    <b v="0"/>
    <s v="food/food trucks"/>
    <n v="0"/>
    <n v="13"/>
    <x v="2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2485"/>
    <b v="0"/>
    <n v="41"/>
    <b v="1"/>
    <s v="theater/spaces"/>
    <n v="107"/>
    <n v="46"/>
    <x v="4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3"/>
    <s v="GBP"/>
    <n v="1462879020"/>
    <d v="2016-05-10T11:17:00"/>
    <n v="1461941527"/>
    <x v="2486"/>
    <b v="0"/>
    <n v="15"/>
    <b v="1"/>
    <s v="theater/plays"/>
    <n v="126"/>
    <n v="147"/>
    <x v="4"/>
    <x v="9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1402867750"/>
    <x v="2487"/>
    <b v="0"/>
    <n v="2"/>
    <b v="0"/>
    <s v="food/food trucks"/>
    <n v="1"/>
    <n v="28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2488"/>
    <b v="0"/>
    <n v="30"/>
    <b v="1"/>
    <s v="theater/plays"/>
    <n v="112"/>
    <n v="65"/>
    <x v="4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2489"/>
    <b v="0"/>
    <n v="49"/>
    <b v="1"/>
    <s v="music/pop"/>
    <n v="113"/>
    <n v="39"/>
    <x v="8"/>
    <x v="3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n v="1404915149"/>
    <x v="2490"/>
    <b v="0"/>
    <n v="0"/>
    <b v="0"/>
    <s v="food/food trucks"/>
    <n v="0"/>
    <e v="#DIV/0!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1405542034"/>
    <x v="2491"/>
    <b v="0"/>
    <n v="4"/>
    <b v="0"/>
    <s v="technology/wearables"/>
    <n v="1"/>
    <n v="27"/>
    <x v="0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2492"/>
    <b v="0"/>
    <n v="14"/>
    <b v="1"/>
    <s v="music/rock"/>
    <n v="109"/>
    <n v="133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1405989930"/>
    <x v="2493"/>
    <b v="0"/>
    <n v="9"/>
    <b v="0"/>
    <s v="music/indie rock"/>
    <n v="3"/>
    <n v="29"/>
    <x v="8"/>
    <x v="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2494"/>
    <b v="0"/>
    <n v="45"/>
    <b v="1"/>
    <s v="theater/plays"/>
    <n v="100"/>
    <n v="38"/>
    <x v="4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1407370211"/>
    <x v="2495"/>
    <b v="0"/>
    <n v="13"/>
    <b v="0"/>
    <s v="theater/plays"/>
    <n v="4"/>
    <n v="24"/>
    <x v="4"/>
    <x v="9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1412005602"/>
    <x v="2496"/>
    <b v="0"/>
    <n v="4"/>
    <b v="0"/>
    <s v="publishing/children's books"/>
    <n v="0"/>
    <n v="9"/>
    <x v="7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1414438177"/>
    <x v="2497"/>
    <b v="0"/>
    <n v="36"/>
    <b v="0"/>
    <s v="theater/plays"/>
    <n v="37"/>
    <n v="83"/>
    <x v="4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x v="3"/>
    <s v="GBP"/>
    <n v="1444172340"/>
    <d v="2015-10-06T22:59:00"/>
    <n v="1441822828"/>
    <x v="2498"/>
    <b v="0"/>
    <n v="52"/>
    <b v="1"/>
    <s v="theater/plays"/>
    <n v="110"/>
    <n v="36"/>
    <x v="4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1415858403"/>
    <x v="2499"/>
    <b v="1"/>
    <n v="4"/>
    <b v="0"/>
    <s v="photography/photobooks"/>
    <n v="1"/>
    <n v="10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500"/>
    <b v="0"/>
    <n v="30"/>
    <b v="1"/>
    <s v="theater/plays"/>
    <n v="101"/>
    <n v="55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1417508426"/>
    <x v="2501"/>
    <b v="0"/>
    <n v="1"/>
    <b v="0"/>
    <s v="games/mobile games"/>
    <n v="0"/>
    <n v="5"/>
    <x v="6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1417651630"/>
    <x v="2502"/>
    <b v="0"/>
    <n v="9"/>
    <b v="0"/>
    <s v="theater/plays"/>
    <n v="1"/>
    <n v="13"/>
    <x v="4"/>
    <x v="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1422400188"/>
    <x v="2503"/>
    <b v="0"/>
    <n v="0"/>
    <b v="0"/>
    <s v="food/food trucks"/>
    <n v="0"/>
    <e v="#DIV/0!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n v="1459309704"/>
    <x v="2504"/>
    <b v="0"/>
    <n v="42"/>
    <b v="1"/>
    <s v="theater/plays"/>
    <n v="102"/>
    <n v="40"/>
    <x v="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3"/>
    <s v="GBP"/>
    <n v="1484740918"/>
    <d v="2017-01-18T12:01:58"/>
    <n v="1483012918"/>
    <x v="2505"/>
    <b v="0"/>
    <n v="37"/>
    <b v="1"/>
    <s v="theater/plays"/>
    <n v="101"/>
    <n v="45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1424203370"/>
    <x v="2506"/>
    <b v="0"/>
    <n v="3"/>
    <b v="0"/>
    <s v="film &amp; video/drama"/>
    <n v="4"/>
    <n v="108"/>
    <x v="3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2507"/>
    <b v="0"/>
    <n v="54"/>
    <b v="1"/>
    <s v="music/rock"/>
    <n v="134"/>
    <n v="40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2508"/>
    <b v="1"/>
    <n v="71"/>
    <b v="1"/>
    <s v="publishing/radio &amp; podcasts"/>
    <n v="137"/>
    <n v="31"/>
    <x v="7"/>
    <x v="1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2509"/>
    <b v="0"/>
    <n v="36"/>
    <b v="1"/>
    <s v="theater/plays"/>
    <n v="126"/>
    <n v="56"/>
    <x v="4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n v="1425481141"/>
    <x v="2510"/>
    <b v="0"/>
    <n v="4"/>
    <b v="0"/>
    <s v="film &amp; video/science fiction"/>
    <n v="2"/>
    <n v="48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d v="2015-05-01T08:59:32"/>
    <n v="1427878772"/>
    <x v="2511"/>
    <b v="0"/>
    <n v="12"/>
    <b v="0"/>
    <s v="theater/musical"/>
    <n v="3"/>
    <n v="23"/>
    <x v="4"/>
    <x v="14"/>
  </r>
  <r>
    <n v="228"/>
    <s v="Facets of a Geek life"/>
    <s v="I am making a film from one one of my books called facets of a Geek life."/>
    <n v="8000"/>
    <n v="0"/>
    <x v="1"/>
    <x v="3"/>
    <s v="GBP"/>
    <n v="1433176105"/>
    <d v="2015-06-01T16:28:25"/>
    <n v="1427992105"/>
    <x v="2512"/>
    <b v="0"/>
    <n v="0"/>
    <b v="0"/>
    <s v="film &amp; video/drama"/>
    <n v="0"/>
    <e v="#DIV/0!"/>
    <x v="3"/>
    <x v="16"/>
  </r>
  <r>
    <n v="2355"/>
    <s v="PriceItUpPlease (Canceled)"/>
    <s v="PriceItUpPlease will be an easy to use website that estimates the amount of your startup costs for that great idea you have!"/>
    <n v="8000"/>
    <n v="55"/>
    <x v="2"/>
    <x v="8"/>
    <s v="AUD"/>
    <n v="1430604136"/>
    <d v="2015-05-02T22:02:16"/>
    <n v="1428012136"/>
    <x v="2513"/>
    <b v="0"/>
    <n v="2"/>
    <b v="0"/>
    <s v="technology/web"/>
    <n v="1"/>
    <n v="28"/>
    <x v="0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1429029394"/>
    <x v="2514"/>
    <b v="0"/>
    <n v="0"/>
    <b v="0"/>
    <s v="theater/plays"/>
    <n v="0"/>
    <e v="#DIV/0!"/>
    <x v="4"/>
    <x v="9"/>
  </r>
  <r>
    <n v="3244"/>
    <s v="'Time Please'"/>
    <s v="'Time Please' is a black comedy set in a failing public house in a run-down part of town, where things are about to get messy."/>
    <n v="1600"/>
    <n v="1647"/>
    <x v="0"/>
    <x v="3"/>
    <s v="GBP"/>
    <n v="1480613982"/>
    <d v="2016-12-01T17:39:42"/>
    <n v="1478018382"/>
    <x v="2515"/>
    <b v="0"/>
    <n v="69"/>
    <b v="1"/>
    <s v="theater/plays"/>
    <n v="103"/>
    <n v="24"/>
    <x v="4"/>
    <x v="9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1432055305"/>
    <x v="2516"/>
    <b v="0"/>
    <n v="1"/>
    <b v="0"/>
    <s v="food/food trucks"/>
    <n v="1"/>
    <n v="50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1432100004"/>
    <x v="2517"/>
    <b v="0"/>
    <n v="2"/>
    <b v="0"/>
    <s v="theater/plays"/>
    <n v="31"/>
    <n v="1250"/>
    <x v="4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518"/>
    <b v="1"/>
    <n v="41"/>
    <b v="1"/>
    <s v="technology/hardware"/>
    <n v="117"/>
    <n v="45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n v="1433861210"/>
    <x v="2519"/>
    <b v="0"/>
    <n v="2"/>
    <b v="0"/>
    <s v="games/mobile games"/>
    <n v="0"/>
    <n v="18"/>
    <x v="6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3"/>
    <s v="GBP"/>
    <n v="1370019600"/>
    <d v="2013-05-31T17:00:00"/>
    <n v="1366999870"/>
    <x v="2520"/>
    <b v="0"/>
    <n v="37"/>
    <b v="1"/>
    <s v="music/classical music"/>
    <n v="103"/>
    <n v="44"/>
    <x v="8"/>
    <x v="3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1438549026"/>
    <x v="2521"/>
    <b v="0"/>
    <n v="72"/>
    <b v="0"/>
    <s v="music/indie rock"/>
    <n v="40"/>
    <n v="44"/>
    <x v="8"/>
    <x v="2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d v="2015-09-09T22:31:19"/>
    <n v="1439245879"/>
    <x v="2522"/>
    <b v="0"/>
    <n v="1"/>
    <b v="0"/>
    <s v="theater/spaces"/>
    <n v="3"/>
    <n v="200"/>
    <x v="4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1439350707"/>
    <x v="2523"/>
    <b v="0"/>
    <n v="0"/>
    <b v="0"/>
    <s v="theater/plays"/>
    <n v="0"/>
    <e v="#DIV/0!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1441120222"/>
    <x v="2524"/>
    <b v="0"/>
    <n v="17"/>
    <b v="0"/>
    <s v="film &amp; video/drama"/>
    <n v="16"/>
    <n v="76"/>
    <x v="3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525"/>
    <b v="0"/>
    <n v="49"/>
    <b v="1"/>
    <s v="theater/plays"/>
    <n v="109"/>
    <n v="34"/>
    <x v="4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n v="1430617209"/>
    <x v="2526"/>
    <b v="0"/>
    <n v="30"/>
    <b v="1"/>
    <s v="music/electronic music"/>
    <n v="206"/>
    <n v="106"/>
    <x v="8"/>
    <x v="17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1449520717"/>
    <x v="2527"/>
    <b v="0"/>
    <n v="1"/>
    <b v="0"/>
    <s v="technology/web"/>
    <n v="3"/>
    <n v="200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528"/>
    <b v="0"/>
    <n v="29"/>
    <b v="1"/>
    <s v="music/rock"/>
    <n v="104"/>
    <n v="54"/>
    <x v="8"/>
    <x v="23"/>
  </r>
  <r>
    <n v="4000"/>
    <s v="The Escorts"/>
    <s v="An Enticing Trip into the World of Assisted Dying"/>
    <n v="8000"/>
    <n v="10"/>
    <x v="1"/>
    <x v="0"/>
    <s v="USD"/>
    <n v="1462631358"/>
    <d v="2016-05-07T14:29:18"/>
    <n v="1457450958"/>
    <x v="2529"/>
    <b v="0"/>
    <n v="1"/>
    <b v="0"/>
    <s v="theater/plays"/>
    <n v="0"/>
    <n v="10"/>
    <x v="4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1465172024"/>
    <x v="2530"/>
    <b v="0"/>
    <n v="0"/>
    <b v="0"/>
    <s v="theater/musical"/>
    <n v="0"/>
    <e v="#DIV/0!"/>
    <x v="4"/>
    <x v="1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2531"/>
    <b v="0"/>
    <n v="34"/>
    <b v="1"/>
    <s v="film &amp; video/shorts"/>
    <n v="115"/>
    <n v="51"/>
    <x v="3"/>
    <x v="3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1475776127"/>
    <x v="2532"/>
    <b v="0"/>
    <n v="2"/>
    <b v="0"/>
    <s v="film &amp; video/animation"/>
    <n v="0"/>
    <n v="6"/>
    <x v="3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d v="2016-11-26T18:41:13"/>
    <n v="1476294073"/>
    <x v="2533"/>
    <b v="0"/>
    <n v="0"/>
    <b v="0"/>
    <s v="food/food trucks"/>
    <n v="0"/>
    <e v="#DIV/0!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2534"/>
    <b v="0"/>
    <n v="107"/>
    <b v="1"/>
    <s v="music/indie rock"/>
    <n v="195"/>
    <n v="27"/>
    <x v="8"/>
    <x v="2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2535"/>
    <b v="0"/>
    <n v="101"/>
    <b v="0"/>
    <s v="music/faith"/>
    <n v="109"/>
    <n v="86"/>
    <x v="8"/>
    <x v="2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2536"/>
    <b v="0"/>
    <n v="33"/>
    <b v="1"/>
    <s v="music/rock"/>
    <n v="167"/>
    <n v="76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537"/>
    <b v="0"/>
    <n v="36"/>
    <b v="1"/>
    <s v="music/indie rock"/>
    <n v="226"/>
    <n v="94"/>
    <x v="8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538"/>
    <b v="0"/>
    <n v="20"/>
    <b v="1"/>
    <s v="music/rock"/>
    <n v="101"/>
    <n v="76"/>
    <x v="8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539"/>
    <b v="0"/>
    <n v="25"/>
    <b v="1"/>
    <s v="music/indie rock"/>
    <n v="104"/>
    <n v="62"/>
    <x v="8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540"/>
    <b v="0"/>
    <n v="32"/>
    <b v="1"/>
    <s v="music/rock"/>
    <n v="100"/>
    <n v="4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2541"/>
    <b v="0"/>
    <n v="4"/>
    <b v="1"/>
    <s v="music/rock"/>
    <n v="118"/>
    <n v="444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n v="1391293745"/>
    <x v="2542"/>
    <b v="0"/>
    <n v="13"/>
    <b v="0"/>
    <s v="publishing/art books"/>
    <n v="4"/>
    <n v="27"/>
    <x v="7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543"/>
    <b v="0"/>
    <n v="38"/>
    <b v="1"/>
    <s v="music/indie rock"/>
    <n v="111"/>
    <n v="44"/>
    <x v="8"/>
    <x v="20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1398862875"/>
    <x v="2544"/>
    <b v="0"/>
    <n v="2"/>
    <b v="0"/>
    <s v="film &amp; video/animation"/>
    <n v="0"/>
    <n v="13"/>
    <x v="3"/>
    <x v="2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2545"/>
    <b v="1"/>
    <n v="52"/>
    <b v="1"/>
    <s v="theater/plays"/>
    <n v="133"/>
    <n v="39"/>
    <x v="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46"/>
    <b v="1"/>
    <n v="7"/>
    <b v="1"/>
    <s v="film &amp; video/documentary"/>
    <n v="101"/>
    <n v="216"/>
    <x v="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2547"/>
    <b v="0"/>
    <n v="23"/>
    <b v="1"/>
    <s v="music/rock"/>
    <n v="137"/>
    <n v="89"/>
    <x v="8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2548"/>
    <b v="1"/>
    <n v="47"/>
    <b v="1"/>
    <s v="publishing/radio &amp; podcasts"/>
    <n v="121"/>
    <n v="38"/>
    <x v="7"/>
    <x v="1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2549"/>
    <b v="0"/>
    <n v="48"/>
    <b v="1"/>
    <s v="music/pop"/>
    <n v="143"/>
    <n v="45"/>
    <x v="8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2550"/>
    <b v="0"/>
    <n v="35"/>
    <b v="1"/>
    <s v="music/rock"/>
    <n v="148"/>
    <n v="63"/>
    <x v="8"/>
    <x v="2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n v="1429170603"/>
    <x v="2551"/>
    <b v="0"/>
    <n v="2"/>
    <b v="0"/>
    <s v="food/food trucks"/>
    <n v="1"/>
    <n v="26"/>
    <x v="2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2552"/>
    <b v="0"/>
    <n v="20"/>
    <b v="1"/>
    <s v="music/rock"/>
    <n v="233"/>
    <n v="175"/>
    <x v="8"/>
    <x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553"/>
    <b v="0"/>
    <n v="39"/>
    <b v="1"/>
    <s v="music/indie rock"/>
    <n v="101"/>
    <n v="39"/>
    <x v="8"/>
    <x v="20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1473326439"/>
    <x v="2554"/>
    <b v="0"/>
    <n v="1"/>
    <b v="0"/>
    <s v="theater/plays"/>
    <n v="2"/>
    <n v="202"/>
    <x v="4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555"/>
    <b v="0"/>
    <n v="38"/>
    <b v="1"/>
    <s v="music/indie rock"/>
    <n v="100"/>
    <n v="39"/>
    <x v="8"/>
    <x v="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556"/>
    <b v="0"/>
    <n v="42"/>
    <b v="1"/>
    <s v="music/indie rock"/>
    <n v="128"/>
    <n v="46"/>
    <x v="8"/>
    <x v="2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2557"/>
    <b v="0"/>
    <n v="38"/>
    <b v="1"/>
    <s v="music/indie rock"/>
    <n v="137"/>
    <n v="54"/>
    <x v="8"/>
    <x v="2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2558"/>
    <b v="0"/>
    <n v="96"/>
    <b v="1"/>
    <s v="music/rock"/>
    <n v="160"/>
    <n v="25"/>
    <x v="8"/>
    <x v="23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d v="2014-08-08T21:20:12"/>
    <n v="1404940812"/>
    <x v="2559"/>
    <b v="0"/>
    <n v="0"/>
    <b v="0"/>
    <s v="photography/photobooks"/>
    <n v="0"/>
    <e v="#DIV/0!"/>
    <x v="1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2560"/>
    <b v="0"/>
    <n v="81"/>
    <b v="1"/>
    <s v="publishing/nonfiction"/>
    <n v="173"/>
    <n v="32"/>
    <x v="7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1362860257"/>
    <x v="2561"/>
    <b v="0"/>
    <n v="3"/>
    <b v="0"/>
    <s v="music/jazz"/>
    <n v="12"/>
    <n v="347"/>
    <x v="8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1472674285"/>
    <x v="2562"/>
    <b v="0"/>
    <n v="0"/>
    <b v="0"/>
    <s v="theater/plays"/>
    <n v="0"/>
    <e v="#DIV/0!"/>
    <x v="4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1380559201"/>
    <x v="2563"/>
    <b v="0"/>
    <n v="3"/>
    <b v="0"/>
    <s v="film &amp; video/animation"/>
    <n v="1"/>
    <n v="20"/>
    <x v="3"/>
    <x v="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1427138905"/>
    <x v="2564"/>
    <b v="0"/>
    <n v="0"/>
    <b v="0"/>
    <s v="publishing/translations"/>
    <n v="0"/>
    <e v="#DIV/0!"/>
    <x v="7"/>
    <x v="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65"/>
    <b v="0"/>
    <n v="60"/>
    <b v="1"/>
    <s v="music/classical music"/>
    <n v="156"/>
    <n v="39"/>
    <x v="8"/>
    <x v="3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566"/>
    <b v="0"/>
    <n v="27"/>
    <b v="1"/>
    <s v="music/rock"/>
    <n v="105"/>
    <n v="58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567"/>
    <b v="0"/>
    <n v="23"/>
    <b v="1"/>
    <s v="music/indie rock"/>
    <n v="102"/>
    <n v="67"/>
    <x v="8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2568"/>
    <b v="1"/>
    <n v="81"/>
    <b v="1"/>
    <s v="publishing/radio &amp; podcasts"/>
    <n v="125"/>
    <n v="23"/>
    <x v="7"/>
    <x v="18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1405959752"/>
    <x v="2569"/>
    <b v="0"/>
    <n v="0"/>
    <b v="0"/>
    <s v="food/food trucks"/>
    <n v="0"/>
    <e v="#DIV/0!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570"/>
    <b v="0"/>
    <n v="27"/>
    <b v="1"/>
    <s v="music/rock"/>
    <n v="105"/>
    <n v="58"/>
    <x v="8"/>
    <x v="2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1420636422"/>
    <x v="2571"/>
    <b v="1"/>
    <n v="18"/>
    <b v="0"/>
    <s v="photography/photobooks"/>
    <n v="11"/>
    <n v="55"/>
    <x v="1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1424212287"/>
    <x v="2572"/>
    <b v="0"/>
    <n v="1"/>
    <b v="0"/>
    <s v="technology/web"/>
    <n v="0"/>
    <n v="1"/>
    <x v="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1435363926"/>
    <x v="2573"/>
    <b v="0"/>
    <n v="14"/>
    <b v="0"/>
    <s v="technology/wearables"/>
    <n v="17"/>
    <n v="110"/>
    <x v="0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574"/>
    <b v="0"/>
    <n v="73"/>
    <b v="1"/>
    <s v="music/electronic music"/>
    <n v="133"/>
    <n v="27"/>
    <x v="8"/>
    <x v="1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2575"/>
    <b v="0"/>
    <n v="47"/>
    <b v="1"/>
    <s v="film &amp; video/shorts"/>
    <n v="247"/>
    <n v="79"/>
    <x v="3"/>
    <x v="38"/>
  </r>
  <r>
    <n v="585"/>
    <s v="Link Card"/>
    <s v="SAVE UP TO 40% WHEN YOU SPEND!_x000a__x000a_PRE-ORDER YOUR LINK CARD TODAY"/>
    <n v="9000"/>
    <n v="0"/>
    <x v="1"/>
    <x v="3"/>
    <s v="GBP"/>
    <n v="1448928000"/>
    <d v="2015-12-01T00:00:00"/>
    <n v="1444123377"/>
    <x v="2576"/>
    <b v="0"/>
    <n v="0"/>
    <b v="0"/>
    <s v="technology/web"/>
    <n v="0"/>
    <e v="#DIV/0!"/>
    <x v="0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577"/>
    <b v="0"/>
    <n v="14"/>
    <b v="1"/>
    <s v="music/rock"/>
    <n v="100"/>
    <n v="107"/>
    <x v="8"/>
    <x v="2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1445033346"/>
    <x v="2578"/>
    <b v="0"/>
    <n v="0"/>
    <b v="0"/>
    <s v="theater/spaces"/>
    <n v="0"/>
    <e v="#DIV/0!"/>
    <x v="4"/>
    <x v="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d v="2015-11-25T22:04:55"/>
    <n v="1445893495"/>
    <x v="2579"/>
    <b v="0"/>
    <n v="6"/>
    <b v="0"/>
    <s v="technology/wearables"/>
    <n v="3"/>
    <n v="40"/>
    <x v="0"/>
    <x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1455861269"/>
    <x v="2580"/>
    <b v="0"/>
    <n v="0"/>
    <b v="0"/>
    <s v="theater/plays"/>
    <n v="0"/>
    <e v="#DIV/0!"/>
    <x v="4"/>
    <x v="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581"/>
    <b v="0"/>
    <n v="52"/>
    <b v="1"/>
    <s v="music/indie rock"/>
    <n v="110"/>
    <n v="32"/>
    <x v="8"/>
    <x v="2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582"/>
    <b v="0"/>
    <n v="20"/>
    <b v="1"/>
    <s v="music/rock"/>
    <n v="104"/>
    <n v="7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583"/>
    <b v="0"/>
    <n v="25"/>
    <b v="1"/>
    <s v="music/rock"/>
    <n v="107"/>
    <n v="64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d v="2016-11-17T19:28:06"/>
    <n v="1474223286"/>
    <x v="2584"/>
    <b v="0"/>
    <n v="2"/>
    <b v="0"/>
    <s v="technology/web"/>
    <n v="3"/>
    <n v="151"/>
    <x v="0"/>
    <x v="1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585"/>
    <b v="0"/>
    <n v="39"/>
    <b v="1"/>
    <s v="film &amp; video/shorts"/>
    <n v="106"/>
    <n v="41"/>
    <x v="3"/>
    <x v="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n v="1487548802"/>
    <x v="2586"/>
    <b v="0"/>
    <n v="3"/>
    <b v="0"/>
    <s v="publishing/art books"/>
    <n v="2"/>
    <n v="74"/>
    <x v="7"/>
    <x v="4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1403201147"/>
    <x v="2587"/>
    <b v="0"/>
    <n v="5"/>
    <b v="0"/>
    <s v="food/food trucks"/>
    <n v="1"/>
    <n v="18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2588"/>
    <b v="0"/>
    <n v="49"/>
    <b v="1"/>
    <s v="music/pop"/>
    <n v="118"/>
    <n v="36"/>
    <x v="8"/>
    <x v="33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1427689320"/>
    <x v="2589"/>
    <b v="0"/>
    <n v="0"/>
    <b v="0"/>
    <s v="food/food trucks"/>
    <n v="0"/>
    <e v="#DIV/0!"/>
    <x v="2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2590"/>
    <b v="1"/>
    <n v="41"/>
    <b v="1"/>
    <s v="music/rock"/>
    <n v="119"/>
    <n v="44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1360106145"/>
    <x v="2591"/>
    <b v="0"/>
    <n v="30"/>
    <b v="0"/>
    <s v="music/jazz"/>
    <n v="15"/>
    <n v="46"/>
    <x v="8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592"/>
    <b v="1"/>
    <n v="122"/>
    <b v="1"/>
    <s v="technology/hardware"/>
    <n v="192"/>
    <n v="24"/>
    <x v="0"/>
    <x v="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593"/>
    <b v="0"/>
    <n v="26"/>
    <b v="1"/>
    <s v="theater/musical"/>
    <n v="102"/>
    <n v="59"/>
    <x v="4"/>
    <x v="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594"/>
    <b v="0"/>
    <n v="25"/>
    <b v="1"/>
    <s v="theater/plays"/>
    <n v="102"/>
    <n v="61"/>
    <x v="4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d v="2014-06-27T16:21:24"/>
    <n v="1401294084"/>
    <x v="2595"/>
    <b v="0"/>
    <n v="9"/>
    <b v="0"/>
    <s v="theater/plays"/>
    <n v="1"/>
    <n v="15"/>
    <x v="4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n v="1405485297"/>
    <x v="2596"/>
    <b v="0"/>
    <n v="0"/>
    <b v="0"/>
    <s v="theater/plays"/>
    <n v="0"/>
    <e v="#DIV/0!"/>
    <x v="4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597"/>
    <b v="0"/>
    <n v="28"/>
    <b v="1"/>
    <s v="theater/plays"/>
    <n v="104"/>
    <n v="56"/>
    <x v="4"/>
    <x v="9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598"/>
    <b v="0"/>
    <n v="20"/>
    <b v="1"/>
    <s v="theater/plays"/>
    <n v="101"/>
    <n v="76"/>
    <x v="4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1462815219"/>
    <x v="2599"/>
    <b v="0"/>
    <n v="5"/>
    <b v="0"/>
    <s v="theater/plays"/>
    <n v="3"/>
    <n v="53"/>
    <x v="4"/>
    <x v="9"/>
  </r>
  <r>
    <n v="4087"/>
    <s v="Stage Production &quot;The Nail Shop&quot;"/>
    <s v="Comedy Stage Play"/>
    <n v="9600"/>
    <n v="0"/>
    <x v="1"/>
    <x v="0"/>
    <s v="USD"/>
    <n v="1468777786"/>
    <d v="2016-07-17T17:49:46"/>
    <n v="1466185786"/>
    <x v="2600"/>
    <b v="0"/>
    <n v="0"/>
    <b v="0"/>
    <s v="theater/plays"/>
    <n v="0"/>
    <e v="#DIV/0!"/>
    <x v="4"/>
    <x v="9"/>
  </r>
  <r>
    <n v="3479"/>
    <s v="Civil Rogues"/>
    <s v="A new comedy about what happened to a band of foolhardy actors when the Puritans closed the theatres in the 1640s."/>
    <n v="1500"/>
    <n v="1918"/>
    <x v="0"/>
    <x v="3"/>
    <s v="GBP"/>
    <n v="1403382680"/>
    <d v="2014-06-21T20:31:20"/>
    <n v="1400790680"/>
    <x v="2601"/>
    <b v="0"/>
    <n v="56"/>
    <b v="1"/>
    <s v="theater/plays"/>
    <n v="128"/>
    <n v="34"/>
    <x v="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1399474134"/>
    <x v="2602"/>
    <b v="1"/>
    <n v="50"/>
    <b v="0"/>
    <s v="theater/plays"/>
    <n v="41"/>
    <n v="81"/>
    <x v="4"/>
    <x v="9"/>
  </r>
  <r>
    <n v="3427"/>
    <s v="We Were Kings"/>
    <s v="A new play developed in collaboration with graduating theatre makers, premiering at the Edinburgh Fringe Festival 2014."/>
    <n v="1500"/>
    <n v="1500"/>
    <x v="0"/>
    <x v="3"/>
    <s v="GBP"/>
    <n v="1404314952"/>
    <d v="2014-07-02T15:29:12"/>
    <n v="1401722952"/>
    <x v="2603"/>
    <b v="0"/>
    <n v="29"/>
    <b v="1"/>
    <s v="theater/plays"/>
    <n v="100"/>
    <n v="52"/>
    <x v="4"/>
    <x v="9"/>
  </r>
  <r>
    <n v="2937"/>
    <s v="UCAS"/>
    <s v="UCAS is a new British musical premiering at the Edinburgh Fringe Festival 2014."/>
    <n v="1500"/>
    <n v="2000"/>
    <x v="0"/>
    <x v="3"/>
    <s v="GBP"/>
    <n v="1405249113"/>
    <d v="2014-07-13T10:58:33"/>
    <n v="1402657113"/>
    <x v="2604"/>
    <b v="0"/>
    <n v="55"/>
    <b v="1"/>
    <s v="theater/musical"/>
    <n v="133"/>
    <n v="36"/>
    <x v="4"/>
    <x v="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3"/>
    <s v="GBP"/>
    <n v="1405521075"/>
    <d v="2014-07-16T14:31:15"/>
    <n v="1402929075"/>
    <x v="2605"/>
    <b v="1"/>
    <n v="78"/>
    <b v="1"/>
    <s v="theater/plays"/>
    <n v="172"/>
    <n v="33"/>
    <x v="4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1408481972"/>
    <x v="2606"/>
    <b v="0"/>
    <n v="4"/>
    <b v="0"/>
    <s v="food/food trucks"/>
    <n v="1"/>
    <n v="18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n v="1447777514"/>
    <x v="2607"/>
    <b v="0"/>
    <n v="22"/>
    <b v="0"/>
    <s v="technology/wearables"/>
    <n v="30"/>
    <n v="135"/>
    <x v="0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2608"/>
    <b v="0"/>
    <n v="37"/>
    <b v="1"/>
    <s v="theater/plays"/>
    <n v="119"/>
    <n v="48"/>
    <x v="4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3"/>
    <s v="GBP"/>
    <n v="1406227904"/>
    <d v="2014-07-24T18:51:44"/>
    <n v="1403635904"/>
    <x v="2609"/>
    <b v="1"/>
    <n v="43"/>
    <b v="1"/>
    <s v="photography/photobooks"/>
    <n v="111"/>
    <n v="39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610"/>
    <b v="0"/>
    <n v="22"/>
    <b v="1"/>
    <s v="theater/plays"/>
    <n v="102"/>
    <n v="70"/>
    <x v="4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3"/>
    <s v="GBP"/>
    <n v="1406719110"/>
    <d v="2014-07-30T11:18:30"/>
    <n v="1405509510"/>
    <x v="2611"/>
    <b v="0"/>
    <n v="45"/>
    <b v="1"/>
    <s v="theater/plays"/>
    <n v="100"/>
    <n v="33"/>
    <x v="4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612"/>
    <b v="0"/>
    <n v="29"/>
    <b v="1"/>
    <s v="theater/plays"/>
    <n v="100"/>
    <n v="52"/>
    <x v="4"/>
    <x v="9"/>
  </r>
  <r>
    <n v="800"/>
    <s v="LF4 WildFire"/>
    <s v="Scotland's premier classic rock and metal festival, 3 days, 3-4 stages, family friendly,  for people of all ages"/>
    <n v="1500"/>
    <n v="2282"/>
    <x v="0"/>
    <x v="3"/>
    <s v="GBP"/>
    <n v="1410431054"/>
    <d v="2014-09-11T10:24:14"/>
    <n v="1407839054"/>
    <x v="2613"/>
    <b v="0"/>
    <n v="56"/>
    <b v="1"/>
    <s v="music/rock"/>
    <n v="152"/>
    <n v="41"/>
    <x v="8"/>
    <x v="2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1307597851"/>
    <x v="2614"/>
    <b v="0"/>
    <n v="0"/>
    <b v="0"/>
    <s v="film &amp; video/animation"/>
    <n v="0"/>
    <e v="#DIV/0!"/>
    <x v="3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2615"/>
    <b v="0"/>
    <n v="23"/>
    <b v="1"/>
    <s v="music/rock"/>
    <n v="133"/>
    <n v="87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1321406795"/>
    <x v="2616"/>
    <b v="0"/>
    <n v="5"/>
    <b v="0"/>
    <s v="publishing/fiction"/>
    <n v="2"/>
    <n v="34"/>
    <x v="7"/>
    <x v="2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2617"/>
    <b v="0"/>
    <n v="13"/>
    <b v="1"/>
    <s v="theater/plays"/>
    <n v="121"/>
    <n v="140"/>
    <x v="4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618"/>
    <b v="0"/>
    <n v="33"/>
    <b v="1"/>
    <s v="theater/plays"/>
    <n v="110"/>
    <n v="50"/>
    <x v="4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3"/>
    <s v="GBP"/>
    <n v="1414701413"/>
    <d v="2014-10-30T20:36:53"/>
    <n v="1412109413"/>
    <x v="2619"/>
    <b v="0"/>
    <n v="25"/>
    <b v="1"/>
    <s v="theater/plays"/>
    <n v="122"/>
    <n v="73"/>
    <x v="4"/>
    <x v="9"/>
  </r>
  <r>
    <n v="3271"/>
    <s v="Saxon Court at Southwark Playhouse"/>
    <s v="A razor sharp satire to darken your Christmas."/>
    <n v="1500"/>
    <n v="1950"/>
    <x v="0"/>
    <x v="3"/>
    <s v="GBP"/>
    <n v="1414927775"/>
    <d v="2014-11-02T11:29:35"/>
    <n v="1412332175"/>
    <x v="2620"/>
    <b v="1"/>
    <n v="51"/>
    <b v="1"/>
    <s v="theater/plays"/>
    <n v="130"/>
    <n v="38"/>
    <x v="4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1334855105"/>
    <x v="2621"/>
    <b v="0"/>
    <n v="16"/>
    <b v="0"/>
    <s v="games/video games"/>
    <n v="1"/>
    <n v="5"/>
    <x v="6"/>
    <x v="10"/>
  </r>
  <r>
    <n v="17"/>
    <s v="Humble Pie"/>
    <s v="Uplifting English sitcom, a love letter to youthful exuberance that proves once and for all that none of us are ready for real life."/>
    <n v="1500"/>
    <n v="1510"/>
    <x v="0"/>
    <x v="3"/>
    <s v="GBP"/>
    <n v="1415126022"/>
    <d v="2014-11-04T18:33:42"/>
    <n v="1412530422"/>
    <x v="2622"/>
    <b v="0"/>
    <n v="36"/>
    <b v="1"/>
    <s v="film &amp; video/television"/>
    <n v="101"/>
    <n v="42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n v="1337977248"/>
    <x v="2623"/>
    <b v="0"/>
    <n v="2"/>
    <b v="0"/>
    <s v="publishing/art books"/>
    <n v="1"/>
    <n v="28"/>
    <x v="7"/>
    <x v="4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1342043088"/>
    <x v="2624"/>
    <b v="0"/>
    <n v="3"/>
    <b v="0"/>
    <s v="games/video games"/>
    <n v="1"/>
    <n v="19"/>
    <x v="6"/>
    <x v="1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1344465464"/>
    <x v="2625"/>
    <b v="0"/>
    <n v="5"/>
    <b v="0"/>
    <s v="film &amp; video/animation"/>
    <n v="1"/>
    <n v="15"/>
    <x v="3"/>
    <x v="2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626"/>
    <b v="0"/>
    <n v="44"/>
    <b v="1"/>
    <s v="theater/plays"/>
    <n v="106"/>
    <n v="36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1347322622"/>
    <x v="2627"/>
    <b v="0"/>
    <n v="2"/>
    <b v="0"/>
    <s v="games/video games"/>
    <n v="1"/>
    <n v="35"/>
    <x v="6"/>
    <x v="10"/>
  </r>
  <r>
    <n v="3511"/>
    <s v="Silent Planet"/>
    <s v="The world premiere of the first full-length play by Eve Leigh, at the intimate Finborough Theatre in London."/>
    <n v="1500"/>
    <n v="1518"/>
    <x v="0"/>
    <x v="3"/>
    <s v="GBP"/>
    <n v="1415385000"/>
    <d v="2014-11-07T18:30:00"/>
    <n v="1413406695"/>
    <x v="2628"/>
    <b v="0"/>
    <n v="19"/>
    <b v="1"/>
    <s v="theater/plays"/>
    <n v="101"/>
    <n v="80"/>
    <x v="4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629"/>
    <b v="0"/>
    <n v="48"/>
    <b v="1"/>
    <s v="technology/wearables"/>
    <n v="112"/>
    <n v="35"/>
    <x v="0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2630"/>
    <b v="0"/>
    <n v="31"/>
    <b v="1"/>
    <s v="theater/plays"/>
    <n v="120"/>
    <n v="58"/>
    <x v="4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631"/>
    <b v="0"/>
    <n v="41"/>
    <b v="1"/>
    <s v="publishing/nonfiction"/>
    <n v="107"/>
    <n v="39"/>
    <x v="7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2632"/>
    <b v="0"/>
    <n v="15"/>
    <b v="1"/>
    <s v="theater/spaces"/>
    <n v="158"/>
    <n v="158"/>
    <x v="4"/>
    <x v="6"/>
  </r>
  <r>
    <n v="1286"/>
    <s v="The Diary of a Nobody"/>
    <s v="A touring production of FRED's modern adaptation of the classic Victorian comic novel, reaching out to new audiences."/>
    <n v="1500"/>
    <n v="1625"/>
    <x v="0"/>
    <x v="3"/>
    <s v="GBP"/>
    <n v="1424181600"/>
    <d v="2015-02-17T14:00:00"/>
    <n v="1423041227"/>
    <x v="2633"/>
    <b v="0"/>
    <n v="20"/>
    <b v="1"/>
    <s v="theater/plays"/>
    <n v="108"/>
    <n v="81"/>
    <x v="4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634"/>
    <b v="0"/>
    <n v="18"/>
    <b v="1"/>
    <s v="theater/plays"/>
    <n v="110"/>
    <n v="92"/>
    <x v="4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d v="2013-05-14T16:47:40"/>
    <n v="1365958060"/>
    <x v="2635"/>
    <b v="0"/>
    <n v="49"/>
    <b v="0"/>
    <s v="film &amp; video/animation"/>
    <n v="8"/>
    <n v="17"/>
    <x v="3"/>
    <x v="2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2636"/>
    <b v="0"/>
    <n v="26"/>
    <b v="1"/>
    <s v="theater/plays"/>
    <n v="122"/>
    <n v="70"/>
    <x v="4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2637"/>
    <b v="0"/>
    <n v="34"/>
    <b v="1"/>
    <s v="theater/plays"/>
    <n v="140"/>
    <n v="6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n v="1381194003"/>
    <x v="2638"/>
    <b v="0"/>
    <n v="1"/>
    <b v="0"/>
    <s v="publishing/art books"/>
    <n v="1"/>
    <n v="67"/>
    <x v="7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3"/>
    <s v="GBP"/>
    <n v="1427919468"/>
    <d v="2015-04-01T20:17:48"/>
    <n v="1425331068"/>
    <x v="2639"/>
    <b v="0"/>
    <n v="69"/>
    <b v="1"/>
    <s v="theater/plays"/>
    <n v="106"/>
    <n v="23"/>
    <x v="4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3"/>
    <s v="GBP"/>
    <n v="1431164115"/>
    <d v="2015-05-09T09:35:15"/>
    <n v="1428572115"/>
    <x v="2640"/>
    <b v="0"/>
    <n v="64"/>
    <b v="1"/>
    <s v="theater/plays"/>
    <n v="108"/>
    <n v="25"/>
    <x v="4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1386884201"/>
    <x v="2641"/>
    <b v="0"/>
    <n v="33"/>
    <b v="0"/>
    <s v="publishing/children's books"/>
    <n v="10"/>
    <n v="32"/>
    <x v="7"/>
    <x v="28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n v="1389399701"/>
    <x v="2642"/>
    <b v="0"/>
    <n v="2"/>
    <b v="0"/>
    <s v="film &amp; video/animation"/>
    <n v="0"/>
    <n v="5"/>
    <x v="3"/>
    <x v="26"/>
  </r>
  <r>
    <n v="3701"/>
    <s v="Dog Show"/>
    <s v="Part-silent film, part-thriller, Dog Show sees four actors play a community of dogs and their owners. One autumn, a killer strikes."/>
    <n v="1500"/>
    <n v="1505"/>
    <x v="0"/>
    <x v="3"/>
    <s v="GBP"/>
    <n v="1433422793"/>
    <d v="2015-06-04T12:59:53"/>
    <n v="1430830793"/>
    <x v="2643"/>
    <b v="0"/>
    <n v="39"/>
    <b v="1"/>
    <s v="theater/plays"/>
    <n v="100"/>
    <n v="39"/>
    <x v="4"/>
    <x v="9"/>
  </r>
  <r>
    <n v="3388"/>
    <s v="ICONS"/>
    <s v="ICONS is a unique new play about the Amazon warrior women from Greek myth and re-imagines them from a contemporary female perspective."/>
    <n v="1500"/>
    <n v="1557"/>
    <x v="0"/>
    <x v="3"/>
    <s v="GBP"/>
    <n v="1434625441"/>
    <d v="2015-06-18T11:04:01"/>
    <n v="1432033441"/>
    <x v="2644"/>
    <b v="0"/>
    <n v="45"/>
    <b v="1"/>
    <s v="theater/plays"/>
    <n v="104"/>
    <n v="35"/>
    <x v="4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n v="1400604056"/>
    <x v="2645"/>
    <b v="0"/>
    <n v="5"/>
    <b v="0"/>
    <s v="theater/plays"/>
    <n v="3"/>
    <n v="57"/>
    <x v="4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1400698287"/>
    <x v="2646"/>
    <b v="1"/>
    <n v="34"/>
    <b v="0"/>
    <s v="theater/plays"/>
    <n v="9"/>
    <n v="26"/>
    <x v="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647"/>
    <b v="1"/>
    <n v="20"/>
    <b v="1"/>
    <s v="theater/plays"/>
    <n v="111"/>
    <n v="83"/>
    <x v="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648"/>
    <b v="0"/>
    <n v="29"/>
    <b v="1"/>
    <s v="theater/plays"/>
    <n v="105"/>
    <n v="54"/>
    <x v="4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1401685730"/>
    <x v="2649"/>
    <b v="0"/>
    <n v="25"/>
    <b v="0"/>
    <s v="food/food trucks"/>
    <n v="21"/>
    <n v="83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n v="1401768478"/>
    <x v="2650"/>
    <b v="0"/>
    <n v="10"/>
    <b v="0"/>
    <s v="theater/musical"/>
    <n v="15"/>
    <n v="150"/>
    <x v="4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n v="1402317296"/>
    <x v="2651"/>
    <b v="0"/>
    <n v="35"/>
    <b v="0"/>
    <s v="publishing/art books"/>
    <n v="23"/>
    <n v="65"/>
    <x v="7"/>
    <x v="4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652"/>
    <b v="0"/>
    <n v="39"/>
    <b v="1"/>
    <s v="theater/plays"/>
    <n v="109"/>
    <n v="42"/>
    <x v="4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2653"/>
    <b v="0"/>
    <n v="13"/>
    <b v="1"/>
    <s v="theater/plays"/>
    <n v="143"/>
    <n v="165"/>
    <x v="4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3"/>
    <s v="GBP"/>
    <n v="1438966800"/>
    <d v="2015-08-07T17:00:00"/>
    <n v="1436278344"/>
    <x v="2654"/>
    <b v="0"/>
    <n v="23"/>
    <b v="1"/>
    <s v="theater/plays"/>
    <n v="114"/>
    <n v="74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1403556024"/>
    <x v="2655"/>
    <b v="0"/>
    <n v="0"/>
    <b v="0"/>
    <s v="games/video games"/>
    <n v="0"/>
    <e v="#DIV/0!"/>
    <x v="6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3"/>
    <s v="GBP"/>
    <n v="1441995595"/>
    <d v="2015-09-11T18:19:55"/>
    <n v="1439835595"/>
    <x v="2656"/>
    <b v="0"/>
    <n v="42"/>
    <b v="1"/>
    <s v="theater/plays"/>
    <n v="101"/>
    <n v="36"/>
    <x v="4"/>
    <x v="9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1404857339"/>
    <x v="2657"/>
    <b v="0"/>
    <n v="2"/>
    <b v="0"/>
    <s v="theater/plays"/>
    <n v="0"/>
    <n v="1"/>
    <x v="4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3"/>
    <s v="GBP"/>
    <n v="1444149047"/>
    <d v="2015-10-06T16:30:47"/>
    <n v="1441557047"/>
    <x v="2658"/>
    <b v="0"/>
    <n v="37"/>
    <b v="1"/>
    <s v="theater/spaces"/>
    <n v="128"/>
    <n v="52"/>
    <x v="4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1406140561"/>
    <x v="2659"/>
    <b v="0"/>
    <n v="2"/>
    <b v="0"/>
    <s v="theater/plays"/>
    <n v="1"/>
    <n v="63"/>
    <x v="4"/>
    <x v="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n v="1406235550"/>
    <x v="2660"/>
    <b v="0"/>
    <n v="8"/>
    <b v="0"/>
    <s v="journalism/audio"/>
    <n v="3"/>
    <n v="33"/>
    <x v="5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1406907034"/>
    <x v="2661"/>
    <b v="0"/>
    <n v="2"/>
    <b v="0"/>
    <s v="music/faith"/>
    <n v="11"/>
    <n v="525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1407254874"/>
    <x v="2662"/>
    <b v="0"/>
    <n v="2"/>
    <b v="0"/>
    <s v="theater/plays"/>
    <n v="1"/>
    <n v="53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1407781013"/>
    <x v="2663"/>
    <b v="0"/>
    <n v="3"/>
    <b v="0"/>
    <s v="theater/spaces"/>
    <n v="0"/>
    <n v="13"/>
    <x v="4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1407856551"/>
    <x v="2664"/>
    <b v="0"/>
    <n v="0"/>
    <b v="0"/>
    <s v="publishing/children's books"/>
    <n v="0"/>
    <e v="#DIV/0!"/>
    <x v="7"/>
    <x v="28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n v="1408116152"/>
    <x v="2665"/>
    <b v="0"/>
    <n v="7"/>
    <b v="0"/>
    <s v="theater/plays"/>
    <n v="3"/>
    <n v="36"/>
    <x v="4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2666"/>
    <b v="0"/>
    <n v="57"/>
    <b v="1"/>
    <s v="theater/plays"/>
    <n v="171"/>
    <n v="45"/>
    <x v="4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3"/>
    <s v="GBP"/>
    <n v="1448229600"/>
    <d v="2015-11-22T22:00:00"/>
    <n v="1446401372"/>
    <x v="2667"/>
    <b v="0"/>
    <n v="47"/>
    <b v="1"/>
    <s v="theater/plays"/>
    <n v="144"/>
    <n v="46"/>
    <x v="4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8"/>
    <b v="0"/>
    <n v="18"/>
    <b v="1"/>
    <s v="technology/makerspaces"/>
    <n v="111"/>
    <n v="92"/>
    <x v="0"/>
    <x v="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n v="1452614847"/>
    <x v="2669"/>
    <b v="0"/>
    <n v="35"/>
    <b v="1"/>
    <s v="theater/plays"/>
    <n v="111"/>
    <n v="48"/>
    <x v="4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2670"/>
    <b v="0"/>
    <n v="61"/>
    <b v="1"/>
    <s v="music/electronic music"/>
    <n v="145"/>
    <n v="36"/>
    <x v="8"/>
    <x v="1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1411333887"/>
    <x v="2671"/>
    <b v="0"/>
    <n v="25"/>
    <b v="0"/>
    <s v="theater/plays"/>
    <n v="37"/>
    <n v="147"/>
    <x v="4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1412607880"/>
    <x v="2672"/>
    <b v="0"/>
    <n v="3"/>
    <b v="0"/>
    <s v="food/food trucks"/>
    <n v="2"/>
    <n v="50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1413495722"/>
    <x v="2673"/>
    <b v="0"/>
    <n v="31"/>
    <b v="0"/>
    <s v="technology/wearables"/>
    <n v="15"/>
    <n v="48"/>
    <x v="0"/>
    <x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2674"/>
    <b v="0"/>
    <n v="66"/>
    <b v="1"/>
    <s v="music/rock"/>
    <n v="189"/>
    <n v="43"/>
    <x v="8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3"/>
    <s v="GBP"/>
    <n v="1459702800"/>
    <d v="2016-04-03T17:00:00"/>
    <n v="1457690386"/>
    <x v="2675"/>
    <b v="0"/>
    <n v="38"/>
    <b v="1"/>
    <s v="theater/plays"/>
    <n v="174"/>
    <n v="69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1414343571"/>
    <x v="2676"/>
    <b v="0"/>
    <n v="5"/>
    <b v="0"/>
    <s v="film &amp; video/animation"/>
    <n v="1"/>
    <n v="16"/>
    <x v="3"/>
    <x v="26"/>
  </r>
  <r>
    <n v="3578"/>
    <s v="Home"/>
    <s v="An unsparing, slightly surreal look at the effects of the private rented sector on two young women. Based on real events."/>
    <n v="1500"/>
    <n v="1500.2"/>
    <x v="0"/>
    <x v="3"/>
    <s v="GBP"/>
    <n v="1462037777"/>
    <d v="2016-04-30T17:36:17"/>
    <n v="1459445777"/>
    <x v="2677"/>
    <b v="0"/>
    <n v="37"/>
    <b v="1"/>
    <s v="theater/plays"/>
    <n v="100"/>
    <n v="41"/>
    <x v="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1415140480"/>
    <x v="2678"/>
    <b v="0"/>
    <n v="9"/>
    <b v="0"/>
    <s v="technology/wearables"/>
    <n v="7"/>
    <n v="81"/>
    <x v="0"/>
    <x v="15"/>
  </r>
  <r>
    <n v="3886"/>
    <s v="a (Canceled)"/>
    <n v="1"/>
    <n v="10000"/>
    <n v="0"/>
    <x v="2"/>
    <x v="8"/>
    <s v="AUD"/>
    <n v="1418275702"/>
    <d v="2014-12-11T05:28:22"/>
    <n v="1415683702"/>
    <x v="2679"/>
    <b v="0"/>
    <n v="0"/>
    <b v="0"/>
    <s v="theater/musical"/>
    <n v="0"/>
    <e v="#DIV/0!"/>
    <x v="4"/>
    <x v="1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n v="1415750615"/>
    <x v="2680"/>
    <b v="0"/>
    <n v="16"/>
    <b v="0"/>
    <s v="technology/wearables"/>
    <n v="31"/>
    <n v="191"/>
    <x v="0"/>
    <x v="15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n v="1416888470"/>
    <x v="2681"/>
    <b v="0"/>
    <n v="6"/>
    <b v="0"/>
    <s v="film &amp; video/science fiction"/>
    <n v="1"/>
    <n v="15"/>
    <x v="3"/>
    <x v="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n v="1417034139"/>
    <x v="2682"/>
    <b v="0"/>
    <n v="6"/>
    <b v="0"/>
    <s v="technology/web"/>
    <n v="1"/>
    <n v="23"/>
    <x v="0"/>
    <x v="1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1417455813"/>
    <x v="2683"/>
    <b v="0"/>
    <n v="13"/>
    <b v="0"/>
    <s v="theater/plays"/>
    <n v="5"/>
    <n v="36"/>
    <x v="4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1417551194"/>
    <x v="2684"/>
    <b v="0"/>
    <n v="0"/>
    <b v="0"/>
    <s v="technology/web"/>
    <n v="0"/>
    <e v="#DIV/0!"/>
    <x v="0"/>
    <x v="1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685"/>
    <b v="0"/>
    <n v="194"/>
    <b v="1"/>
    <s v="games/tabletop games"/>
    <n v="320"/>
    <n v="25"/>
    <x v="6"/>
    <x v="2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2686"/>
    <b v="0"/>
    <n v="54"/>
    <b v="1"/>
    <s v="theater/plays"/>
    <n v="175"/>
    <n v="49"/>
    <x v="4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687"/>
    <b v="0"/>
    <n v="27"/>
    <b v="1"/>
    <s v="theater/musical"/>
    <n v="100"/>
    <n v="56"/>
    <x v="4"/>
    <x v="14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d v="2016-06-05T13:59:50"/>
    <n v="1463925590"/>
    <x v="2688"/>
    <b v="0"/>
    <n v="10"/>
    <b v="1"/>
    <s v="theater/plays"/>
    <n v="102"/>
    <n v="153"/>
    <x v="4"/>
    <x v="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1419213664"/>
    <x v="2689"/>
    <b v="0"/>
    <n v="3"/>
    <b v="0"/>
    <s v="theater/plays"/>
    <n v="0"/>
    <n v="7"/>
    <x v="4"/>
    <x v="9"/>
  </r>
  <r>
    <n v="3197"/>
    <s v="Mirror, mirror on the wall"/>
    <s v="This years most important stage project for young artists in our region. www.ungespor.no"/>
    <n v="10000"/>
    <n v="1145"/>
    <x v="1"/>
    <x v="1"/>
    <s v="NOK"/>
    <n v="1423050618"/>
    <d v="2015-02-04T11:50:18"/>
    <n v="1420458618"/>
    <x v="2690"/>
    <b v="0"/>
    <n v="4"/>
    <b v="0"/>
    <s v="theater/musical"/>
    <n v="11"/>
    <n v="286"/>
    <x v="4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8"/>
    <s v="AUD"/>
    <n v="1423623221"/>
    <d v="2015-02-11T02:53:41"/>
    <n v="1421031221"/>
    <x v="2691"/>
    <b v="0"/>
    <n v="32"/>
    <b v="0"/>
    <s v="theater/plays"/>
    <n v="16"/>
    <n v="49"/>
    <x v="4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n v="1421187329"/>
    <x v="2692"/>
    <b v="0"/>
    <n v="6"/>
    <b v="0"/>
    <s v="publishing/art books"/>
    <n v="5"/>
    <n v="84"/>
    <x v="7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d v="2015-02-28T22:00:00"/>
    <n v="1421274859"/>
    <x v="2693"/>
    <b v="0"/>
    <n v="8"/>
    <b v="0"/>
    <s v="theater/musical"/>
    <n v="1"/>
    <n v="13"/>
    <x v="4"/>
    <x v="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n v="1464807439"/>
    <x v="2694"/>
    <b v="0"/>
    <n v="139"/>
    <b v="1"/>
    <s v="publishing/nonfiction"/>
    <n v="378"/>
    <n v="41"/>
    <x v="7"/>
    <x v="2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1421440207"/>
    <x v="2695"/>
    <b v="0"/>
    <n v="4"/>
    <b v="0"/>
    <s v="technology/web"/>
    <n v="1"/>
    <n v="14"/>
    <x v="0"/>
    <x v="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3"/>
    <s v="NZD"/>
    <n v="1424568107"/>
    <d v="2015-02-22T01:21:47"/>
    <n v="1421976107"/>
    <x v="2696"/>
    <b v="0"/>
    <n v="3"/>
    <b v="0"/>
    <s v="technology/web"/>
    <n v="4"/>
    <n v="145"/>
    <x v="0"/>
    <x v="1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1422001763"/>
    <x v="2697"/>
    <b v="0"/>
    <n v="3"/>
    <b v="0"/>
    <s v="food/food trucks"/>
    <n v="0"/>
    <n v="6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3"/>
    <s v="GBP"/>
    <n v="1468611272"/>
    <d v="2016-07-15T19:34:32"/>
    <n v="1466019272"/>
    <x v="2698"/>
    <b v="0"/>
    <n v="27"/>
    <b v="1"/>
    <s v="theater/plays"/>
    <n v="101"/>
    <n v="56"/>
    <x v="4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699"/>
    <b v="0"/>
    <n v="29"/>
    <b v="1"/>
    <s v="theater/spaces"/>
    <n v="100"/>
    <n v="52"/>
    <x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d v="2016-12-30T17:50:16"/>
    <n v="1479232216"/>
    <x v="2700"/>
    <b v="0"/>
    <n v="74"/>
    <b v="1"/>
    <s v="technology/space exploration"/>
    <n v="131"/>
    <n v="27"/>
    <x v="0"/>
    <x v="1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2701"/>
    <b v="0"/>
    <n v="26"/>
    <b v="1"/>
    <s v="theater/plays"/>
    <n v="118"/>
    <n v="68"/>
    <x v="4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n v="1424711777"/>
    <x v="2702"/>
    <b v="0"/>
    <n v="0"/>
    <b v="0"/>
    <s v="journalism/audio"/>
    <n v="0"/>
    <e v="#DIV/0!"/>
    <x v="5"/>
    <x v="7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n v="1424823247"/>
    <x v="2703"/>
    <b v="0"/>
    <n v="0"/>
    <b v="0"/>
    <s v="food/food trucks"/>
    <n v="0"/>
    <e v="#DIV/0!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1424826332"/>
    <x v="2704"/>
    <b v="0"/>
    <n v="1"/>
    <b v="0"/>
    <s v="theater/spaces"/>
    <n v="0"/>
    <n v="5"/>
    <x v="4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1424918808"/>
    <x v="2705"/>
    <b v="0"/>
    <n v="3"/>
    <b v="0"/>
    <s v="technology/wearables"/>
    <n v="1"/>
    <n v="35"/>
    <x v="0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1425270876"/>
    <x v="2706"/>
    <b v="0"/>
    <n v="2"/>
    <b v="0"/>
    <s v="theater/plays"/>
    <n v="0"/>
    <n v="10"/>
    <x v="4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n v="1425322792"/>
    <x v="2707"/>
    <b v="0"/>
    <n v="0"/>
    <b v="0"/>
    <s v="theater/musical"/>
    <n v="0"/>
    <e v="#DIV/0!"/>
    <x v="4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1425333109"/>
    <x v="2708"/>
    <b v="0"/>
    <n v="0"/>
    <b v="0"/>
    <s v="film &amp; video/animation"/>
    <n v="0"/>
    <e v="#DIV/0!"/>
    <x v="3"/>
    <x v="2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1425570237"/>
    <x v="2709"/>
    <b v="1"/>
    <n v="24"/>
    <b v="0"/>
    <s v="photography/photobooks"/>
    <n v="15"/>
    <n v="64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1425582637"/>
    <x v="2710"/>
    <b v="0"/>
    <n v="2"/>
    <b v="0"/>
    <s v="publishing/children's books"/>
    <n v="1"/>
    <n v="55"/>
    <x v="7"/>
    <x v="2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1426037242"/>
    <x v="2711"/>
    <b v="0"/>
    <n v="0"/>
    <b v="0"/>
    <s v="publishing/translations"/>
    <n v="0"/>
    <e v="#DIV/0!"/>
    <x v="7"/>
    <x v="1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1427401026"/>
    <x v="2712"/>
    <b v="0"/>
    <n v="0"/>
    <b v="0"/>
    <s v="food/food trucks"/>
    <n v="0"/>
    <e v="#DIV/0!"/>
    <x v="2"/>
    <x v="2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1427866200"/>
    <x v="2713"/>
    <b v="0"/>
    <n v="2"/>
    <b v="0"/>
    <s v="theater/plays"/>
    <n v="0"/>
    <n v="2"/>
    <x v="4"/>
    <x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2714"/>
    <b v="0"/>
    <n v="52"/>
    <b v="1"/>
    <s v="theater/plays"/>
    <n v="125"/>
    <n v="36"/>
    <x v="4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715"/>
    <b v="0"/>
    <n v="67"/>
    <b v="1"/>
    <s v="food/small batch"/>
    <n v="181"/>
    <n v="40"/>
    <x v="2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716"/>
    <b v="0"/>
    <n v="47"/>
    <b v="1"/>
    <s v="music/metal"/>
    <n v="103"/>
    <n v="32"/>
    <x v="8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717"/>
    <b v="0"/>
    <n v="23"/>
    <b v="1"/>
    <s v="publishing/nonfiction"/>
    <n v="111"/>
    <n v="67"/>
    <x v="7"/>
    <x v="2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n v="1430124509"/>
    <x v="2718"/>
    <b v="0"/>
    <n v="1"/>
    <b v="0"/>
    <s v="publishing/art books"/>
    <n v="0"/>
    <n v="10"/>
    <x v="7"/>
    <x v="4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1430855315"/>
    <x v="2719"/>
    <b v="0"/>
    <n v="3"/>
    <b v="0"/>
    <s v="music/faith"/>
    <n v="7"/>
    <n v="217"/>
    <x v="8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n v="1411417602"/>
    <x v="2720"/>
    <b v="0"/>
    <n v="21"/>
    <b v="1"/>
    <s v="film &amp; video/documentary"/>
    <n v="102"/>
    <n v="68"/>
    <x v="3"/>
    <x v="4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d v="2015-06-05T18:48:24"/>
    <n v="1430938104"/>
    <x v="2721"/>
    <b v="0"/>
    <n v="0"/>
    <b v="0"/>
    <s v="technology/web"/>
    <n v="0"/>
    <e v="#DIV/0!"/>
    <x v="0"/>
    <x v="1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1431122198"/>
    <x v="2722"/>
    <b v="0"/>
    <n v="1"/>
    <b v="0"/>
    <s v="theater/spaces"/>
    <n v="1"/>
    <n v="100"/>
    <x v="4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3"/>
    <s v="GBP"/>
    <n v="1442311560"/>
    <d v="2015-09-15T10:06:00"/>
    <n v="1439924246"/>
    <x v="2723"/>
    <b v="0"/>
    <n v="34"/>
    <b v="1"/>
    <s v="theater/plays"/>
    <n v="100"/>
    <n v="41"/>
    <x v="4"/>
    <x v="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1431749369"/>
    <x v="2724"/>
    <b v="0"/>
    <n v="0"/>
    <b v="0"/>
    <s v="food/food trucks"/>
    <n v="0"/>
    <e v="#DIV/0!"/>
    <x v="2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1431770802"/>
    <x v="2725"/>
    <b v="0"/>
    <n v="8"/>
    <b v="0"/>
    <s v="theater/musical"/>
    <n v="5"/>
    <n v="60"/>
    <x v="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726"/>
    <b v="0"/>
    <n v="193"/>
    <b v="1"/>
    <s v="technology/hardware"/>
    <n v="506"/>
    <n v="36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727"/>
    <b v="0"/>
    <n v="20"/>
    <b v="1"/>
    <s v="theater/spaces"/>
    <n v="119"/>
    <n v="80"/>
    <x v="4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3"/>
    <s v="GBP"/>
    <n v="1481564080"/>
    <d v="2016-12-12T17:34:40"/>
    <n v="1479144880"/>
    <x v="2728"/>
    <b v="0"/>
    <n v="27"/>
    <b v="1"/>
    <s v="music/electronic music"/>
    <n v="103"/>
    <n v="51"/>
    <x v="8"/>
    <x v="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729"/>
    <b v="0"/>
    <n v="38"/>
    <b v="1"/>
    <s v="music/rock"/>
    <n v="107"/>
    <n v="37"/>
    <x v="8"/>
    <x v="2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2730"/>
    <b v="0"/>
    <n v="26"/>
    <b v="1"/>
    <s v="film &amp; video/shorts"/>
    <n v="131"/>
    <n v="65"/>
    <x v="3"/>
    <x v="38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1433886497"/>
    <x v="2731"/>
    <b v="0"/>
    <n v="0"/>
    <b v="0"/>
    <s v="film &amp; video/drama"/>
    <n v="0"/>
    <e v="#DIV/0!"/>
    <x v="3"/>
    <x v="16"/>
  </r>
  <r>
    <n v="103"/>
    <s v="I'M TWENTY SOMETHING"/>
    <s v="Three friends in their twenties are trying to do the impossible - have fun on a casual Friday night."/>
    <n v="1300"/>
    <n v="1367"/>
    <x v="0"/>
    <x v="3"/>
    <s v="GBP"/>
    <n v="1394220030"/>
    <d v="2014-03-07T19:20:30"/>
    <n v="1392232830"/>
    <x v="2732"/>
    <b v="0"/>
    <n v="49"/>
    <b v="1"/>
    <s v="film &amp; video/shorts"/>
    <n v="105"/>
    <n v="28"/>
    <x v="3"/>
    <x v="3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3"/>
    <s v="GBP"/>
    <n v="1398451093"/>
    <d v="2014-04-25T18:38:13"/>
    <n v="1395859093"/>
    <x v="2733"/>
    <b v="0"/>
    <n v="41"/>
    <b v="1"/>
    <s v="film &amp; video/shorts"/>
    <n v="127"/>
    <n v="40"/>
    <x v="3"/>
    <x v="3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734"/>
    <b v="0"/>
    <n v="26"/>
    <b v="1"/>
    <s v="music/rock"/>
    <n v="100"/>
    <n v="50"/>
    <x v="8"/>
    <x v="2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2735"/>
    <b v="0"/>
    <n v="27"/>
    <b v="1"/>
    <s v="theater/plays"/>
    <n v="141"/>
    <n v="68"/>
    <x v="4"/>
    <x v="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1438385283"/>
    <x v="2736"/>
    <b v="0"/>
    <n v="10"/>
    <b v="0"/>
    <s v="film &amp; video/drama"/>
    <n v="3"/>
    <n v="33"/>
    <x v="3"/>
    <x v="16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1439221123"/>
    <x v="2737"/>
    <b v="0"/>
    <n v="50"/>
    <b v="0"/>
    <s v="theater/spaces"/>
    <n v="15"/>
    <n v="30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738"/>
    <b v="0"/>
    <n v="31"/>
    <b v="1"/>
    <s v="music/rock"/>
    <n v="116"/>
    <n v="49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739"/>
    <b v="1"/>
    <n v="25"/>
    <b v="1"/>
    <s v="theater/plays"/>
    <n v="104"/>
    <n v="52"/>
    <x v="4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740"/>
    <b v="0"/>
    <n v="20"/>
    <b v="1"/>
    <s v="theater/plays"/>
    <n v="100"/>
    <n v="63"/>
    <x v="4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741"/>
    <b v="0"/>
    <n v="19"/>
    <b v="1"/>
    <s v="film &amp; video/television"/>
    <n v="155"/>
    <n v="102"/>
    <x v="3"/>
    <x v="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1441111892"/>
    <x v="2742"/>
    <b v="0"/>
    <n v="67"/>
    <b v="0"/>
    <s v="theater/spaces"/>
    <n v="67"/>
    <n v="100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43"/>
    <b v="0"/>
    <n v="28"/>
    <b v="1"/>
    <s v="theater/plays"/>
    <n v="105"/>
    <n v="47"/>
    <x v="4"/>
    <x v="9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744"/>
    <b v="0"/>
    <n v="18"/>
    <b v="1"/>
    <s v="music/classical music"/>
    <n v="109"/>
    <n v="76"/>
    <x v="8"/>
    <x v="34"/>
  </r>
  <r>
    <n v="3762"/>
    <s v="iolite the musical"/>
    <s v="We are trying to raise money to perform a musical we have written, called &quot;Iolite&quot;, at the Edinburgh Fringe in 2015."/>
    <n v="1250"/>
    <n v="1328"/>
    <x v="0"/>
    <x v="3"/>
    <s v="GBP"/>
    <n v="1438543889"/>
    <d v="2015-08-02T19:31:29"/>
    <n v="1436383889"/>
    <x v="2745"/>
    <b v="0"/>
    <n v="28"/>
    <b v="1"/>
    <s v="theater/musical"/>
    <n v="106"/>
    <n v="47"/>
    <x v="4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1442605129"/>
    <x v="2746"/>
    <b v="0"/>
    <n v="0"/>
    <b v="0"/>
    <s v="food/food trucks"/>
    <n v="0"/>
    <e v="#DIV/0!"/>
    <x v="2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d v="2015-10-21T23:00:00"/>
    <n v="1443042061"/>
    <x v="2747"/>
    <b v="0"/>
    <n v="105"/>
    <b v="0"/>
    <s v="technology/gadgets"/>
    <n v="43"/>
    <n v="41"/>
    <x v="0"/>
    <x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d v="2015-10-29T21:40:48"/>
    <n v="1443562848"/>
    <x v="2748"/>
    <b v="0"/>
    <n v="1"/>
    <b v="0"/>
    <s v="technology/web"/>
    <n v="0"/>
    <n v="9"/>
    <x v="0"/>
    <x v="1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2749"/>
    <b v="1"/>
    <n v="33"/>
    <b v="1"/>
    <s v="photography/photobooks"/>
    <n v="215"/>
    <n v="78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1444689259"/>
    <x v="2750"/>
    <b v="0"/>
    <n v="9"/>
    <b v="0"/>
    <s v="theater/plays"/>
    <n v="5"/>
    <n v="60"/>
    <x v="4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751"/>
    <b v="0"/>
    <n v="47"/>
    <b v="1"/>
    <s v="music/indie rock"/>
    <n v="114"/>
    <n v="29"/>
    <x v="8"/>
    <x v="2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n v="1445226117"/>
    <x v="2752"/>
    <b v="0"/>
    <n v="0"/>
    <b v="0"/>
    <s v="theater/plays"/>
    <n v="0"/>
    <e v="#DIV/0!"/>
    <x v="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753"/>
    <b v="0"/>
    <n v="28"/>
    <b v="1"/>
    <s v="music/pop"/>
    <n v="100"/>
    <n v="43"/>
    <x v="8"/>
    <x v="3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1446267849"/>
    <x v="2754"/>
    <b v="0"/>
    <n v="7"/>
    <b v="0"/>
    <s v="theater/plays"/>
    <n v="10"/>
    <n v="143"/>
    <x v="4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755"/>
    <b v="0"/>
    <n v="21"/>
    <b v="1"/>
    <s v="film &amp; video/shorts"/>
    <n v="126"/>
    <n v="72"/>
    <x v="3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n v="1447962505"/>
    <x v="2756"/>
    <b v="0"/>
    <n v="1"/>
    <b v="0"/>
    <s v="technology/web"/>
    <n v="3"/>
    <n v="300"/>
    <x v="0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757"/>
    <b v="1"/>
    <n v="50"/>
    <b v="1"/>
    <s v="music/indie rock"/>
    <n v="157"/>
    <n v="38"/>
    <x v="8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758"/>
    <b v="0"/>
    <n v="34"/>
    <b v="1"/>
    <s v="music/rock"/>
    <n v="125"/>
    <n v="44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2759"/>
    <b v="0"/>
    <n v="24"/>
    <b v="1"/>
    <s v="film &amp; video/shorts"/>
    <n v="173"/>
    <n v="87"/>
    <x v="3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d v="2016-01-31T23:55:00"/>
    <n v="1449431237"/>
    <x v="2760"/>
    <b v="0"/>
    <n v="0"/>
    <b v="0"/>
    <s v="theater/plays"/>
    <n v="0"/>
    <e v="#DIV/0!"/>
    <x v="4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1449436390"/>
    <x v="2761"/>
    <b v="1"/>
    <n v="47"/>
    <b v="0"/>
    <s v="technology/makerspaces"/>
    <n v="33"/>
    <n v="71"/>
    <x v="0"/>
    <x v="3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1451345699"/>
    <x v="2762"/>
    <b v="0"/>
    <n v="0"/>
    <b v="0"/>
    <s v="film &amp; video/animation"/>
    <n v="0"/>
    <e v="#DIV/0!"/>
    <x v="3"/>
    <x v="2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1451684437"/>
    <x v="2763"/>
    <b v="0"/>
    <n v="5"/>
    <b v="0"/>
    <s v="theater/plays"/>
    <n v="19"/>
    <n v="382"/>
    <x v="4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764"/>
    <b v="0"/>
    <n v="17"/>
    <b v="1"/>
    <s v="music/rock"/>
    <n v="114"/>
    <n v="81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4"/>
    <s v="EUR"/>
    <n v="1456043057"/>
    <d v="2016-02-21T08:24:17"/>
    <n v="1453451057"/>
    <x v="2765"/>
    <b v="0"/>
    <n v="2"/>
    <b v="0"/>
    <s v="publishing/translations"/>
    <n v="1"/>
    <n v="39"/>
    <x v="7"/>
    <x v="1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1454016943"/>
    <x v="2766"/>
    <b v="0"/>
    <n v="0"/>
    <b v="0"/>
    <s v="food/food trucks"/>
    <n v="0"/>
    <e v="#DIV/0!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1454259914"/>
    <x v="2767"/>
    <b v="0"/>
    <n v="8"/>
    <b v="0"/>
    <s v="film &amp; video/animation"/>
    <n v="1"/>
    <n v="17"/>
    <x v="3"/>
    <x v="2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1455142843"/>
    <x v="2768"/>
    <b v="0"/>
    <n v="4"/>
    <b v="0"/>
    <s v="theater/musical"/>
    <n v="4"/>
    <n v="101"/>
    <x v="4"/>
    <x v="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1455570728"/>
    <x v="2769"/>
    <b v="0"/>
    <n v="10"/>
    <b v="0"/>
    <s v="theater/plays"/>
    <n v="3"/>
    <n v="27"/>
    <x v="4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770"/>
    <b v="0"/>
    <n v="23"/>
    <b v="1"/>
    <s v="music/rock"/>
    <n v="101"/>
    <n v="53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0"/>
    <x v="3"/>
    <s v="GBP"/>
    <n v="1403258049"/>
    <d v="2014-06-20T09:54:09"/>
    <n v="1400666049"/>
    <x v="2771"/>
    <b v="1"/>
    <n v="45"/>
    <b v="1"/>
    <s v="theater/plays"/>
    <n v="120"/>
    <n v="32"/>
    <x v="4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8"/>
    <s v="AUD"/>
    <n v="1459490400"/>
    <d v="2016-04-01T06:00:00"/>
    <n v="1457078868"/>
    <x v="2772"/>
    <b v="0"/>
    <n v="0"/>
    <b v="0"/>
    <s v="theater/plays"/>
    <n v="0"/>
    <e v="#DIV/0!"/>
    <x v="4"/>
    <x v="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n v="1457710589"/>
    <x v="2773"/>
    <b v="0"/>
    <n v="1"/>
    <b v="0"/>
    <s v="food/food trucks"/>
    <n v="1"/>
    <n v="100"/>
    <x v="2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1458336690"/>
    <x v="2774"/>
    <b v="0"/>
    <n v="1"/>
    <b v="0"/>
    <s v="film &amp; video/animation"/>
    <n v="0"/>
    <n v="10"/>
    <x v="3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1460337306"/>
    <x v="2775"/>
    <b v="0"/>
    <n v="0"/>
    <b v="0"/>
    <s v="music/faith"/>
    <n v="0"/>
    <e v="#DIV/0!"/>
    <x v="8"/>
    <x v="25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776"/>
    <b v="0"/>
    <n v="38"/>
    <b v="1"/>
    <s v="theater/plays"/>
    <n v="100"/>
    <n v="32"/>
    <x v="4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n v="1461786545"/>
    <x v="2777"/>
    <b v="0"/>
    <n v="0"/>
    <b v="0"/>
    <s v="food/food trucks"/>
    <n v="0"/>
    <e v="#DIV/0!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778"/>
    <b v="0"/>
    <n v="29"/>
    <b v="1"/>
    <s v="music/indie rock"/>
    <n v="102"/>
    <n v="42"/>
    <x v="8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n v="1416516972"/>
    <x v="2779"/>
    <b v="0"/>
    <n v="20"/>
    <b v="1"/>
    <s v="theater/plays"/>
    <n v="117"/>
    <n v="70"/>
    <x v="4"/>
    <x v="9"/>
  </r>
  <r>
    <n v="3115"/>
    <s v="spoken word pop-up:"/>
    <s v="We are creating a mobile community devoted to the spreading and sharing of spoken word and other kinds of storytelling."/>
    <n v="10000"/>
    <n v="300"/>
    <x v="1"/>
    <x v="5"/>
    <s v="SEK"/>
    <n v="1465123427"/>
    <d v="2016-06-05T10:43:47"/>
    <n v="1462531427"/>
    <x v="2780"/>
    <b v="0"/>
    <n v="1"/>
    <b v="0"/>
    <s v="theater/spaces"/>
    <n v="3"/>
    <n v="300"/>
    <x v="4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3"/>
    <s v="GBP"/>
    <n v="1465258325"/>
    <d v="2016-06-07T00:12:05"/>
    <n v="1462666325"/>
    <x v="2781"/>
    <b v="0"/>
    <n v="0"/>
    <b v="0"/>
    <s v="theater/spaces"/>
    <n v="0"/>
    <e v="#DIV/0!"/>
    <x v="4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1462743308"/>
    <x v="2782"/>
    <b v="0"/>
    <n v="0"/>
    <b v="0"/>
    <s v="food/restaurants"/>
    <n v="0"/>
    <e v="#DIV/0!"/>
    <x v="2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3"/>
    <s v="GBP"/>
    <n v="1424556325"/>
    <d v="2015-02-21T22:05:25"/>
    <n v="1421964325"/>
    <x v="2783"/>
    <b v="0"/>
    <n v="46"/>
    <b v="1"/>
    <s v="theater/plays"/>
    <n v="104"/>
    <n v="27"/>
    <x v="4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n v="1463469062"/>
    <x v="2784"/>
    <b v="0"/>
    <n v="25"/>
    <b v="0"/>
    <s v="technology/web"/>
    <n v="12"/>
    <n v="50"/>
    <x v="0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1463678582"/>
    <x v="2785"/>
    <b v="0"/>
    <n v="0"/>
    <b v="0"/>
    <s v="food/food trucks"/>
    <n v="0"/>
    <e v="#DIV/0!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n v="1464139740"/>
    <x v="2786"/>
    <b v="0"/>
    <n v="0"/>
    <b v="0"/>
    <s v="technology/web"/>
    <n v="0"/>
    <e v="#DIV/0!"/>
    <x v="0"/>
    <x v="1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1464141158"/>
    <x v="2787"/>
    <b v="0"/>
    <n v="0"/>
    <b v="0"/>
    <s v="theater/plays"/>
    <n v="0"/>
    <e v="#DIV/0!"/>
    <x v="4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1465335308"/>
    <x v="2788"/>
    <b v="0"/>
    <n v="3"/>
    <b v="0"/>
    <s v="games/mobile games"/>
    <n v="1"/>
    <n v="17"/>
    <x v="6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3"/>
    <s v="GBP"/>
    <n v="1429138740"/>
    <d v="2015-04-15T22:59:00"/>
    <n v="1426528418"/>
    <x v="2789"/>
    <b v="0"/>
    <n v="76"/>
    <b v="1"/>
    <s v="music/metal"/>
    <n v="144"/>
    <n v="23"/>
    <x v="8"/>
    <x v="31"/>
  </r>
  <r>
    <n v="1741"/>
    <s v="Caught off Guard"/>
    <s v="A photo journal documenting my experiences and travels across New Zealand"/>
    <n v="1200"/>
    <n v="1330"/>
    <x v="0"/>
    <x v="3"/>
    <s v="GBP"/>
    <n v="1433948671"/>
    <d v="2015-06-10T15:04:31"/>
    <n v="1430060671"/>
    <x v="2790"/>
    <b v="0"/>
    <n v="52"/>
    <b v="1"/>
    <s v="photography/photobooks"/>
    <n v="111"/>
    <n v="26"/>
    <x v="1"/>
    <x v="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1467583271"/>
    <x v="2791"/>
    <b v="0"/>
    <n v="0"/>
    <b v="0"/>
    <s v="publishing/fiction"/>
    <n v="0"/>
    <e v="#DIV/0!"/>
    <x v="7"/>
    <x v="2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3"/>
    <s v="GBP"/>
    <n v="1441042275"/>
    <d v="2015-08-31T17:31:15"/>
    <n v="1438882275"/>
    <x v="2792"/>
    <b v="0"/>
    <n v="32"/>
    <b v="1"/>
    <s v="theater/plays"/>
    <n v="105"/>
    <n v="39"/>
    <x v="4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3"/>
    <s v="GBP"/>
    <n v="1446213612"/>
    <d v="2015-10-30T14:00:12"/>
    <n v="1443621612"/>
    <x v="2793"/>
    <b v="1"/>
    <n v="21"/>
    <b v="1"/>
    <s v="theater/plays"/>
    <n v="104"/>
    <n v="60"/>
    <x v="4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1470106702"/>
    <x v="2794"/>
    <b v="0"/>
    <n v="0"/>
    <b v="0"/>
    <s v="film &amp; video/drama"/>
    <n v="0"/>
    <e v="#DIV/0!"/>
    <x v="3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3"/>
    <s v="GBP"/>
    <n v="1472745594"/>
    <d v="2016-09-01T15:59:54"/>
    <n v="1470153594"/>
    <x v="2795"/>
    <b v="0"/>
    <n v="1"/>
    <b v="0"/>
    <s v="food/food trucks"/>
    <n v="1"/>
    <n v="50"/>
    <x v="2"/>
    <x v="2"/>
  </r>
  <r>
    <n v="612"/>
    <s v="Web Streaming 2.0 (Canceled)"/>
    <s v="A Fast and Reliable new Web platform to stream videos from Internet"/>
    <n v="10000"/>
    <n v="0"/>
    <x v="2"/>
    <x v="9"/>
    <s v="EUR"/>
    <n v="1472777146"/>
    <d v="2016-09-02T00:45:46"/>
    <n v="1470185146"/>
    <x v="2796"/>
    <b v="0"/>
    <n v="0"/>
    <b v="0"/>
    <s v="technology/web"/>
    <n v="0"/>
    <e v="#DIV/0!"/>
    <x v="0"/>
    <x v="1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n v="1470859437"/>
    <x v="2797"/>
    <b v="0"/>
    <n v="0"/>
    <b v="0"/>
    <s v="technology/web"/>
    <n v="0"/>
    <e v="#DIV/0!"/>
    <x v="0"/>
    <x v="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d v="2016-10-11T12:35:39"/>
    <n v="1471005339"/>
    <x v="2798"/>
    <b v="0"/>
    <n v="3"/>
    <b v="0"/>
    <s v="food/food trucks"/>
    <n v="1"/>
    <n v="25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799"/>
    <b v="0"/>
    <n v="35"/>
    <b v="1"/>
    <s v="music/indie rock"/>
    <n v="148"/>
    <n v="51"/>
    <x v="8"/>
    <x v="20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d v="2015-11-25T14:57:11"/>
    <n v="1444831031"/>
    <x v="2800"/>
    <b v="0"/>
    <n v="24"/>
    <b v="1"/>
    <s v="music/metal"/>
    <n v="100"/>
    <n v="50"/>
    <x v="8"/>
    <x v="31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n v="1472481812"/>
    <x v="2801"/>
    <b v="0"/>
    <n v="38"/>
    <b v="0"/>
    <s v="technology/wearables"/>
    <n v="11"/>
    <n v="30"/>
    <x v="0"/>
    <x v="15"/>
  </r>
  <r>
    <n v="989"/>
    <s v="Power Rope"/>
    <s v="The most useful phone charger you will ever buy"/>
    <n v="10000"/>
    <n v="1677"/>
    <x v="1"/>
    <x v="0"/>
    <s v="USD"/>
    <n v="1475101495"/>
    <d v="2016-09-28T22:24:55"/>
    <n v="1472509495"/>
    <x v="2802"/>
    <b v="0"/>
    <n v="32"/>
    <b v="0"/>
    <s v="technology/wearables"/>
    <n v="17"/>
    <n v="52"/>
    <x v="0"/>
    <x v="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803"/>
    <b v="0"/>
    <n v="18"/>
    <b v="1"/>
    <s v="theater/plays"/>
    <n v="135"/>
    <n v="90"/>
    <x v="4"/>
    <x v="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1472746374"/>
    <x v="2804"/>
    <b v="0"/>
    <n v="0"/>
    <b v="0"/>
    <s v="music/faith"/>
    <n v="0"/>
    <e v="#DIV/0!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805"/>
    <b v="0"/>
    <n v="9"/>
    <b v="1"/>
    <s v="theater/plays"/>
    <n v="105"/>
    <n v="140"/>
    <x v="4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d v="2016-10-07T14:00:00"/>
    <n v="1474027501"/>
    <x v="2806"/>
    <b v="0"/>
    <n v="42"/>
    <b v="0"/>
    <s v="theater/spaces"/>
    <n v="17"/>
    <n v="41"/>
    <x v="4"/>
    <x v="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1474644559"/>
    <x v="2807"/>
    <b v="0"/>
    <n v="9"/>
    <b v="0"/>
    <s v="technology/wearables"/>
    <n v="1"/>
    <n v="11"/>
    <x v="0"/>
    <x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808"/>
    <b v="0"/>
    <n v="24"/>
    <b v="1"/>
    <s v="theater/musical"/>
    <n v="129"/>
    <n v="64"/>
    <x v="4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3"/>
    <s v="GBP"/>
    <n v="1461276000"/>
    <d v="2016-04-21T22:00:00"/>
    <n v="1460055300"/>
    <x v="2809"/>
    <b v="0"/>
    <n v="88"/>
    <b v="1"/>
    <s v="games/tabletop games"/>
    <n v="503"/>
    <n v="69"/>
    <x v="6"/>
    <x v="2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3"/>
    <s v="GBP"/>
    <n v="1465672979"/>
    <d v="2016-06-11T19:22:59"/>
    <n v="1463080979"/>
    <x v="2810"/>
    <b v="0"/>
    <n v="64"/>
    <b v="1"/>
    <s v="publishing/nonfiction"/>
    <n v="130"/>
    <n v="24"/>
    <x v="7"/>
    <x v="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1476900190"/>
    <x v="2811"/>
    <b v="0"/>
    <n v="3"/>
    <b v="0"/>
    <s v="games/video games"/>
    <n v="0"/>
    <n v="15"/>
    <x v="6"/>
    <x v="10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n v="1478292883"/>
    <x v="2812"/>
    <b v="0"/>
    <n v="0"/>
    <b v="0"/>
    <s v="journalism/audio"/>
    <n v="0"/>
    <e v="#DIV/0!"/>
    <x v="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1479143061"/>
    <x v="2813"/>
    <b v="0"/>
    <n v="12"/>
    <b v="0"/>
    <s v="technology/wearables"/>
    <n v="19"/>
    <n v="155"/>
    <x v="0"/>
    <x v="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1479217189"/>
    <x v="2814"/>
    <b v="1"/>
    <n v="140"/>
    <b v="0"/>
    <s v="photography/photobooks"/>
    <n v="68"/>
    <n v="48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d v="2016-12-07T17:36:09"/>
    <n v="1479317769"/>
    <x v="2815"/>
    <b v="0"/>
    <n v="16"/>
    <b v="0"/>
    <s v="theater/spaces"/>
    <n v="3"/>
    <n v="21"/>
    <x v="4"/>
    <x v="6"/>
  </r>
  <r>
    <n v="1752"/>
    <s v="Adfectus Book"/>
    <s v="A little book of calm, in picture form, that will soothe the soul and un-furrow the brow."/>
    <n v="1200"/>
    <n v="3122"/>
    <x v="0"/>
    <x v="3"/>
    <s v="GBP"/>
    <n v="1476425082"/>
    <d v="2016-10-14T06:04:42"/>
    <n v="1473833082"/>
    <x v="2816"/>
    <b v="0"/>
    <n v="90"/>
    <b v="1"/>
    <s v="photography/photobooks"/>
    <n v="260"/>
    <n v="35"/>
    <x v="1"/>
    <x v="1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n v="1480646771"/>
    <x v="2817"/>
    <b v="0"/>
    <n v="13"/>
    <b v="0"/>
    <s v="games/mobile games"/>
    <n v="14"/>
    <n v="111"/>
    <x v="6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1480896249"/>
    <x v="2818"/>
    <b v="0"/>
    <n v="0"/>
    <b v="0"/>
    <s v="games/mobile games"/>
    <n v="0"/>
    <e v="#DIV/0!"/>
    <x v="6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3"/>
    <s v="GBP"/>
    <n v="1484687436"/>
    <d v="2017-01-17T21:10:36"/>
    <n v="1482095436"/>
    <x v="2819"/>
    <b v="0"/>
    <n v="30"/>
    <b v="1"/>
    <s v="theater/plays"/>
    <n v="125"/>
    <n v="50"/>
    <x v="4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n v="1482281094"/>
    <x v="2820"/>
    <b v="0"/>
    <n v="18"/>
    <b v="1"/>
    <s v="theater/plays"/>
    <n v="130"/>
    <n v="87"/>
    <x v="4"/>
    <x v="9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821"/>
    <b v="0"/>
    <n v="30"/>
    <b v="1"/>
    <s v="theater/plays"/>
    <n v="116"/>
    <n v="44"/>
    <x v="4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822"/>
    <b v="0"/>
    <n v="19"/>
    <b v="1"/>
    <s v="music/indie rock"/>
    <n v="114"/>
    <n v="66"/>
    <x v="8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823"/>
    <b v="0"/>
    <n v="34"/>
    <b v="1"/>
    <s v="music/pop"/>
    <n v="120"/>
    <n v="39"/>
    <x v="8"/>
    <x v="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2824"/>
    <b v="0"/>
    <n v="1"/>
    <b v="0"/>
    <s v="music/faith"/>
    <n v="0"/>
    <n v="5"/>
    <x v="8"/>
    <x v="2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2825"/>
    <b v="0"/>
    <n v="30"/>
    <b v="0"/>
    <s v="theater/plays"/>
    <n v="75"/>
    <n v="251"/>
    <x v="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826"/>
    <b v="1"/>
    <n v="26"/>
    <b v="0"/>
    <s v="theater/spaces"/>
    <n v="34"/>
    <n v="132"/>
    <x v="4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2827"/>
    <b v="0"/>
    <n v="39"/>
    <b v="0"/>
    <s v="music/faith"/>
    <n v="31"/>
    <n v="8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2828"/>
    <b v="0"/>
    <n v="4"/>
    <b v="0"/>
    <s v="theater/plays"/>
    <n v="1"/>
    <n v="24"/>
    <x v="4"/>
    <x v="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829"/>
    <b v="0"/>
    <n v="4"/>
    <b v="0"/>
    <s v="theater/plays"/>
    <n v="4"/>
    <n v="94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830"/>
    <b v="0"/>
    <n v="34"/>
    <b v="1"/>
    <s v="music/electronic music"/>
    <n v="103"/>
    <n v="33"/>
    <x v="8"/>
    <x v="1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d v="2017-01-27T01:26:48"/>
    <n v="1482888408"/>
    <x v="2831"/>
    <b v="0"/>
    <n v="0"/>
    <b v="0"/>
    <s v="technology/wearables"/>
    <n v="0"/>
    <e v="#DIV/0!"/>
    <x v="0"/>
    <x v="15"/>
  </r>
  <r>
    <n v="846"/>
    <s v="CURVE: The debut album from Miroist needs awesome merch"/>
    <s v="Pre-order and help me fund new merchandise so we can make the album release something amazing."/>
    <n v="1100"/>
    <n v="1342.01"/>
    <x v="0"/>
    <x v="3"/>
    <s v="GBP"/>
    <n v="1394460000"/>
    <d v="2014-03-10T14:00:00"/>
    <n v="1393233855"/>
    <x v="2832"/>
    <b v="0"/>
    <n v="47"/>
    <b v="1"/>
    <s v="music/metal"/>
    <n v="122"/>
    <n v="29"/>
    <x v="8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3"/>
    <s v="GBP"/>
    <n v="1399324717"/>
    <d v="2014-05-05T21:18:37"/>
    <n v="1395436717"/>
    <x v="2833"/>
    <b v="0"/>
    <n v="191"/>
    <b v="1"/>
    <s v="technology/hardware"/>
    <n v="384"/>
    <n v="22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n v="1407258582"/>
    <x v="2834"/>
    <b v="0"/>
    <n v="15"/>
    <b v="1"/>
    <s v="theater/plays"/>
    <n v="108"/>
    <n v="79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1422842420"/>
    <x v="2835"/>
    <b v="0"/>
    <n v="16"/>
    <b v="0"/>
    <s v="film &amp; video/animation"/>
    <n v="7"/>
    <n v="48"/>
    <x v="3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836"/>
    <b v="0"/>
    <n v="19"/>
    <b v="1"/>
    <s v="theater/plays"/>
    <n v="102"/>
    <n v="59"/>
    <x v="4"/>
    <x v="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1433395391"/>
    <x v="2837"/>
    <b v="1"/>
    <n v="9"/>
    <b v="0"/>
    <s v="theater/plays"/>
    <n v="16"/>
    <n v="189"/>
    <x v="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4"/>
    <s v="EUR"/>
    <n v="1451494210"/>
    <d v="2015-12-30T16:50:10"/>
    <n v="1449075010"/>
    <x v="2838"/>
    <b v="0"/>
    <n v="12"/>
    <b v="0"/>
    <s v="games/video games"/>
    <n v="6"/>
    <n v="50"/>
    <x v="6"/>
    <x v="10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d v="2017-04-04T05:15:01"/>
    <n v="1488694501"/>
    <x v="2839"/>
    <b v="0"/>
    <n v="64"/>
    <b v="0"/>
    <s v="food/small batch"/>
    <n v="39"/>
    <n v="65"/>
    <x v="2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840"/>
    <b v="0"/>
    <n v="15"/>
    <b v="1"/>
    <s v="theater/musical"/>
    <n v="100"/>
    <n v="73"/>
    <x v="4"/>
    <x v="1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841"/>
    <b v="0"/>
    <n v="42"/>
    <b v="1"/>
    <s v="technology/space exploration"/>
    <n v="137"/>
    <n v="35"/>
    <x v="0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d v="2014-08-03T11:39:39"/>
    <n v="1404560379"/>
    <x v="2842"/>
    <b v="1"/>
    <n v="39"/>
    <b v="0"/>
    <s v="photography/photobooks"/>
    <n v="20"/>
    <n v="55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1428614058"/>
    <x v="2843"/>
    <b v="0"/>
    <n v="20"/>
    <b v="0"/>
    <s v="theater/plays"/>
    <n v="16"/>
    <n v="89"/>
    <x v="4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1435368598"/>
    <x v="2844"/>
    <b v="0"/>
    <n v="0"/>
    <b v="0"/>
    <s v="theater/musical"/>
    <n v="0"/>
    <e v="#DIV/0!"/>
    <x v="4"/>
    <x v="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845"/>
    <b v="0"/>
    <n v="18"/>
    <b v="1"/>
    <s v="theater/plays"/>
    <n v="106"/>
    <n v="62"/>
    <x v="4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n v="1440787104"/>
    <x v="2846"/>
    <b v="0"/>
    <n v="7"/>
    <b v="0"/>
    <s v="food/restaurants"/>
    <n v="3"/>
    <n v="40"/>
    <x v="2"/>
    <x v="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1470242180"/>
    <x v="2847"/>
    <b v="1"/>
    <n v="38"/>
    <b v="0"/>
    <s v="photography/photobooks"/>
    <n v="36"/>
    <n v="105"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1472784934"/>
    <x v="2848"/>
    <b v="0"/>
    <n v="9"/>
    <b v="0"/>
    <s v="theater/spaces"/>
    <n v="5"/>
    <n v="58"/>
    <x v="4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849"/>
    <b v="0"/>
    <n v="30"/>
    <b v="1"/>
    <s v="theater/plays"/>
    <n v="123"/>
    <n v="43"/>
    <x v="4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1397854356"/>
    <x v="2850"/>
    <b v="0"/>
    <n v="46"/>
    <b v="0"/>
    <s v="theater/plays"/>
    <n v="35"/>
    <n v="84"/>
    <x v="4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d v="2016-10-19T10:38:27"/>
    <n v="1474281507"/>
    <x v="2851"/>
    <b v="0"/>
    <n v="4"/>
    <b v="0"/>
    <s v="technology/web"/>
    <n v="1"/>
    <n v="20"/>
    <x v="0"/>
    <x v="1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1450718661"/>
    <x v="2852"/>
    <b v="0"/>
    <n v="1"/>
    <b v="0"/>
    <s v="theater/plays"/>
    <n v="0"/>
    <n v="29"/>
    <x v="4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853"/>
    <b v="1"/>
    <n v="36"/>
    <b v="1"/>
    <s v="film &amp; video/documentary"/>
    <n v="146"/>
    <n v="40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854"/>
    <b v="0"/>
    <n v="23"/>
    <b v="1"/>
    <s v="music/pop"/>
    <n v="103"/>
    <n v="45"/>
    <x v="8"/>
    <x v="3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d v="2015-04-09T23:31:11"/>
    <n v="1426203071"/>
    <x v="2855"/>
    <b v="0"/>
    <n v="17"/>
    <b v="0"/>
    <s v="theater/plays"/>
    <n v="12"/>
    <n v="81"/>
    <x v="4"/>
    <x v="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n v="1441919468"/>
    <x v="2856"/>
    <b v="0"/>
    <n v="35"/>
    <b v="0"/>
    <s v="technology/wearables"/>
    <n v="112"/>
    <n v="368"/>
    <x v="0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2857"/>
    <b v="0"/>
    <n v="47"/>
    <b v="1"/>
    <s v="film &amp; video/shorts"/>
    <n v="220"/>
    <n v="47"/>
    <x v="3"/>
    <x v="38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n v="1438959121"/>
    <x v="2858"/>
    <b v="0"/>
    <n v="1"/>
    <b v="0"/>
    <s v="technology/web"/>
    <n v="0"/>
    <n v="10"/>
    <x v="0"/>
    <x v="1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859"/>
    <b v="0"/>
    <n v="27"/>
    <b v="1"/>
    <s v="music/rock"/>
    <n v="104"/>
    <n v="39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n v="1304888771"/>
    <x v="2860"/>
    <b v="0"/>
    <n v="38"/>
    <b v="0"/>
    <s v="music/world music"/>
    <n v="14"/>
    <n v="45"/>
    <x v="8"/>
    <x v="3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861"/>
    <b v="0"/>
    <n v="38"/>
    <b v="1"/>
    <s v="music/indie rock"/>
    <n v="136"/>
    <n v="36"/>
    <x v="8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862"/>
    <b v="0"/>
    <n v="28"/>
    <b v="1"/>
    <s v="music/rock"/>
    <n v="127"/>
    <n v="45"/>
    <x v="8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863"/>
    <b v="0"/>
    <n v="11"/>
    <b v="1"/>
    <s v="music/classical music"/>
    <n v="110"/>
    <n v="100"/>
    <x v="8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864"/>
    <b v="0"/>
    <n v="25"/>
    <b v="1"/>
    <s v="music/indie rock"/>
    <n v="100"/>
    <n v="40"/>
    <x v="8"/>
    <x v="2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865"/>
    <b v="0"/>
    <n v="17"/>
    <b v="1"/>
    <s v="music/indie rock"/>
    <n v="135"/>
    <n v="79"/>
    <x v="8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866"/>
    <b v="0"/>
    <n v="28"/>
    <b v="1"/>
    <s v="music/rock"/>
    <n v="100"/>
    <n v="36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1400523845"/>
    <x v="2867"/>
    <b v="0"/>
    <n v="13"/>
    <b v="0"/>
    <s v="film &amp; video/animation"/>
    <n v="6"/>
    <n v="52"/>
    <x v="3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868"/>
    <b v="0"/>
    <n v="34"/>
    <b v="1"/>
    <s v="music/pop"/>
    <n v="137"/>
    <n v="40"/>
    <x v="8"/>
    <x v="3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869"/>
    <b v="1"/>
    <n v="36"/>
    <b v="1"/>
    <s v="film &amp; video/documentary"/>
    <n v="104"/>
    <n v="29"/>
    <x v="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870"/>
    <b v="0"/>
    <n v="20"/>
    <b v="1"/>
    <s v="music/indie rock"/>
    <n v="115"/>
    <n v="57"/>
    <x v="8"/>
    <x v="2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1407057677"/>
    <x v="2871"/>
    <b v="0"/>
    <n v="4"/>
    <b v="0"/>
    <s v="food/restaurants"/>
    <n v="2"/>
    <n v="53"/>
    <x v="2"/>
    <x v="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1409747154"/>
    <x v="2872"/>
    <b v="0"/>
    <n v="29"/>
    <b v="0"/>
    <s v="games/video games"/>
    <n v="18"/>
    <n v="74"/>
    <x v="6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1411224975"/>
    <x v="2873"/>
    <b v="0"/>
    <n v="13"/>
    <b v="0"/>
    <s v="theater/spaces"/>
    <n v="15"/>
    <n v="141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874"/>
    <b v="0"/>
    <n v="24"/>
    <b v="1"/>
    <s v="music/electronic music"/>
    <n v="102"/>
    <n v="42"/>
    <x v="8"/>
    <x v="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875"/>
    <b v="0"/>
    <n v="19"/>
    <b v="1"/>
    <s v="music/rock"/>
    <n v="101"/>
    <n v="53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1416947223"/>
    <x v="2876"/>
    <b v="0"/>
    <n v="5"/>
    <b v="0"/>
    <s v="technology/web"/>
    <n v="1"/>
    <n v="35"/>
    <x v="0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877"/>
    <b v="0"/>
    <n v="36"/>
    <b v="1"/>
    <s v="music/indie rock"/>
    <n v="103"/>
    <n v="29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d v="2015-02-28T07:32:16"/>
    <n v="1422516736"/>
    <x v="2878"/>
    <b v="0"/>
    <n v="140"/>
    <b v="0"/>
    <s v="photography/photobooks"/>
    <n v="49"/>
    <n v="42"/>
    <x v="1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879"/>
    <b v="0"/>
    <n v="43"/>
    <b v="1"/>
    <s v="music/indie rock"/>
    <n v="119"/>
    <n v="28"/>
    <x v="8"/>
    <x v="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1426348775"/>
    <x v="2880"/>
    <b v="0"/>
    <n v="29"/>
    <b v="0"/>
    <s v="technology/wearables"/>
    <n v="8"/>
    <n v="31"/>
    <x v="0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1428082481"/>
    <x v="2881"/>
    <b v="0"/>
    <n v="117"/>
    <b v="0"/>
    <s v="theater/spaces"/>
    <n v="60"/>
    <n v="61"/>
    <x v="4"/>
    <x v="6"/>
  </r>
  <r>
    <n v="2402"/>
    <s v="Cupcake Truck Unite"/>
    <s v="Small town, delicious treats, and a mobile truck"/>
    <n v="12000"/>
    <n v="52"/>
    <x v="1"/>
    <x v="0"/>
    <s v="USD"/>
    <n v="1431533931"/>
    <d v="2015-05-13T16:18:51"/>
    <n v="1428941931"/>
    <x v="2882"/>
    <b v="0"/>
    <n v="1"/>
    <b v="0"/>
    <s v="food/food trucks"/>
    <n v="0"/>
    <n v="52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n v="1429155623"/>
    <x v="2883"/>
    <b v="0"/>
    <n v="28"/>
    <b v="0"/>
    <s v="film &amp; video/science fiction"/>
    <n v="11"/>
    <n v="46"/>
    <x v="3"/>
    <x v="3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884"/>
    <b v="0"/>
    <n v="14"/>
    <b v="1"/>
    <s v="music/rock"/>
    <n v="103"/>
    <n v="74"/>
    <x v="8"/>
    <x v="2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2885"/>
    <b v="0"/>
    <n v="34"/>
    <b v="1"/>
    <s v="music/rock"/>
    <n v="204"/>
    <n v="60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1436305452"/>
    <x v="2886"/>
    <b v="0"/>
    <n v="29"/>
    <b v="0"/>
    <s v="theater/plays"/>
    <n v="23"/>
    <n v="97"/>
    <x v="4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887"/>
    <b v="0"/>
    <n v="15"/>
    <b v="1"/>
    <s v="film &amp; video/shorts"/>
    <n v="111"/>
    <n v="74"/>
    <x v="3"/>
    <x v="3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1441157592"/>
    <x v="2888"/>
    <b v="0"/>
    <n v="33"/>
    <b v="0"/>
    <s v="film &amp; video/drama"/>
    <n v="25"/>
    <n v="92"/>
    <x v="3"/>
    <x v="1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1441985458"/>
    <x v="2889"/>
    <b v="0"/>
    <n v="3"/>
    <b v="0"/>
    <s v="theater/plays"/>
    <n v="5"/>
    <n v="183"/>
    <x v="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890"/>
    <b v="0"/>
    <n v="25"/>
    <b v="1"/>
    <s v="music/rock"/>
    <n v="100"/>
    <n v="40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891"/>
    <b v="0"/>
    <n v="26"/>
    <b v="1"/>
    <s v="music/rock"/>
    <n v="102"/>
    <n v="39"/>
    <x v="8"/>
    <x v="23"/>
  </r>
  <r>
    <n v="1406"/>
    <s v="Man Down! Translation project"/>
    <s v="The White coat and the battle dress uniform"/>
    <n v="12000"/>
    <n v="15"/>
    <x v="1"/>
    <x v="9"/>
    <s v="EUR"/>
    <n v="1449914400"/>
    <d v="2015-12-12T10:00:00"/>
    <n v="1445336607"/>
    <x v="2892"/>
    <b v="0"/>
    <n v="3"/>
    <b v="0"/>
    <s v="publishing/translations"/>
    <n v="0"/>
    <n v="5"/>
    <x v="7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1447122086"/>
    <x v="2893"/>
    <b v="0"/>
    <n v="14"/>
    <b v="0"/>
    <s v="film &amp; video/animation"/>
    <n v="0"/>
    <n v="4"/>
    <x v="3"/>
    <x v="2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894"/>
    <b v="0"/>
    <n v="26"/>
    <b v="1"/>
    <s v="music/indie rock"/>
    <n v="135"/>
    <n v="52"/>
    <x v="8"/>
    <x v="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895"/>
    <b v="0"/>
    <n v="25"/>
    <b v="1"/>
    <s v="music/rock"/>
    <n v="118"/>
    <n v="47"/>
    <x v="8"/>
    <x v="23"/>
  </r>
  <r>
    <n v="1049"/>
    <s v="J1 (Canceled)"/>
    <s v="------"/>
    <n v="12000"/>
    <n v="0"/>
    <x v="2"/>
    <x v="0"/>
    <s v="USD"/>
    <n v="1455272445"/>
    <d v="2016-02-12T10:20:45"/>
    <n v="1452680445"/>
    <x v="2896"/>
    <b v="0"/>
    <n v="0"/>
    <b v="0"/>
    <s v="journalism/audio"/>
    <n v="0"/>
    <e v="#DIV/0!"/>
    <x v="5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897"/>
    <b v="0"/>
    <n v="27"/>
    <b v="1"/>
    <s v="music/rock"/>
    <n v="105"/>
    <n v="39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2898"/>
    <b v="1"/>
    <n v="120"/>
    <b v="1"/>
    <s v="film &amp; video/documentary"/>
    <n v="385"/>
    <n v="32"/>
    <x v="3"/>
    <x v="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1454541568"/>
    <x v="2899"/>
    <b v="0"/>
    <n v="40"/>
    <b v="0"/>
    <s v="theater/musical"/>
    <n v="20"/>
    <n v="59"/>
    <x v="4"/>
    <x v="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n v="1454951360"/>
    <x v="2900"/>
    <b v="0"/>
    <n v="6"/>
    <b v="0"/>
    <s v="technology/space exploration"/>
    <n v="1"/>
    <n v="18"/>
    <x v="0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1455508964"/>
    <x v="2901"/>
    <b v="0"/>
    <n v="1"/>
    <b v="0"/>
    <s v="theater/plays"/>
    <n v="0"/>
    <n v="1"/>
    <x v="4"/>
    <x v="9"/>
  </r>
  <r>
    <n v="190"/>
    <s v="REGIONRAT, the movie"/>
    <s v="Because hope can be a 4 letter word"/>
    <n v="12000"/>
    <n v="50"/>
    <x v="1"/>
    <x v="0"/>
    <s v="USD"/>
    <n v="1466091446"/>
    <d v="2016-06-16T15:37:26"/>
    <n v="1465227446"/>
    <x v="2902"/>
    <b v="0"/>
    <n v="1"/>
    <b v="0"/>
    <s v="film &amp; video/drama"/>
    <n v="0"/>
    <n v="50"/>
    <x v="3"/>
    <x v="1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903"/>
    <b v="0"/>
    <n v="42"/>
    <b v="1"/>
    <s v="publishing/nonfiction"/>
    <n v="134"/>
    <n v="32"/>
    <x v="7"/>
    <x v="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1473174932"/>
    <x v="2904"/>
    <b v="0"/>
    <n v="30"/>
    <b v="0"/>
    <s v="technology/wearables"/>
    <n v="15"/>
    <n v="59"/>
    <x v="0"/>
    <x v="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2905"/>
    <b v="1"/>
    <n v="22"/>
    <b v="1"/>
    <s v="music/rock"/>
    <n v="211"/>
    <n v="96"/>
    <x v="8"/>
    <x v="2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1476549262"/>
    <x v="2906"/>
    <b v="0"/>
    <n v="2"/>
    <b v="0"/>
    <s v="theater/spaces"/>
    <n v="0"/>
    <n v="1"/>
    <x v="4"/>
    <x v="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1476710133"/>
    <x v="2907"/>
    <b v="0"/>
    <n v="7"/>
    <b v="0"/>
    <s v="technology/wearables"/>
    <n v="2"/>
    <n v="33"/>
    <x v="0"/>
    <x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d v="2016-12-10T11:00:00"/>
    <n v="1477839675"/>
    <x v="2908"/>
    <b v="0"/>
    <n v="10"/>
    <b v="0"/>
    <s v="publishing/translations"/>
    <n v="7"/>
    <n v="81"/>
    <x v="7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909"/>
    <b v="0"/>
    <n v="17"/>
    <b v="1"/>
    <s v="music/rock"/>
    <n v="113"/>
    <n v="66"/>
    <x v="8"/>
    <x v="2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1481332700"/>
    <x v="2910"/>
    <b v="0"/>
    <n v="0"/>
    <b v="0"/>
    <s v="film &amp; video/animation"/>
    <n v="0"/>
    <e v="#DIV/0!"/>
    <x v="3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1484684247"/>
    <x v="2911"/>
    <b v="0"/>
    <n v="4"/>
    <b v="0"/>
    <s v="technology/wearables"/>
    <n v="1"/>
    <n v="23"/>
    <x v="0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912"/>
    <b v="0"/>
    <n v="23"/>
    <b v="0"/>
    <s v="music/faith"/>
    <n v="12"/>
    <n v="61"/>
    <x v="8"/>
    <x v="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1352107421"/>
    <x v="2913"/>
    <b v="0"/>
    <n v="70"/>
    <b v="0"/>
    <s v="film &amp; video/animation"/>
    <n v="23"/>
    <n v="39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3"/>
    <s v="GBP"/>
    <n v="1434738483"/>
    <d v="2015-06-19T18:28:03"/>
    <n v="1432146483"/>
    <x v="2914"/>
    <b v="0"/>
    <n v="4"/>
    <b v="0"/>
    <s v="publishing/art books"/>
    <n v="1"/>
    <n v="20"/>
    <x v="7"/>
    <x v="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2915"/>
    <b v="1"/>
    <n v="80"/>
    <b v="1"/>
    <s v="film &amp; video/documentary"/>
    <n v="293"/>
    <n v="3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916"/>
    <b v="0"/>
    <n v="26"/>
    <b v="1"/>
    <s v="music/indie rock"/>
    <n v="127"/>
    <n v="49"/>
    <x v="8"/>
    <x v="2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917"/>
    <b v="0"/>
    <n v="12"/>
    <b v="1"/>
    <s v="music/rock"/>
    <n v="104"/>
    <n v="87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1405380712"/>
    <x v="2918"/>
    <b v="1"/>
    <n v="103"/>
    <b v="0"/>
    <s v="photography/photobooks"/>
    <n v="59"/>
    <n v="72"/>
    <x v="1"/>
    <x v="1"/>
  </r>
  <r>
    <n v="183"/>
    <s v="Three Little Words"/>
    <s v="Don't kill me until I meet my Dad"/>
    <n v="12500"/>
    <n v="4482"/>
    <x v="1"/>
    <x v="3"/>
    <s v="GBP"/>
    <n v="1417033610"/>
    <d v="2014-11-26T20:26:50"/>
    <n v="1414438010"/>
    <x v="2919"/>
    <b v="0"/>
    <n v="12"/>
    <b v="0"/>
    <s v="film &amp; video/drama"/>
    <n v="36"/>
    <n v="374"/>
    <x v="3"/>
    <x v="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1420471349"/>
    <x v="2920"/>
    <b v="0"/>
    <n v="1"/>
    <b v="0"/>
    <s v="film &amp; video/drama"/>
    <n v="0"/>
    <n v="1"/>
    <x v="3"/>
    <x v="1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921"/>
    <b v="0"/>
    <n v="25"/>
    <b v="1"/>
    <s v="publishing/nonfiction"/>
    <n v="109"/>
    <n v="44"/>
    <x v="7"/>
    <x v="2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922"/>
    <b v="0"/>
    <n v="25"/>
    <b v="1"/>
    <s v="film &amp; video/documentary"/>
    <n v="120"/>
    <n v="4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923"/>
    <b v="0"/>
    <n v="10"/>
    <b v="1"/>
    <s v="music/rock"/>
    <n v="103"/>
    <n v="103"/>
    <x v="8"/>
    <x v="23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1434365022"/>
    <x v="2924"/>
    <b v="0"/>
    <n v="2"/>
    <b v="0"/>
    <s v="theater/musical"/>
    <n v="0"/>
    <n v="18"/>
    <x v="4"/>
    <x v="14"/>
  </r>
  <r>
    <n v="3709"/>
    <s v="The Ruby Darlings Show"/>
    <s v="The filthily talented Ruby and Darling, take you on a raunch-tastic musical discovery of life with a vagina. #sayno"/>
    <n v="1000"/>
    <n v="1082.5"/>
    <x v="0"/>
    <x v="3"/>
    <s v="GBP"/>
    <n v="1403715546"/>
    <d v="2014-06-25T16:59:06"/>
    <n v="1401123546"/>
    <x v="2925"/>
    <b v="0"/>
    <n v="35"/>
    <b v="1"/>
    <s v="theater/plays"/>
    <n v="108"/>
    <n v="31"/>
    <x v="4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2926"/>
    <b v="0"/>
    <n v="22"/>
    <b v="0"/>
    <s v="music/faith"/>
    <n v="20"/>
    <n v="115"/>
    <x v="8"/>
    <x v="2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927"/>
    <b v="0"/>
    <n v="25"/>
    <b v="1"/>
    <s v="music/pop"/>
    <n v="118"/>
    <n v="47"/>
    <x v="8"/>
    <x v="3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1401044229"/>
    <x v="2928"/>
    <b v="0"/>
    <n v="3"/>
    <b v="0"/>
    <s v="theater/plays"/>
    <n v="0"/>
    <n v="18"/>
    <x v="4"/>
    <x v="9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1468627583"/>
    <x v="2929"/>
    <b v="0"/>
    <n v="0"/>
    <b v="0"/>
    <s v="film &amp; video/drama"/>
    <n v="0"/>
    <e v="#DIV/0!"/>
    <x v="3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930"/>
    <b v="0"/>
    <n v="38"/>
    <b v="1"/>
    <s v="theater/plays"/>
    <n v="120"/>
    <n v="32"/>
    <x v="4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8"/>
    <s v="AUD"/>
    <n v="1432873653"/>
    <d v="2015-05-29T04:27:33"/>
    <n v="1430281653"/>
    <x v="2931"/>
    <b v="0"/>
    <n v="1"/>
    <b v="0"/>
    <s v="games/video games"/>
    <n v="0"/>
    <n v="5"/>
    <x v="6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932"/>
    <b v="0"/>
    <n v="37"/>
    <b v="1"/>
    <s v="theater/plays"/>
    <n v="153"/>
    <n v="41"/>
    <x v="4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3"/>
    <s v="GBP"/>
    <n v="1405553241"/>
    <d v="2014-07-16T23:27:21"/>
    <n v="1404948441"/>
    <x v="2933"/>
    <b v="1"/>
    <n v="24"/>
    <b v="1"/>
    <s v="theater/plays"/>
    <n v="100"/>
    <n v="42"/>
    <x v="4"/>
    <x v="9"/>
  </r>
  <r>
    <n v="3329"/>
    <s v="Jestia and Raedon"/>
    <s v="Jestia and Raedon is a brand new romantic comedy play going to the Edinburgh Fringe Festival this summer."/>
    <n v="1000"/>
    <n v="1168"/>
    <x v="0"/>
    <x v="3"/>
    <s v="GBP"/>
    <n v="1406502000"/>
    <d v="2014-07-27T23:00:00"/>
    <n v="1405583108"/>
    <x v="2934"/>
    <b v="0"/>
    <n v="26"/>
    <b v="1"/>
    <s v="theater/plays"/>
    <n v="117"/>
    <n v="45"/>
    <x v="4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935"/>
    <b v="0"/>
    <n v="27"/>
    <b v="1"/>
    <s v="theater/plays"/>
    <n v="104"/>
    <n v="38"/>
    <x v="4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2936"/>
    <b v="0"/>
    <n v="45"/>
    <b v="1"/>
    <s v="theater/plays"/>
    <n v="186"/>
    <n v="41"/>
    <x v="4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937"/>
    <b v="0"/>
    <n v="27"/>
    <b v="1"/>
    <s v="theater/plays"/>
    <n v="110"/>
    <n v="41"/>
    <x v="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d v="2014-12-18T20:28:26"/>
    <n v="1415910506"/>
    <x v="2938"/>
    <b v="0"/>
    <n v="0"/>
    <b v="0"/>
    <s v="technology/web"/>
    <n v="0"/>
    <e v="#DIV/0!"/>
    <x v="0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939"/>
    <b v="0"/>
    <n v="19"/>
    <b v="1"/>
    <s v="theater/plays"/>
    <n v="111"/>
    <n v="58"/>
    <x v="4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3"/>
    <s v="GBP"/>
    <n v="1411510135"/>
    <d v="2014-09-23T22:08:55"/>
    <n v="1408918135"/>
    <x v="2940"/>
    <b v="0"/>
    <n v="35"/>
    <b v="1"/>
    <s v="theater/plays"/>
    <n v="100"/>
    <n v="29"/>
    <x v="4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1427684959"/>
    <x v="2941"/>
    <b v="0"/>
    <n v="0"/>
    <b v="0"/>
    <s v="publishing/translations"/>
    <n v="0"/>
    <e v="#DIV/0!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942"/>
    <b v="0"/>
    <n v="21"/>
    <b v="1"/>
    <s v="theater/plays"/>
    <n v="100"/>
    <n v="48"/>
    <x v="4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1442604989"/>
    <x v="2943"/>
    <b v="1"/>
    <n v="43"/>
    <b v="0"/>
    <s v="theater/plays"/>
    <n v="16"/>
    <n v="50"/>
    <x v="4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3"/>
    <s v="GBP"/>
    <n v="1411987990"/>
    <d v="2014-09-29T10:53:10"/>
    <n v="1409395990"/>
    <x v="2944"/>
    <b v="0"/>
    <n v="23"/>
    <b v="1"/>
    <s v="theater/plays"/>
    <n v="115"/>
    <n v="50"/>
    <x v="4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d v="2016-05-26T17:57:43"/>
    <n v="1461693463"/>
    <x v="2945"/>
    <b v="0"/>
    <n v="1"/>
    <b v="0"/>
    <s v="publishing/translations"/>
    <n v="0"/>
    <n v="1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d v="2017-01-02T22:13:29"/>
    <n v="1480803209"/>
    <x v="2946"/>
    <b v="0"/>
    <n v="0"/>
    <b v="0"/>
    <s v="publishing/translations"/>
    <n v="0"/>
    <e v="#DIV/0!"/>
    <x v="7"/>
    <x v="1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n v="1423761792"/>
    <x v="2947"/>
    <b v="0"/>
    <n v="15"/>
    <b v="0"/>
    <s v="theater/musical"/>
    <n v="3"/>
    <n v="30"/>
    <x v="4"/>
    <x v="1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1425509050"/>
    <x v="2948"/>
    <b v="0"/>
    <n v="2"/>
    <b v="0"/>
    <s v="theater/plays"/>
    <n v="1"/>
    <n v="100"/>
    <x v="4"/>
    <x v="9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n v="1427140586"/>
    <x v="2949"/>
    <b v="0"/>
    <n v="0"/>
    <b v="0"/>
    <s v="technology/web"/>
    <n v="0"/>
    <e v="#DIV/0!"/>
    <x v="0"/>
    <x v="13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950"/>
    <b v="0"/>
    <n v="17"/>
    <b v="1"/>
    <s v="theater/plays"/>
    <n v="126"/>
    <n v="74"/>
    <x v="4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51"/>
    <b v="0"/>
    <n v="34"/>
    <b v="1"/>
    <s v="theater/musical"/>
    <n v="128"/>
    <n v="38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1382528113"/>
    <x v="2952"/>
    <b v="0"/>
    <n v="48"/>
    <b v="0"/>
    <s v="music/jazz"/>
    <n v="18"/>
    <n v="53"/>
    <x v="8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1403355126"/>
    <x v="2953"/>
    <b v="0"/>
    <n v="6"/>
    <b v="0"/>
    <s v="theater/plays"/>
    <n v="1"/>
    <n v="23"/>
    <x v="4"/>
    <x v="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n v="1403974363"/>
    <x v="2954"/>
    <b v="0"/>
    <n v="0"/>
    <b v="0"/>
    <s v="publishing/translations"/>
    <n v="0"/>
    <e v="#DIV/0!"/>
    <x v="7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3"/>
    <s v="GBP"/>
    <n v="1420377366"/>
    <d v="2015-01-04T13:16:06"/>
    <n v="1415193366"/>
    <x v="2955"/>
    <b v="0"/>
    <n v="31"/>
    <b v="1"/>
    <s v="theater/plays"/>
    <n v="133"/>
    <n v="43"/>
    <x v="4"/>
    <x v="9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n v="1417754638"/>
    <x v="2956"/>
    <b v="0"/>
    <n v="13"/>
    <b v="0"/>
    <s v="film &amp; video/drama"/>
    <n v="15"/>
    <n v="164"/>
    <x v="3"/>
    <x v="1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1423199697"/>
    <x v="2957"/>
    <b v="0"/>
    <n v="2"/>
    <b v="0"/>
    <s v="food/food trucks"/>
    <n v="0"/>
    <n v="1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958"/>
    <b v="0"/>
    <n v="23"/>
    <b v="1"/>
    <s v="theater/plays"/>
    <n v="105"/>
    <n v="45"/>
    <x v="4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959"/>
    <b v="0"/>
    <n v="32"/>
    <b v="1"/>
    <s v="music/pop"/>
    <n v="108"/>
    <n v="34"/>
    <x v="8"/>
    <x v="3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1454213639"/>
    <x v="2960"/>
    <b v="0"/>
    <n v="0"/>
    <b v="0"/>
    <s v="film &amp; video/animation"/>
    <n v="0"/>
    <e v="#DIV/0!"/>
    <x v="3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d v="2016-04-03T16:25:41"/>
    <n v="1457112341"/>
    <x v="2961"/>
    <b v="0"/>
    <n v="92"/>
    <b v="0"/>
    <s v="photography/places"/>
    <n v="29"/>
    <n v="44"/>
    <x v="1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3"/>
    <s v="GBP"/>
    <n v="1423138800"/>
    <d v="2015-02-05T12:20:00"/>
    <n v="1421092725"/>
    <x v="2962"/>
    <b v="0"/>
    <n v="25"/>
    <b v="1"/>
    <s v="theater/plays"/>
    <n v="108"/>
    <n v="43"/>
    <x v="4"/>
    <x v="9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1450235374"/>
    <x v="2963"/>
    <b v="0"/>
    <n v="26"/>
    <b v="0"/>
    <s v="theater/plays"/>
    <n v="14"/>
    <n v="78"/>
    <x v="4"/>
    <x v="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1348864913"/>
    <x v="2964"/>
    <b v="0"/>
    <n v="28"/>
    <b v="0"/>
    <s v="music/jazz"/>
    <n v="11"/>
    <n v="56"/>
    <x v="8"/>
    <x v="2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d v="2015-02-22T12:14:45"/>
    <n v="1422447285"/>
    <x v="2965"/>
    <b v="1"/>
    <n v="5"/>
    <b v="0"/>
    <s v="publishing/translations"/>
    <n v="2"/>
    <n v="48"/>
    <x v="7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966"/>
    <b v="0"/>
    <n v="20"/>
    <b v="1"/>
    <s v="music/indie rock"/>
    <n v="106"/>
    <n v="53"/>
    <x v="8"/>
    <x v="2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967"/>
    <b v="0"/>
    <n v="32"/>
    <b v="1"/>
    <s v="games/tabletop games"/>
    <n v="154"/>
    <n v="48"/>
    <x v="6"/>
    <x v="2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1464827780"/>
    <x v="2968"/>
    <b v="0"/>
    <n v="1"/>
    <b v="0"/>
    <s v="theater/spaces"/>
    <n v="0"/>
    <n v="50"/>
    <x v="4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969"/>
    <b v="0"/>
    <n v="18"/>
    <b v="1"/>
    <s v="theater/plays"/>
    <n v="120"/>
    <n v="67"/>
    <x v="4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1284567905"/>
    <x v="2970"/>
    <b v="0"/>
    <n v="6"/>
    <b v="0"/>
    <s v="publishing/fiction"/>
    <n v="3"/>
    <n v="67"/>
    <x v="7"/>
    <x v="2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71"/>
    <b v="0"/>
    <n v="20"/>
    <b v="1"/>
    <s v="theater/plays"/>
    <n v="122"/>
    <n v="61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1320033976"/>
    <x v="2972"/>
    <b v="0"/>
    <n v="20"/>
    <b v="0"/>
    <s v="music/jazz"/>
    <n v="31"/>
    <n v="232"/>
    <x v="8"/>
    <x v="27"/>
  </r>
  <r>
    <n v="3512"/>
    <s v="With My Eyes Wide Open"/>
    <s v="We're making a hard hitting, innovative play which will open your eyes to what mental illness is like in the mind of the sufferer."/>
    <n v="1000"/>
    <n v="1000"/>
    <x v="0"/>
    <x v="3"/>
    <s v="GBP"/>
    <n v="1429789992"/>
    <d v="2015-04-23T11:53:12"/>
    <n v="1424609592"/>
    <x v="2973"/>
    <b v="0"/>
    <n v="17"/>
    <b v="1"/>
    <s v="theater/plays"/>
    <n v="100"/>
    <n v="59"/>
    <x v="4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3"/>
    <s v="GBP"/>
    <n v="1429955619"/>
    <d v="2015-04-25T09:53:39"/>
    <n v="1424775219"/>
    <x v="2974"/>
    <b v="0"/>
    <n v="24"/>
    <b v="1"/>
    <s v="theater/plays"/>
    <n v="100"/>
    <n v="42"/>
    <x v="4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975"/>
    <b v="0"/>
    <n v="21"/>
    <b v="1"/>
    <s v="music/rock"/>
    <n v="161"/>
    <n v="77"/>
    <x v="8"/>
    <x v="2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976"/>
    <b v="0"/>
    <n v="13"/>
    <b v="1"/>
    <s v="music/rock"/>
    <n v="100"/>
    <n v="77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n v="1428087153"/>
    <x v="2977"/>
    <b v="0"/>
    <n v="17"/>
    <b v="1"/>
    <s v="theater/plays"/>
    <n v="163"/>
    <n v="96"/>
    <x v="4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978"/>
    <b v="0"/>
    <n v="28"/>
    <b v="1"/>
    <s v="film &amp; video/television"/>
    <n v="167"/>
    <n v="59"/>
    <x v="3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3"/>
    <s v="GBP"/>
    <n v="1429793446"/>
    <d v="2015-04-23T12:50:46"/>
    <n v="1428583846"/>
    <x v="2979"/>
    <b v="0"/>
    <n v="61"/>
    <b v="1"/>
    <s v="theater/plays"/>
    <n v="115"/>
    <n v="19"/>
    <x v="4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d v="2013-01-29T04:44:32"/>
    <n v="1354250672"/>
    <x v="2980"/>
    <b v="0"/>
    <n v="147"/>
    <b v="0"/>
    <s v="film &amp; video/animation"/>
    <n v="50"/>
    <n v="51"/>
    <x v="3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981"/>
    <b v="0"/>
    <n v="14"/>
    <b v="1"/>
    <s v="film &amp; video/documentary"/>
    <n v="100"/>
    <n v="71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n v="1429486397"/>
    <x v="2982"/>
    <b v="0"/>
    <n v="7"/>
    <b v="1"/>
    <s v="film &amp; video/documentary"/>
    <n v="128"/>
    <n v="183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983"/>
    <b v="0"/>
    <n v="21"/>
    <b v="1"/>
    <s v="music/electronic music"/>
    <n v="102"/>
    <n v="49"/>
    <x v="8"/>
    <x v="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3"/>
    <s v="GBP"/>
    <n v="1433964444"/>
    <d v="2015-06-10T19:27:24"/>
    <n v="1431372444"/>
    <x v="2984"/>
    <b v="0"/>
    <n v="41"/>
    <b v="1"/>
    <s v="theater/plays"/>
    <n v="109"/>
    <n v="27"/>
    <x v="4"/>
    <x v="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1371655522"/>
    <x v="2985"/>
    <b v="0"/>
    <n v="1"/>
    <b v="0"/>
    <s v="publishing/fiction"/>
    <n v="0"/>
    <n v="1"/>
    <x v="7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3"/>
    <s v="GBP"/>
    <n v="1434039137"/>
    <d v="2015-06-11T16:12:17"/>
    <n v="1431447137"/>
    <x v="2986"/>
    <b v="0"/>
    <n v="17"/>
    <b v="1"/>
    <s v="theater/plays"/>
    <n v="138"/>
    <n v="81"/>
    <x v="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987"/>
    <b v="0"/>
    <n v="26"/>
    <b v="1"/>
    <s v="theater/plays"/>
    <n v="106"/>
    <n v="41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1382938914"/>
    <x v="2988"/>
    <b v="0"/>
    <n v="89"/>
    <b v="0"/>
    <s v="games/video games"/>
    <n v="30"/>
    <n v="51"/>
    <x v="6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989"/>
    <b v="0"/>
    <n v="28"/>
    <b v="1"/>
    <s v="theater/plays"/>
    <n v="104"/>
    <n v="37"/>
    <x v="4"/>
    <x v="9"/>
  </r>
  <r>
    <n v="1488"/>
    <s v="Nanolution"/>
    <s v="A blockbuster sci-fi adventure. What would you do if one day your life changed to beyond the imaginable?"/>
    <n v="15000"/>
    <n v="360"/>
    <x v="1"/>
    <x v="8"/>
    <s v="AUD"/>
    <n v="1388928660"/>
    <d v="2014-01-05T13:31:00"/>
    <n v="1386336660"/>
    <x v="2990"/>
    <b v="0"/>
    <n v="6"/>
    <b v="0"/>
    <s v="publishing/fiction"/>
    <n v="2"/>
    <n v="60"/>
    <x v="7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991"/>
    <b v="0"/>
    <n v="24"/>
    <b v="1"/>
    <s v="theater/plays"/>
    <n v="104"/>
    <n v="43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2992"/>
    <b v="0"/>
    <n v="144"/>
    <b v="1"/>
    <s v="games/tabletop games"/>
    <n v="1174"/>
    <n v="82"/>
    <x v="6"/>
    <x v="24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1392093190"/>
    <x v="2993"/>
    <b v="0"/>
    <n v="0"/>
    <b v="0"/>
    <s v="music/jazz"/>
    <n v="0"/>
    <e v="#DIV/0!"/>
    <x v="8"/>
    <x v="27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n v="1396876302"/>
    <x v="2994"/>
    <b v="0"/>
    <n v="18"/>
    <b v="0"/>
    <s v="music/world music"/>
    <n v="7"/>
    <n v="59"/>
    <x v="8"/>
    <x v="3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3"/>
    <s v="GBP"/>
    <n v="1439806936"/>
    <d v="2015-08-17T10:22:16"/>
    <n v="1437214936"/>
    <x v="2995"/>
    <b v="0"/>
    <n v="31"/>
    <b v="1"/>
    <s v="theater/plays"/>
    <n v="162"/>
    <n v="52"/>
    <x v="4"/>
    <x v="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996"/>
    <b v="0"/>
    <n v="19"/>
    <b v="1"/>
    <s v="music/electronic music"/>
    <n v="102"/>
    <n v="53"/>
    <x v="8"/>
    <x v="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1401231722"/>
    <x v="2997"/>
    <b v="0"/>
    <n v="40"/>
    <b v="0"/>
    <s v="theater/plays"/>
    <n v="15"/>
    <n v="57"/>
    <x v="4"/>
    <x v="9"/>
  </r>
  <r>
    <n v="3815"/>
    <s v="The Canterbury Shakespeare Festival - first season"/>
    <s v="Come and help us make the Canterbury Shakespeare Festival a reality"/>
    <n v="1000"/>
    <n v="1000.01"/>
    <x v="0"/>
    <x v="3"/>
    <s v="GBP"/>
    <n v="1440111600"/>
    <d v="2015-08-20T23:00:00"/>
    <n v="1437545657"/>
    <x v="2998"/>
    <b v="0"/>
    <n v="20"/>
    <b v="1"/>
    <s v="theater/plays"/>
    <n v="100"/>
    <n v="50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1404944846"/>
    <x v="2999"/>
    <b v="0"/>
    <n v="11"/>
    <b v="0"/>
    <s v="theater/spaces"/>
    <n v="3"/>
    <n v="41"/>
    <x v="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n v="1405021297"/>
    <x v="3000"/>
    <b v="0"/>
    <n v="0"/>
    <b v="0"/>
    <s v="food/food trucks"/>
    <n v="0"/>
    <e v="#DIV/0!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n v="1405181320"/>
    <x v="3001"/>
    <b v="0"/>
    <n v="7"/>
    <b v="0"/>
    <s v="publishing/translations"/>
    <n v="11"/>
    <n v="225"/>
    <x v="7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n v="1405437623"/>
    <x v="3002"/>
    <b v="0"/>
    <n v="13"/>
    <b v="0"/>
    <s v="technology/web"/>
    <n v="4"/>
    <n v="45"/>
    <x v="0"/>
    <x v="13"/>
  </r>
  <r>
    <n v="3549"/>
    <s v="The Munitionettes"/>
    <s v="Help us bring to life tales of hardship, danger and community of extraordinary women working in WW1 munitions factories."/>
    <n v="1000"/>
    <n v="1020"/>
    <x v="0"/>
    <x v="3"/>
    <s v="GBP"/>
    <n v="1441358873"/>
    <d v="2015-09-04T09:27:53"/>
    <n v="1438939673"/>
    <x v="3003"/>
    <b v="0"/>
    <n v="42"/>
    <b v="1"/>
    <s v="theater/plays"/>
    <n v="102"/>
    <n v="24"/>
    <x v="4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n v="1406140369"/>
    <x v="3004"/>
    <b v="0"/>
    <n v="1"/>
    <b v="0"/>
    <s v="games/video games"/>
    <n v="0"/>
    <n v="25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3"/>
    <s v="GBP"/>
    <n v="1409668069"/>
    <d v="2014-09-02T14:27:49"/>
    <n v="1407076069"/>
    <x v="3005"/>
    <b v="0"/>
    <n v="0"/>
    <b v="0"/>
    <s v="theater/musical"/>
    <n v="0"/>
    <e v="#DIV/0!"/>
    <x v="4"/>
    <x v="1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1409176358"/>
    <x v="3006"/>
    <b v="0"/>
    <n v="2"/>
    <b v="0"/>
    <s v="theater/plays"/>
    <n v="1"/>
    <n v="63"/>
    <x v="4"/>
    <x v="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07"/>
    <b v="0"/>
    <n v="25"/>
    <b v="1"/>
    <s v="theater/spaces"/>
    <n v="127"/>
    <n v="51"/>
    <x v="4"/>
    <x v="6"/>
  </r>
  <r>
    <n v="3564"/>
    <s v="The Pillowman Aberdeen"/>
    <s v="Multi Award-Winng play THE PILLOWMAN coming to the Arts Centre Theatre, Aberdeen"/>
    <n v="1000"/>
    <n v="1005"/>
    <x v="0"/>
    <x v="3"/>
    <s v="GBP"/>
    <n v="1444060800"/>
    <d v="2015-10-05T16:00:00"/>
    <n v="1440082649"/>
    <x v="3008"/>
    <b v="0"/>
    <n v="17"/>
    <b v="1"/>
    <s v="theater/plays"/>
    <n v="101"/>
    <n v="59"/>
    <x v="4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1411379235"/>
    <x v="3009"/>
    <b v="0"/>
    <n v="55"/>
    <b v="0"/>
    <s v="film &amp; video/animation"/>
    <n v="33"/>
    <n v="89"/>
    <x v="3"/>
    <x v="2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1412189881"/>
    <x v="3010"/>
    <b v="0"/>
    <n v="7"/>
    <b v="0"/>
    <s v="photography/people"/>
    <n v="21"/>
    <n v="453"/>
    <x v="1"/>
    <x v="3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1412652157"/>
    <x v="3011"/>
    <b v="0"/>
    <n v="2"/>
    <b v="0"/>
    <s v="food/food trucks"/>
    <n v="0"/>
    <n v="15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1413351559"/>
    <x v="3012"/>
    <b v="0"/>
    <n v="0"/>
    <b v="0"/>
    <s v="games/video games"/>
    <n v="0"/>
    <e v="#DIV/0!"/>
    <x v="6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1414018923"/>
    <x v="3013"/>
    <b v="0"/>
    <n v="6"/>
    <b v="0"/>
    <s v="music/jazz"/>
    <n v="2"/>
    <n v="55"/>
    <x v="8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3014"/>
    <b v="1"/>
    <n v="53"/>
    <b v="1"/>
    <s v="technology/space exploration"/>
    <n v="188"/>
    <n v="36"/>
    <x v="0"/>
    <x v="11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1415149159"/>
    <x v="3015"/>
    <b v="0"/>
    <n v="2"/>
    <b v="0"/>
    <s v="technology/wearables"/>
    <n v="0"/>
    <n v="31"/>
    <x v="0"/>
    <x v="15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n v="1443449265"/>
    <x v="3016"/>
    <b v="0"/>
    <n v="28"/>
    <b v="1"/>
    <s v="technology/makerspaces"/>
    <n v="171"/>
    <n v="61"/>
    <x v="0"/>
    <x v="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3017"/>
    <b v="0"/>
    <n v="50"/>
    <b v="1"/>
    <s v="technology/hardware"/>
    <n v="508"/>
    <n v="10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018"/>
    <b v="0"/>
    <n v="8"/>
    <b v="1"/>
    <s v="theater/plays"/>
    <n v="100"/>
    <n v="125"/>
    <x v="4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1419566199"/>
    <x v="3019"/>
    <b v="0"/>
    <n v="5"/>
    <b v="0"/>
    <s v="technology/wearables"/>
    <n v="1"/>
    <n v="25"/>
    <x v="0"/>
    <x v="15"/>
  </r>
  <r>
    <n v="3879"/>
    <s v="Theatre 'Portable' Royal (Canceled)"/>
    <s v="Theatre â€˜Portableâ€™ Royal is a portable, fully working, 40 seater theatre which will tour the UK and beyond!"/>
    <n v="15000"/>
    <n v="0"/>
    <x v="2"/>
    <x v="3"/>
    <s v="GBP"/>
    <n v="1422218396"/>
    <d v="2015-01-25T20:39:56"/>
    <n v="1419626396"/>
    <x v="3020"/>
    <b v="0"/>
    <n v="0"/>
    <b v="0"/>
    <s v="theater/musical"/>
    <n v="0"/>
    <e v="#DIV/0!"/>
    <x v="4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1420486606"/>
    <x v="3021"/>
    <b v="0"/>
    <n v="1"/>
    <b v="0"/>
    <s v="technology/web"/>
    <n v="0"/>
    <n v="1"/>
    <x v="0"/>
    <x v="13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n v="1422317772"/>
    <x v="3022"/>
    <b v="0"/>
    <n v="3"/>
    <b v="0"/>
    <s v="theater/spaces"/>
    <n v="2"/>
    <n v="93"/>
    <x v="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1422641240"/>
    <x v="3023"/>
    <b v="0"/>
    <n v="3"/>
    <b v="0"/>
    <s v="food/food trucks"/>
    <n v="0"/>
    <n v="12"/>
    <x v="2"/>
    <x v="2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1423801318"/>
    <x v="3024"/>
    <b v="0"/>
    <n v="3"/>
    <b v="0"/>
    <s v="food/food trucks"/>
    <n v="0"/>
    <n v="24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1424759330"/>
    <x v="3025"/>
    <b v="0"/>
    <n v="1"/>
    <b v="0"/>
    <s v="theater/plays"/>
    <n v="0"/>
    <n v="1"/>
    <x v="4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1425447450"/>
    <x v="3026"/>
    <b v="0"/>
    <n v="0"/>
    <b v="0"/>
    <s v="photography/photobooks"/>
    <n v="0"/>
    <e v="#DIV/0!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3"/>
    <s v="GBP"/>
    <n v="1449273600"/>
    <d v="2015-12-05T00:00:00"/>
    <n v="1446742417"/>
    <x v="3027"/>
    <b v="0"/>
    <n v="93"/>
    <b v="1"/>
    <s v="theater/plays"/>
    <n v="187"/>
    <n v="20"/>
    <x v="4"/>
    <x v="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3028"/>
    <b v="0"/>
    <n v="944"/>
    <b v="1"/>
    <s v="games/tabletop games"/>
    <n v="1357"/>
    <n v="14"/>
    <x v="6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3029"/>
    <b v="0"/>
    <n v="21"/>
    <b v="1"/>
    <s v="music/indie rock"/>
    <n v="145"/>
    <n v="69"/>
    <x v="8"/>
    <x v="2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0"/>
    <b v="0"/>
    <n v="27"/>
    <b v="1"/>
    <s v="theater/spaces"/>
    <n v="101"/>
    <n v="37"/>
    <x v="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1427486222"/>
    <x v="3031"/>
    <b v="0"/>
    <n v="25"/>
    <b v="0"/>
    <s v="technology/wearables"/>
    <n v="5"/>
    <n v="27"/>
    <x v="0"/>
    <x v="1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1428974199"/>
    <x v="3032"/>
    <b v="0"/>
    <n v="1"/>
    <b v="0"/>
    <s v="photography/nature"/>
    <n v="0"/>
    <n v="50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033"/>
    <b v="0"/>
    <n v="18"/>
    <b v="1"/>
    <s v="theater/plays"/>
    <n v="112"/>
    <n v="62"/>
    <x v="4"/>
    <x v="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1430851151"/>
    <x v="3034"/>
    <b v="0"/>
    <n v="2"/>
    <b v="0"/>
    <s v="film &amp; video/drama"/>
    <n v="0"/>
    <n v="30"/>
    <x v="3"/>
    <x v="16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3035"/>
    <b v="0"/>
    <n v="22"/>
    <b v="1"/>
    <s v="theater/spaces"/>
    <n v="100"/>
    <n v="46"/>
    <x v="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1432640342"/>
    <x v="3036"/>
    <b v="0"/>
    <n v="8"/>
    <b v="0"/>
    <s v="food/food trucks"/>
    <n v="19"/>
    <n v="359"/>
    <x v="2"/>
    <x v="2"/>
  </r>
  <r>
    <n v="1089"/>
    <s v="Farabel"/>
    <s v="Farabel is a single player turn-based fantasy strategy game for Mac/PC/Linux"/>
    <n v="15000"/>
    <n v="1174"/>
    <x v="1"/>
    <x v="16"/>
    <s v="EUR"/>
    <n v="1435293175"/>
    <d v="2015-06-26T04:32:55"/>
    <n v="1432701175"/>
    <x v="3037"/>
    <b v="0"/>
    <n v="49"/>
    <b v="0"/>
    <s v="games/video games"/>
    <n v="8"/>
    <n v="24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1432999318"/>
    <x v="3038"/>
    <b v="0"/>
    <n v="0"/>
    <b v="0"/>
    <s v="food/food trucks"/>
    <n v="0"/>
    <e v="#DIV/0!"/>
    <x v="2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1434478344"/>
    <x v="3039"/>
    <b v="0"/>
    <n v="8"/>
    <b v="0"/>
    <s v="theater/plays"/>
    <n v="17"/>
    <n v="316"/>
    <x v="4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040"/>
    <b v="0"/>
    <n v="14"/>
    <b v="1"/>
    <s v="theater/plays"/>
    <n v="108"/>
    <n v="77"/>
    <x v="4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1434973656"/>
    <x v="3041"/>
    <b v="0"/>
    <n v="6"/>
    <b v="0"/>
    <s v="film &amp; video/animation"/>
    <n v="2"/>
    <n v="50"/>
    <x v="3"/>
    <x v="26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n v="1435202996"/>
    <x v="3042"/>
    <b v="0"/>
    <n v="0"/>
    <b v="0"/>
    <s v="theater/musical"/>
    <n v="0"/>
    <e v="#DIV/0!"/>
    <x v="4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1436472039"/>
    <x v="3043"/>
    <b v="0"/>
    <n v="73"/>
    <b v="0"/>
    <s v="technology/wearables"/>
    <n v="43"/>
    <n v="89"/>
    <x v="0"/>
    <x v="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1436805660"/>
    <x v="3044"/>
    <b v="0"/>
    <n v="13"/>
    <b v="0"/>
    <s v="food/food trucks"/>
    <n v="3"/>
    <n v="35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045"/>
    <b v="0"/>
    <n v="11"/>
    <b v="1"/>
    <s v="theater/musical"/>
    <n v="133"/>
    <n v="121"/>
    <x v="4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8"/>
    <s v="AUD"/>
    <n v="1441619275"/>
    <d v="2015-09-07T09:47:55"/>
    <n v="1439027275"/>
    <x v="3046"/>
    <b v="0"/>
    <n v="0"/>
    <b v="0"/>
    <s v="food/food trucks"/>
    <n v="0"/>
    <e v="#DIV/0!"/>
    <x v="2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n v="1441134142"/>
    <x v="3047"/>
    <b v="0"/>
    <n v="3"/>
    <b v="0"/>
    <s v="technology/web"/>
    <n v="0"/>
    <n v="18"/>
    <x v="0"/>
    <x v="13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d v="2015-10-11T18:43:40"/>
    <n v="1441997020"/>
    <x v="3048"/>
    <b v="0"/>
    <n v="2"/>
    <b v="0"/>
    <s v="publishing/translations"/>
    <n v="0"/>
    <n v="8"/>
    <x v="7"/>
    <x v="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3049"/>
    <b v="0"/>
    <n v="24"/>
    <b v="1"/>
    <s v="theater/musical"/>
    <n v="100"/>
    <n v="42"/>
    <x v="4"/>
    <x v="14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1442850513"/>
    <x v="3050"/>
    <b v="0"/>
    <n v="2"/>
    <b v="0"/>
    <s v="technology/web"/>
    <n v="0"/>
    <n v="28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051"/>
    <b v="0"/>
    <n v="42"/>
    <b v="1"/>
    <s v="theater/plays"/>
    <n v="106"/>
    <n v="25"/>
    <x v="4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052"/>
    <b v="0"/>
    <n v="27"/>
    <b v="1"/>
    <s v="theater/plays"/>
    <n v="128"/>
    <n v="47"/>
    <x v="4"/>
    <x v="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1444341462"/>
    <x v="3053"/>
    <b v="0"/>
    <n v="1"/>
    <b v="0"/>
    <s v="food/food trucks"/>
    <n v="0"/>
    <n v="50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054"/>
    <b v="0"/>
    <n v="28"/>
    <b v="1"/>
    <s v="theater/plays"/>
    <n v="161"/>
    <n v="58"/>
    <x v="4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055"/>
    <b v="0"/>
    <n v="49"/>
    <b v="1"/>
    <s v="theater/plays"/>
    <n v="287"/>
    <n v="59"/>
    <x v="4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056"/>
    <b v="1"/>
    <n v="26"/>
    <b v="1"/>
    <s v="theater/plays"/>
    <n v="131"/>
    <n v="50"/>
    <x v="4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057"/>
    <b v="0"/>
    <n v="20"/>
    <b v="1"/>
    <s v="theater/plays"/>
    <n v="107"/>
    <n v="53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1449190607"/>
    <x v="3058"/>
    <b v="0"/>
    <n v="0"/>
    <b v="0"/>
    <s v="food/food trucks"/>
    <n v="0"/>
    <e v="#DIV/0!"/>
    <x v="2"/>
    <x v="2"/>
  </r>
  <r>
    <n v="237"/>
    <s v="Making The Choice"/>
    <s v="Making The Choice is a christian short film series."/>
    <n v="15000"/>
    <n v="50"/>
    <x v="1"/>
    <x v="0"/>
    <s v="USD"/>
    <n v="1457445069"/>
    <d v="2016-03-08T13:51:09"/>
    <n v="1452261069"/>
    <x v="3059"/>
    <b v="0"/>
    <n v="1"/>
    <b v="0"/>
    <s v="film &amp; video/drama"/>
    <n v="0"/>
    <n v="50"/>
    <x v="3"/>
    <x v="16"/>
  </r>
  <r>
    <n v="2655"/>
    <s v="Balloons (Canceled)"/>
    <s v="Thank you for your support!"/>
    <n v="15000"/>
    <n v="3155"/>
    <x v="2"/>
    <x v="0"/>
    <s v="USD"/>
    <n v="1455048000"/>
    <d v="2016-02-09T20:00:00"/>
    <n v="1452631647"/>
    <x v="3060"/>
    <b v="0"/>
    <n v="43"/>
    <b v="0"/>
    <s v="technology/space exploration"/>
    <n v="21"/>
    <n v="73"/>
    <x v="0"/>
    <x v="1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061"/>
    <b v="0"/>
    <n v="38"/>
    <b v="1"/>
    <s v="theater/musical"/>
    <n v="146"/>
    <n v="38"/>
    <x v="4"/>
    <x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1454979476"/>
    <x v="3062"/>
    <b v="0"/>
    <n v="10"/>
    <b v="0"/>
    <s v="technology/wearables"/>
    <n v="1"/>
    <n v="19"/>
    <x v="0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3063"/>
    <b v="0"/>
    <n v="27"/>
    <b v="1"/>
    <s v="photography/photobooks"/>
    <n v="115"/>
    <n v="42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3"/>
    <s v="GBP"/>
    <n v="1466412081"/>
    <d v="2016-06-20T08:41:21"/>
    <n v="1463820081"/>
    <x v="3064"/>
    <b v="0"/>
    <n v="28"/>
    <b v="1"/>
    <s v="theater/spaces"/>
    <n v="100"/>
    <n v="36"/>
    <x v="4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1458333811"/>
    <x v="3065"/>
    <b v="0"/>
    <n v="2"/>
    <b v="0"/>
    <s v="theater/plays"/>
    <n v="0"/>
    <n v="6"/>
    <x v="4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n v="1458665146"/>
    <x v="3066"/>
    <b v="0"/>
    <n v="44"/>
    <b v="0"/>
    <s v="technology/wearables"/>
    <n v="9"/>
    <n v="30"/>
    <x v="0"/>
    <x v="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1460146327"/>
    <x v="3067"/>
    <b v="0"/>
    <n v="19"/>
    <b v="0"/>
    <s v="food/food trucks"/>
    <n v="6"/>
    <n v="47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1461027388"/>
    <x v="3068"/>
    <b v="0"/>
    <n v="1"/>
    <b v="0"/>
    <s v="theater/plays"/>
    <n v="0"/>
    <n v="25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1461043190"/>
    <x v="3069"/>
    <b v="0"/>
    <n v="15"/>
    <b v="0"/>
    <s v="games/video games"/>
    <n v="2"/>
    <n v="16"/>
    <x v="6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070"/>
    <b v="0"/>
    <n v="14"/>
    <b v="1"/>
    <s v="theater/plays"/>
    <n v="153"/>
    <n v="110"/>
    <x v="4"/>
    <x v="9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n v="1464209261"/>
    <x v="3071"/>
    <b v="0"/>
    <n v="6"/>
    <b v="1"/>
    <s v="photography/photobooks"/>
    <n v="101"/>
    <n v="169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1467253640"/>
    <x v="3072"/>
    <b v="0"/>
    <n v="20"/>
    <b v="0"/>
    <s v="theater/spaces"/>
    <n v="9"/>
    <n v="65"/>
    <x v="4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073"/>
    <b v="0"/>
    <n v="26"/>
    <b v="1"/>
    <s v="theater/plays"/>
    <n v="128"/>
    <n v="49"/>
    <x v="4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3074"/>
    <b v="0"/>
    <n v="19"/>
    <b v="1"/>
    <s v="music/rock"/>
    <n v="100"/>
    <n v="53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1470852048"/>
    <x v="3075"/>
    <b v="0"/>
    <n v="5"/>
    <b v="0"/>
    <s v="technology/wearables"/>
    <n v="2"/>
    <n v="57"/>
    <x v="0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n v="1471310189"/>
    <x v="3076"/>
    <b v="0"/>
    <n v="4"/>
    <b v="0"/>
    <s v="journalism/audio"/>
    <n v="1"/>
    <n v="53"/>
    <x v="5"/>
    <x v="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1471768197"/>
    <x v="3077"/>
    <b v="0"/>
    <n v="0"/>
    <b v="0"/>
    <s v="photography/places"/>
    <n v="0"/>
    <e v="#DIV/0!"/>
    <x v="1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1473105054"/>
    <x v="3078"/>
    <b v="0"/>
    <n v="60"/>
    <b v="0"/>
    <s v="theater/plays"/>
    <n v="42"/>
    <n v="105"/>
    <x v="4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n v="1465601532"/>
    <x v="3079"/>
    <b v="0"/>
    <n v="10"/>
    <b v="1"/>
    <s v="theater/musical"/>
    <n v="115"/>
    <n v="115"/>
    <x v="4"/>
    <x v="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1477238423"/>
    <x v="3080"/>
    <b v="0"/>
    <n v="0"/>
    <b v="0"/>
    <s v="theater/musical"/>
    <n v="0"/>
    <e v="#DIV/0!"/>
    <x v="4"/>
    <x v="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081"/>
    <b v="0"/>
    <n v="23"/>
    <b v="1"/>
    <s v="theater/plays"/>
    <n v="186"/>
    <n v="81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1477416387"/>
    <x v="3082"/>
    <b v="0"/>
    <n v="37"/>
    <b v="0"/>
    <s v="technology/wearables"/>
    <n v="31"/>
    <n v="125"/>
    <x v="0"/>
    <x v="1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1477973181"/>
    <x v="3083"/>
    <b v="0"/>
    <n v="3"/>
    <b v="0"/>
    <s v="food/food trucks"/>
    <n v="0"/>
    <n v="24"/>
    <x v="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1478386812"/>
    <x v="3084"/>
    <b v="0"/>
    <n v="11"/>
    <b v="0"/>
    <s v="theater/plays"/>
    <n v="3"/>
    <n v="47"/>
    <x v="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1479747794"/>
    <x v="3085"/>
    <b v="0"/>
    <n v="6"/>
    <b v="0"/>
    <s v="theater/plays"/>
    <n v="9"/>
    <n v="223"/>
    <x v="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086"/>
    <b v="0"/>
    <n v="19"/>
    <b v="1"/>
    <s v="theater/plays"/>
    <n v="112"/>
    <n v="59"/>
    <x v="4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1481150949"/>
    <x v="3087"/>
    <b v="0"/>
    <n v="7"/>
    <b v="0"/>
    <s v="technology/wearables"/>
    <n v="6"/>
    <n v="120"/>
    <x v="0"/>
    <x v="1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d v="2017-01-10T16:31:21"/>
    <n v="1481473881"/>
    <x v="3088"/>
    <b v="0"/>
    <n v="31"/>
    <b v="0"/>
    <s v="technology/wearables"/>
    <n v="3"/>
    <n v="13"/>
    <x v="0"/>
    <x v="15"/>
  </r>
  <r>
    <n v="3323"/>
    <s v="Migrants' Theatre"/>
    <s v="Young adult theatre makers from London are raising money to cover costs for touring with their current production MigrantsÂ´ Rhapsody."/>
    <n v="1000"/>
    <n v="1259"/>
    <x v="0"/>
    <x v="3"/>
    <s v="GBP"/>
    <n v="1474793208"/>
    <d v="2016-09-25T08:46:48"/>
    <n v="1472201208"/>
    <x v="3089"/>
    <b v="0"/>
    <n v="49"/>
    <b v="1"/>
    <s v="theater/plays"/>
    <n v="126"/>
    <n v="26"/>
    <x v="4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1483124082"/>
    <x v="3090"/>
    <b v="0"/>
    <n v="28"/>
    <b v="0"/>
    <s v="technology/wearables"/>
    <n v="15"/>
    <n v="80"/>
    <x v="0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1483454761"/>
    <x v="3091"/>
    <b v="0"/>
    <n v="3"/>
    <b v="0"/>
    <s v="film &amp; video/animation"/>
    <n v="1"/>
    <n v="68"/>
    <x v="3"/>
    <x v="26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1485323500"/>
    <x v="3092"/>
    <b v="0"/>
    <n v="19"/>
    <b v="0"/>
    <s v="food/food trucks"/>
    <n v="12"/>
    <n v="96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3093"/>
    <b v="0"/>
    <n v="45"/>
    <b v="1"/>
    <s v="music/rock"/>
    <n v="205"/>
    <n v="46"/>
    <x v="8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3094"/>
    <b v="0"/>
    <n v="50"/>
    <b v="1"/>
    <s v="technology/space exploration"/>
    <n v="187"/>
    <n v="37"/>
    <x v="0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095"/>
    <b v="0"/>
    <n v="117"/>
    <b v="0"/>
    <s v="theater/plays"/>
    <n v="109"/>
    <n v="139"/>
    <x v="4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n v="1487944803"/>
    <x v="3096"/>
    <b v="0"/>
    <n v="0"/>
    <b v="0"/>
    <s v="theater/spaces"/>
    <n v="0"/>
    <e v="#DIV/0!"/>
    <x v="4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097"/>
    <b v="0"/>
    <n v="1"/>
    <b v="0"/>
    <s v="food/small batch"/>
    <n v="1"/>
    <n v="108"/>
    <x v="2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1444061804"/>
    <x v="3098"/>
    <b v="1"/>
    <n v="52"/>
    <b v="0"/>
    <s v="photography/photobooks"/>
    <n v="35"/>
    <n v="105"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099"/>
    <b v="0"/>
    <n v="17"/>
    <b v="1"/>
    <s v="theater/plays"/>
    <n v="113"/>
    <n v="66"/>
    <x v="4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1327886998"/>
    <x v="3100"/>
    <b v="0"/>
    <n v="22"/>
    <b v="0"/>
    <s v="publishing/children's books"/>
    <n v="5"/>
    <n v="38"/>
    <x v="7"/>
    <x v="2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1340296440"/>
    <x v="3101"/>
    <b v="0"/>
    <n v="8"/>
    <b v="0"/>
    <s v="music/jazz"/>
    <n v="3"/>
    <n v="65"/>
    <x v="8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3"/>
    <s v="GBP"/>
    <n v="1481224736"/>
    <d v="2016-12-08T19:18:56"/>
    <n v="1480360736"/>
    <x v="3102"/>
    <b v="0"/>
    <n v="206"/>
    <b v="1"/>
    <s v="games/tabletop games"/>
    <n v="1867"/>
    <n v="91"/>
    <x v="6"/>
    <x v="2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3103"/>
    <b v="0"/>
    <n v="210"/>
    <b v="1"/>
    <s v="games/tabletop games"/>
    <n v="780"/>
    <n v="37"/>
    <x v="6"/>
    <x v="24"/>
  </r>
  <r>
    <n v="2241"/>
    <s v="Savage Worlds Zombie Squad"/>
    <s v="You are Ex- Military criminals sent on suicide missions on the edge of space. Science Fiction Tabletop RPG using Savage Worlds"/>
    <n v="1000"/>
    <n v="8064"/>
    <x v="0"/>
    <x v="3"/>
    <s v="GBP"/>
    <n v="1488484300"/>
    <d v="2017-03-02T19:51:40"/>
    <n v="1485892300"/>
    <x v="3104"/>
    <b v="0"/>
    <n v="163"/>
    <b v="1"/>
    <s v="games/tabletop games"/>
    <n v="806"/>
    <n v="49"/>
    <x v="6"/>
    <x v="24"/>
  </r>
  <r>
    <n v="1152"/>
    <s v="Peruvian King Food Truck"/>
    <s v="Peruvian food truck with an LA twist."/>
    <n v="16000"/>
    <n v="911"/>
    <x v="1"/>
    <x v="0"/>
    <s v="USD"/>
    <n v="1431709312"/>
    <d v="2015-05-15T17:01:52"/>
    <n v="1429117312"/>
    <x v="3105"/>
    <b v="0"/>
    <n v="15"/>
    <b v="0"/>
    <s v="food/food trucks"/>
    <n v="6"/>
    <n v="61"/>
    <x v="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d v="2015-07-25T21:59:00"/>
    <n v="1435160452"/>
    <x v="3106"/>
    <b v="0"/>
    <n v="1"/>
    <b v="0"/>
    <s v="technology/web"/>
    <n v="0"/>
    <n v="30"/>
    <x v="0"/>
    <x v="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3107"/>
    <b v="0"/>
    <n v="32"/>
    <b v="1"/>
    <s v="music/indie rock"/>
    <n v="105"/>
    <n v="3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1449388233"/>
    <x v="3108"/>
    <b v="1"/>
    <n v="37"/>
    <b v="0"/>
    <s v="photography/photobooks"/>
    <n v="14"/>
    <n v="59"/>
    <x v="1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109"/>
    <b v="0"/>
    <n v="48"/>
    <b v="1"/>
    <s v="film &amp; video/documentary"/>
    <n v="207"/>
    <n v="4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d v="2016-08-23T08:10:18"/>
    <n v="1467619818"/>
    <x v="3110"/>
    <b v="0"/>
    <n v="90"/>
    <b v="0"/>
    <s v="theater/spaces"/>
    <n v="39"/>
    <n v="70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111"/>
    <b v="0"/>
    <n v="27"/>
    <b v="1"/>
    <s v="theater/plays"/>
    <n v="124"/>
    <n v="45"/>
    <x v="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112"/>
    <b v="0"/>
    <n v="27"/>
    <b v="1"/>
    <s v="theater/plays"/>
    <n v="119"/>
    <n v="42"/>
    <x v="4"/>
    <x v="9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1425156750"/>
    <x v="3113"/>
    <b v="0"/>
    <n v="1"/>
    <b v="0"/>
    <s v="music/faith"/>
    <n v="0"/>
    <n v="1"/>
    <x v="8"/>
    <x v="25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3114"/>
    <b v="0"/>
    <n v="8"/>
    <b v="0"/>
    <s v="theater/spaces"/>
    <n v="11"/>
    <n v="217"/>
    <x v="4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3115"/>
    <b v="0"/>
    <n v="25"/>
    <b v="1"/>
    <s v="technology/space exploration"/>
    <n v="106"/>
    <n v="39"/>
    <x v="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1410396095"/>
    <x v="3116"/>
    <b v="0"/>
    <n v="36"/>
    <b v="0"/>
    <s v="food/food trucks"/>
    <n v="15"/>
    <n v="69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3117"/>
    <b v="0"/>
    <n v="18"/>
    <b v="1"/>
    <s v="film &amp; video/shorts"/>
    <n v="100"/>
    <n v="50"/>
    <x v="3"/>
    <x v="38"/>
  </r>
  <r>
    <n v="442"/>
    <s v="The Paranormal Idiot"/>
    <s v="Doomsday is here"/>
    <n v="17000"/>
    <n v="6691"/>
    <x v="1"/>
    <x v="0"/>
    <s v="USD"/>
    <n v="1424380783"/>
    <d v="2015-02-19T21:19:43"/>
    <n v="1421788783"/>
    <x v="3118"/>
    <b v="0"/>
    <n v="17"/>
    <b v="0"/>
    <s v="film &amp; video/animation"/>
    <n v="39"/>
    <n v="394"/>
    <x v="3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1445922216"/>
    <x v="3119"/>
    <b v="0"/>
    <n v="47"/>
    <b v="0"/>
    <s v="publishing/translations"/>
    <n v="32"/>
    <n v="116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d v="2015-12-15T12:10:00"/>
    <n v="1447429868"/>
    <x v="3120"/>
    <b v="1"/>
    <n v="37"/>
    <b v="0"/>
    <s v="photography/photobooks"/>
    <n v="14"/>
    <n v="64"/>
    <x v="1"/>
    <x v="1"/>
  </r>
  <r>
    <n v="165"/>
    <s v="NET"/>
    <s v="A teacher. A boy. The beach and a heatwave that drove them all insane."/>
    <n v="17000"/>
    <n v="0"/>
    <x v="1"/>
    <x v="3"/>
    <s v="GBP"/>
    <n v="1452613724"/>
    <d v="2016-01-12T15:48:44"/>
    <n v="1450021724"/>
    <x v="3121"/>
    <b v="0"/>
    <n v="0"/>
    <b v="0"/>
    <s v="film &amp; video/drama"/>
    <n v="0"/>
    <e v="#DIV/0!"/>
    <x v="3"/>
    <x v="16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d v="2016-04-11T11:13:07"/>
    <n v="1457352787"/>
    <x v="3122"/>
    <b v="0"/>
    <n v="91"/>
    <b v="0"/>
    <s v="theater/plays"/>
    <n v="18"/>
    <n v="33"/>
    <x v="4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3123"/>
    <b v="0"/>
    <n v="13"/>
    <b v="1"/>
    <s v="music/rock"/>
    <n v="109"/>
    <n v="75"/>
    <x v="8"/>
    <x v="23"/>
  </r>
  <r>
    <n v="2557"/>
    <s v="European Tour"/>
    <s v="Raising money for our concert tour of Switzerland and Germany in June/July 2014"/>
    <n v="900"/>
    <n v="1066"/>
    <x v="0"/>
    <x v="3"/>
    <s v="GBP"/>
    <n v="1400176386"/>
    <d v="2014-05-15T17:53:06"/>
    <n v="1397584386"/>
    <x v="3124"/>
    <b v="0"/>
    <n v="36"/>
    <b v="1"/>
    <s v="music/classical music"/>
    <n v="118"/>
    <n v="30"/>
    <x v="8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1409335497"/>
    <x v="3125"/>
    <b v="0"/>
    <n v="59"/>
    <b v="0"/>
    <s v="theater/musical"/>
    <n v="51"/>
    <n v="148"/>
    <x v="4"/>
    <x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126"/>
    <b v="0"/>
    <n v="15"/>
    <b v="1"/>
    <s v="theater/plays"/>
    <n v="101"/>
    <n v="60"/>
    <x v="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1358294369"/>
    <x v="3127"/>
    <b v="0"/>
    <n v="0"/>
    <b v="0"/>
    <s v="publishing/fiction"/>
    <n v="0"/>
    <e v="#DIV/0!"/>
    <x v="7"/>
    <x v="2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1421199782"/>
    <x v="3128"/>
    <b v="1"/>
    <n v="75"/>
    <b v="0"/>
    <s v="photography/photobooks"/>
    <n v="31"/>
    <n v="72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3129"/>
    <b v="0"/>
    <n v="26"/>
    <b v="1"/>
    <s v="music/classical music"/>
    <n v="156"/>
    <n v="54"/>
    <x v="8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1472839486"/>
    <x v="3130"/>
    <b v="0"/>
    <n v="3"/>
    <b v="0"/>
    <s v="technology/wearables"/>
    <n v="0"/>
    <n v="1"/>
    <x v="0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131"/>
    <b v="0"/>
    <n v="12"/>
    <b v="1"/>
    <s v="theater/plays"/>
    <n v="131"/>
    <n v="98"/>
    <x v="4"/>
    <x v="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1467162586"/>
    <x v="3132"/>
    <b v="0"/>
    <n v="0"/>
    <b v="0"/>
    <s v="theater/plays"/>
    <n v="0"/>
    <e v="#DIV/0!"/>
    <x v="4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133"/>
    <b v="0"/>
    <n v="27"/>
    <b v="1"/>
    <s v="theater/plays"/>
    <n v="114"/>
    <n v="38"/>
    <x v="4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3134"/>
    <b v="0"/>
    <n v="42"/>
    <b v="1"/>
    <s v="music/indie rock"/>
    <n v="133"/>
    <n v="29"/>
    <x v="8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1315588033"/>
    <x v="3135"/>
    <b v="0"/>
    <n v="27"/>
    <b v="0"/>
    <s v="games/video games"/>
    <n v="18"/>
    <n v="122"/>
    <x v="6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d v="2017-03-11T13:29:00"/>
    <n v="1486406253"/>
    <x v="3136"/>
    <b v="0"/>
    <n v="32"/>
    <b v="1"/>
    <s v="photography/photobooks"/>
    <n v="115"/>
    <n v="32"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3"/>
    <s v="GBP"/>
    <n v="1488538892"/>
    <d v="2017-03-03T11:01:32"/>
    <n v="1487329292"/>
    <x v="3137"/>
    <b v="0"/>
    <n v="25"/>
    <b v="1"/>
    <s v="theater/spaces"/>
    <n v="143"/>
    <n v="52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3138"/>
    <b v="0"/>
    <n v="27"/>
    <b v="1"/>
    <s v="music/rock"/>
    <n v="108"/>
    <n v="34"/>
    <x v="8"/>
    <x v="23"/>
  </r>
  <r>
    <n v="1086"/>
    <s v="Cyber Universe Online"/>
    <s v="Humanity's future in the Galaxy"/>
    <n v="18000"/>
    <n v="15"/>
    <x v="1"/>
    <x v="0"/>
    <s v="USD"/>
    <n v="1408913291"/>
    <d v="2014-08-24T20:48:11"/>
    <n v="1406321291"/>
    <x v="3139"/>
    <b v="0"/>
    <n v="2"/>
    <b v="0"/>
    <s v="games/video games"/>
    <n v="0"/>
    <n v="8"/>
    <x v="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3140"/>
    <b v="0"/>
    <n v="22"/>
    <b v="1"/>
    <s v="film &amp; video/television"/>
    <n v="145"/>
    <n v="56"/>
    <x v="3"/>
    <x v="2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n v="1446241684"/>
    <x v="3141"/>
    <b v="0"/>
    <n v="21"/>
    <b v="1"/>
    <s v="theater/plays"/>
    <n v="100"/>
    <n v="40"/>
    <x v="4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1417453538"/>
    <x v="3142"/>
    <b v="0"/>
    <n v="2"/>
    <b v="0"/>
    <s v="photography/nature"/>
    <n v="0"/>
    <n v="3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1418824867"/>
    <x v="3143"/>
    <b v="0"/>
    <n v="197"/>
    <b v="0"/>
    <s v="theater/plays"/>
    <n v="70"/>
    <n v="64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n v="1424200530"/>
    <x v="3144"/>
    <b v="0"/>
    <n v="33"/>
    <b v="0"/>
    <s v="food/restaurants"/>
    <n v="10"/>
    <n v="54"/>
    <x v="2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1430233589"/>
    <x v="3145"/>
    <b v="0"/>
    <n v="0"/>
    <b v="0"/>
    <s v="food/food trucks"/>
    <n v="0"/>
    <e v="#DIV/0!"/>
    <x v="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n v="1433014746"/>
    <x v="3146"/>
    <b v="0"/>
    <n v="1"/>
    <b v="0"/>
    <s v="theater/musical"/>
    <n v="0"/>
    <n v="10"/>
    <x v="4"/>
    <x v="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3"/>
    <s v="GBP"/>
    <n v="1457914373"/>
    <d v="2016-03-14T00:12:53"/>
    <n v="1456189973"/>
    <x v="3147"/>
    <b v="0"/>
    <n v="23"/>
    <b v="1"/>
    <s v="theater/plays"/>
    <n v="141"/>
    <n v="52"/>
    <x v="4"/>
    <x v="9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d v="2016-03-12T22:37:55"/>
    <n v="1455230275"/>
    <x v="3148"/>
    <b v="0"/>
    <n v="1"/>
    <b v="0"/>
    <s v="technology/web"/>
    <n v="0"/>
    <n v="1"/>
    <x v="0"/>
    <x v="1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d v="2016-05-20T08:59:00"/>
    <n v="1459414740"/>
    <x v="3149"/>
    <b v="0"/>
    <n v="3"/>
    <b v="0"/>
    <s v="theater/spaces"/>
    <n v="0"/>
    <n v="1"/>
    <x v="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150"/>
    <b v="0"/>
    <n v="46"/>
    <b v="1"/>
    <s v="theater/plays"/>
    <n v="339"/>
    <n v="63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1471915065"/>
    <x v="3151"/>
    <b v="0"/>
    <n v="3"/>
    <b v="0"/>
    <s v="food/food trucks"/>
    <n v="6"/>
    <n v="340"/>
    <x v="2"/>
    <x v="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1480607607"/>
    <x v="3152"/>
    <b v="0"/>
    <n v="100"/>
    <b v="0"/>
    <s v="photography/photobooks"/>
    <n v="52"/>
    <n v="94"/>
    <x v="1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3153"/>
    <b v="0"/>
    <n v="21"/>
    <b v="1"/>
    <s v="technology/space exploration"/>
    <n v="110"/>
    <n v="44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1484912974"/>
    <x v="3154"/>
    <b v="0"/>
    <n v="16"/>
    <b v="0"/>
    <s v="games/mobile games"/>
    <n v="8"/>
    <n v="91"/>
    <x v="6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3155"/>
    <b v="1"/>
    <n v="23"/>
    <b v="1"/>
    <s v="technology/hardware"/>
    <n v="101"/>
    <n v="35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3156"/>
    <b v="0"/>
    <n v="25"/>
    <b v="1"/>
    <s v="music/classical music"/>
    <n v="111"/>
    <n v="36"/>
    <x v="8"/>
    <x v="3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3157"/>
    <b v="0"/>
    <n v="7"/>
    <b v="1"/>
    <s v="music/rock"/>
    <n v="101"/>
    <n v="116"/>
    <x v="8"/>
    <x v="2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3158"/>
    <b v="0"/>
    <n v="14"/>
    <b v="1"/>
    <s v="music/rock"/>
    <n v="102"/>
    <n v="58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3159"/>
    <b v="0"/>
    <n v="37"/>
    <b v="1"/>
    <s v="music/indie rock"/>
    <n v="130"/>
    <n v="28"/>
    <x v="8"/>
    <x v="2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3160"/>
    <b v="0"/>
    <n v="25"/>
    <b v="1"/>
    <s v="music/rock"/>
    <n v="133"/>
    <n v="43"/>
    <x v="8"/>
    <x v="23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3161"/>
    <b v="0"/>
    <n v="27"/>
    <b v="1"/>
    <s v="music/rock"/>
    <n v="125"/>
    <n v="37"/>
    <x v="8"/>
    <x v="23"/>
  </r>
  <r>
    <n v="2796"/>
    <s v="Fishcakes"/>
    <s v="Fishcakes is a piece of new writing for the Camden Fringe that explores a story of love, loss, and all the â€˜little things'."/>
    <n v="800"/>
    <n v="924"/>
    <x v="0"/>
    <x v="3"/>
    <s v="GBP"/>
    <n v="1404564028"/>
    <d v="2014-07-05T12:40:28"/>
    <n v="1401972028"/>
    <x v="3162"/>
    <b v="0"/>
    <n v="21"/>
    <b v="1"/>
    <s v="theater/plays"/>
    <n v="116"/>
    <n v="44"/>
    <x v="4"/>
    <x v="9"/>
  </r>
  <r>
    <n v="2351"/>
    <s v="NZ Auction site.  No listing or success fees. Only $2 p/m"/>
    <s v="Donate $30 or more and receive a free selfie stick."/>
    <n v="18900"/>
    <n v="108"/>
    <x v="2"/>
    <x v="13"/>
    <s v="NZD"/>
    <n v="1430360739"/>
    <d v="2015-04-30T02:25:39"/>
    <n v="1427768739"/>
    <x v="3163"/>
    <b v="0"/>
    <n v="7"/>
    <b v="0"/>
    <s v="technology/web"/>
    <n v="1"/>
    <n v="15"/>
    <x v="0"/>
    <x v="13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n v="1413759659"/>
    <x v="3164"/>
    <b v="0"/>
    <n v="2"/>
    <b v="0"/>
    <s v="publishing/translations"/>
    <n v="0"/>
    <n v="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3165"/>
    <b v="0"/>
    <n v="27"/>
    <b v="1"/>
    <s v="technology/wearables"/>
    <n v="132"/>
    <n v="39"/>
    <x v="0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166"/>
    <b v="0"/>
    <n v="16"/>
    <b v="1"/>
    <s v="theater/plays"/>
    <n v="129"/>
    <n v="64"/>
    <x v="4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3"/>
    <s v="GBP"/>
    <n v="1422658930"/>
    <d v="2015-01-30T23:02:10"/>
    <n v="1421362930"/>
    <x v="3167"/>
    <b v="0"/>
    <n v="21"/>
    <b v="1"/>
    <s v="theater/plays"/>
    <n v="170"/>
    <n v="65"/>
    <x v="4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d v="2016-07-24T10:32:46"/>
    <n v="1464172366"/>
    <x v="3168"/>
    <b v="1"/>
    <n v="86"/>
    <b v="0"/>
    <s v="photography/photobooks"/>
    <n v="22"/>
    <n v="49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3169"/>
    <b v="0"/>
    <n v="7"/>
    <b v="0"/>
    <s v="theater/spaces"/>
    <n v="6"/>
    <n v="164"/>
    <x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1401756143"/>
    <x v="3170"/>
    <b v="0"/>
    <n v="27"/>
    <b v="0"/>
    <s v="technology/makerspaces"/>
    <n v="18"/>
    <n v="126"/>
    <x v="0"/>
    <x v="3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3171"/>
    <b v="0"/>
    <n v="33"/>
    <b v="1"/>
    <s v="music/rock"/>
    <n v="180"/>
    <n v="44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0"/>
    <x v="3"/>
    <s v="GBP"/>
    <n v="1431115500"/>
    <d v="2015-05-08T20:05:00"/>
    <n v="1428733511"/>
    <x v="3172"/>
    <b v="0"/>
    <n v="58"/>
    <b v="1"/>
    <s v="theater/plays"/>
    <n v="211"/>
    <n v="29"/>
    <x v="4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1355489140"/>
    <x v="3173"/>
    <b v="0"/>
    <n v="0"/>
    <b v="0"/>
    <s v="publishing/children's books"/>
    <n v="0"/>
    <e v="#DIV/0!"/>
    <x v="7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1250630968"/>
    <x v="3174"/>
    <b v="0"/>
    <n v="26"/>
    <b v="0"/>
    <s v="film &amp; video/animation"/>
    <n v="10"/>
    <n v="73"/>
    <x v="3"/>
    <x v="2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3175"/>
    <b v="0"/>
    <n v="11"/>
    <b v="1"/>
    <s v="technology/makerspaces"/>
    <n v="125"/>
    <n v="91"/>
    <x v="0"/>
    <x v="3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176"/>
    <b v="0"/>
    <n v="24"/>
    <b v="1"/>
    <s v="theater/plays"/>
    <n v="156"/>
    <n v="52"/>
    <x v="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3"/>
    <s v="GBP"/>
    <n v="1455138000"/>
    <d v="2016-02-10T21:00:00"/>
    <n v="1452448298"/>
    <x v="3177"/>
    <b v="0"/>
    <n v="47"/>
    <b v="1"/>
    <s v="theater/plays"/>
    <n v="105"/>
    <n v="18"/>
    <x v="4"/>
    <x v="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1329484625"/>
    <x v="3178"/>
    <b v="0"/>
    <n v="4"/>
    <b v="0"/>
    <s v="film &amp; video/animation"/>
    <n v="1"/>
    <n v="58"/>
    <x v="3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3"/>
    <s v="GBP"/>
    <n v="1462697966"/>
    <d v="2016-05-08T08:59:26"/>
    <n v="1460105966"/>
    <x v="3179"/>
    <b v="0"/>
    <n v="33"/>
    <b v="1"/>
    <s v="theater/plays"/>
    <n v="101"/>
    <n v="25"/>
    <x v="4"/>
    <x v="9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1334432695"/>
    <x v="3180"/>
    <b v="0"/>
    <n v="0"/>
    <b v="0"/>
    <s v="music/jazz"/>
    <n v="0"/>
    <e v="#DIV/0!"/>
    <x v="8"/>
    <x v="27"/>
  </r>
  <r>
    <n v="3608"/>
    <s v="Petrification"/>
    <s v="Help us get the show on the road! Petrification is a new play about home, memory and identity and we need your help to tour."/>
    <n v="800"/>
    <n v="800"/>
    <x v="0"/>
    <x v="3"/>
    <s v="GBP"/>
    <n v="1466172000"/>
    <d v="2016-06-17T14:00:00"/>
    <n v="1463418090"/>
    <x v="3181"/>
    <b v="0"/>
    <n v="27"/>
    <b v="1"/>
    <s v="theater/plays"/>
    <n v="100"/>
    <n v="30"/>
    <x v="4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1344961134"/>
    <x v="3182"/>
    <b v="0"/>
    <n v="39"/>
    <b v="0"/>
    <s v="film &amp; video/animation"/>
    <n v="22"/>
    <n v="111"/>
    <x v="3"/>
    <x v="2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1346799657"/>
    <x v="3183"/>
    <b v="0"/>
    <n v="10"/>
    <b v="0"/>
    <s v="film &amp; video/animation"/>
    <n v="3"/>
    <n v="64"/>
    <x v="3"/>
    <x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184"/>
    <b v="0"/>
    <n v="19"/>
    <b v="1"/>
    <s v="theater/plays"/>
    <n v="109"/>
    <n v="46"/>
    <x v="4"/>
    <x v="9"/>
  </r>
  <r>
    <n v="919"/>
    <s v="Jazz CD:  Out of The Blue"/>
    <s v="Cool jazz with a New Orleans flavor."/>
    <n v="20000"/>
    <n v="100"/>
    <x v="1"/>
    <x v="0"/>
    <s v="USD"/>
    <n v="1355930645"/>
    <d v="2012-12-19T15:24:05"/>
    <n v="1352906645"/>
    <x v="3185"/>
    <b v="0"/>
    <n v="1"/>
    <b v="0"/>
    <s v="music/jazz"/>
    <n v="1"/>
    <n v="100"/>
    <x v="8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186"/>
    <b v="0"/>
    <n v="20"/>
    <b v="1"/>
    <s v="theater/plays"/>
    <n v="171"/>
    <n v="68"/>
    <x v="4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1367878430"/>
    <x v="3187"/>
    <b v="0"/>
    <n v="13"/>
    <b v="0"/>
    <s v="film &amp; video/animation"/>
    <n v="1"/>
    <n v="12"/>
    <x v="3"/>
    <x v="2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188"/>
    <b v="0"/>
    <n v="14"/>
    <b v="1"/>
    <s v="theater/plays"/>
    <n v="113"/>
    <n v="64"/>
    <x v="4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d v="2013-09-01T00:32:03"/>
    <n v="1375403523"/>
    <x v="3189"/>
    <b v="0"/>
    <n v="5"/>
    <b v="0"/>
    <s v="music/jazz"/>
    <n v="0"/>
    <n v="12"/>
    <x v="8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3"/>
    <s v="GBP"/>
    <n v="1403964324"/>
    <d v="2014-06-28T14:05:24"/>
    <n v="1401372324"/>
    <x v="3190"/>
    <b v="0"/>
    <n v="20"/>
    <b v="1"/>
    <s v="theater/plays"/>
    <n v="100"/>
    <n v="39"/>
    <x v="4"/>
    <x v="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1388077791"/>
    <x v="3191"/>
    <b v="0"/>
    <n v="0"/>
    <b v="0"/>
    <s v="film &amp; video/animation"/>
    <n v="0"/>
    <e v="#DIV/0!"/>
    <x v="3"/>
    <x v="2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92"/>
    <b v="1"/>
    <n v="21"/>
    <b v="1"/>
    <s v="theater/plays"/>
    <n v="163"/>
    <n v="58"/>
    <x v="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1392569730"/>
    <x v="3193"/>
    <b v="0"/>
    <n v="33"/>
    <b v="0"/>
    <s v="publishing/children's books"/>
    <n v="10"/>
    <n v="63"/>
    <x v="7"/>
    <x v="2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3194"/>
    <b v="0"/>
    <n v="27"/>
    <b v="1"/>
    <s v="music/electronic music"/>
    <n v="152"/>
    <n v="42"/>
    <x v="8"/>
    <x v="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3195"/>
    <b v="0"/>
    <n v="25"/>
    <b v="1"/>
    <s v="music/indie rock"/>
    <n v="113"/>
    <n v="34"/>
    <x v="8"/>
    <x v="2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1397186333"/>
    <x v="3196"/>
    <b v="0"/>
    <n v="98"/>
    <b v="0"/>
    <s v="games/video games"/>
    <n v="9"/>
    <n v="19"/>
    <x v="6"/>
    <x v="1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1402343765"/>
    <x v="3197"/>
    <b v="0"/>
    <n v="3"/>
    <b v="0"/>
    <s v="film &amp; video/animation"/>
    <n v="0"/>
    <n v="10"/>
    <x v="3"/>
    <x v="2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1405464634"/>
    <x v="3198"/>
    <b v="0"/>
    <n v="0"/>
    <b v="0"/>
    <s v="food/restaurants"/>
    <n v="0"/>
    <e v="#DIV/0!"/>
    <x v="2"/>
    <x v="39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3199"/>
    <b v="0"/>
    <n v="41"/>
    <b v="1"/>
    <s v="music/indie rock"/>
    <n v="171"/>
    <n v="31"/>
    <x v="8"/>
    <x v="2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n v="1405621512"/>
    <x v="3200"/>
    <b v="0"/>
    <n v="0"/>
    <b v="0"/>
    <s v="film &amp; video/animation"/>
    <n v="0"/>
    <e v="#DIV/0!"/>
    <x v="3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1406986278"/>
    <x v="3201"/>
    <b v="0"/>
    <n v="3"/>
    <b v="0"/>
    <s v="theater/spaces"/>
    <n v="0"/>
    <n v="19"/>
    <x v="4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d v="2014-08-29T18:40:11"/>
    <n v="1407177611"/>
    <x v="3202"/>
    <b v="0"/>
    <n v="26"/>
    <b v="0"/>
    <s v="film &amp; video/drama"/>
    <n v="6"/>
    <n v="50"/>
    <x v="3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1407271598"/>
    <x v="3203"/>
    <b v="0"/>
    <n v="45"/>
    <b v="0"/>
    <s v="technology/wearables"/>
    <n v="35"/>
    <n v="154"/>
    <x v="0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d v="2014-09-30T15:19:09"/>
    <n v="1409066349"/>
    <x v="3204"/>
    <b v="1"/>
    <n v="8"/>
    <b v="0"/>
    <s v="photography/photobooks"/>
    <n v="3"/>
    <n v="74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d v="2014-09-25T21:43:11"/>
    <n v="1409089391"/>
    <x v="3205"/>
    <b v="0"/>
    <n v="1"/>
    <b v="0"/>
    <s v="photography/places"/>
    <n v="0"/>
    <n v="15"/>
    <x v="1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n v="1409524183"/>
    <x v="3206"/>
    <b v="0"/>
    <n v="0"/>
    <b v="0"/>
    <s v="film &amp; video/science fiction"/>
    <n v="0"/>
    <e v="#DIV/0!"/>
    <x v="3"/>
    <x v="3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1409753820"/>
    <x v="3207"/>
    <b v="0"/>
    <n v="76"/>
    <b v="0"/>
    <s v="theater/spaces"/>
    <n v="27"/>
    <n v="70"/>
    <x v="4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3208"/>
    <b v="0"/>
    <n v="28"/>
    <b v="1"/>
    <s v="film &amp; video/shorts"/>
    <n v="198"/>
    <n v="53"/>
    <x v="3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8"/>
    <s v="AUD"/>
    <n v="1415481203"/>
    <d v="2014-11-08T21:13:23"/>
    <n v="1412885603"/>
    <x v="3209"/>
    <b v="1"/>
    <n v="23"/>
    <b v="0"/>
    <s v="technology/space exploration"/>
    <n v="11"/>
    <n v="91"/>
    <x v="0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3"/>
    <s v="GBP"/>
    <n v="1363204800"/>
    <d v="2013-03-13T20:00:00"/>
    <n v="1360551250"/>
    <x v="3210"/>
    <b v="0"/>
    <n v="339"/>
    <b v="1"/>
    <s v="technology/hardware"/>
    <n v="978"/>
    <n v="22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3"/>
    <s v="GBP"/>
    <n v="1377621089"/>
    <d v="2013-08-27T16:31:29"/>
    <n v="1372437089"/>
    <x v="3211"/>
    <b v="0"/>
    <n v="18"/>
    <b v="1"/>
    <s v="music/rock"/>
    <n v="101"/>
    <n v="42"/>
    <x v="8"/>
    <x v="2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3"/>
    <s v="GBP"/>
    <n v="1378494000"/>
    <d v="2013-09-06T19:00:00"/>
    <n v="1375880598"/>
    <x v="3212"/>
    <b v="0"/>
    <n v="269"/>
    <b v="1"/>
    <s v="technology/hardware"/>
    <n v="1462"/>
    <n v="41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n v="1415050395"/>
    <x v="3213"/>
    <b v="0"/>
    <n v="1"/>
    <b v="0"/>
    <s v="technology/wearables"/>
    <n v="0"/>
    <n v="75"/>
    <x v="0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1415488887"/>
    <x v="3214"/>
    <b v="0"/>
    <n v="2"/>
    <b v="0"/>
    <s v="games/video games"/>
    <n v="0"/>
    <n v="5"/>
    <x v="6"/>
    <x v="1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1415660390"/>
    <x v="3215"/>
    <b v="0"/>
    <n v="1"/>
    <b v="0"/>
    <s v="theater/spaces"/>
    <n v="0"/>
    <n v="1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3216"/>
    <b v="0"/>
    <n v="19"/>
    <b v="1"/>
    <s v="music/rock"/>
    <n v="133"/>
    <n v="53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n v="1400691994"/>
    <x v="3217"/>
    <b v="0"/>
    <n v="8"/>
    <b v="1"/>
    <s v="theater/plays"/>
    <n v="104"/>
    <n v="98"/>
    <x v="4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1421343743"/>
    <x v="3218"/>
    <b v="0"/>
    <n v="1"/>
    <b v="0"/>
    <s v="food/food trucks"/>
    <n v="0"/>
    <n v="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1422417761"/>
    <x v="3219"/>
    <b v="0"/>
    <n v="3"/>
    <b v="0"/>
    <s v="publishing/fiction"/>
    <n v="0"/>
    <n v="16"/>
    <x v="7"/>
    <x v="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n v="1408604363"/>
    <x v="3220"/>
    <b v="0"/>
    <n v="9"/>
    <b v="1"/>
    <s v="theater/musical"/>
    <n v="106"/>
    <n v="88"/>
    <x v="4"/>
    <x v="1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n v="1425236644"/>
    <x v="3221"/>
    <b v="0"/>
    <n v="1"/>
    <b v="0"/>
    <s v="technology/web"/>
    <n v="0"/>
    <n v="25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3222"/>
    <b v="0"/>
    <n v="16"/>
    <b v="1"/>
    <s v="theater/plays"/>
    <n v="129"/>
    <n v="61"/>
    <x v="4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3"/>
    <s v="GBP"/>
    <n v="1438467894"/>
    <d v="2015-08-01T22:24:54"/>
    <n v="1436307894"/>
    <x v="3223"/>
    <b v="0"/>
    <n v="30"/>
    <b v="1"/>
    <s v="theater/plays"/>
    <n v="119"/>
    <n v="30"/>
    <x v="4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1429559326"/>
    <x v="3224"/>
    <b v="0"/>
    <n v="14"/>
    <b v="0"/>
    <s v="theater/spaces"/>
    <n v="4"/>
    <n v="57"/>
    <x v="4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225"/>
    <b v="0"/>
    <n v="23"/>
    <b v="1"/>
    <s v="theater/plays"/>
    <n v="139"/>
    <n v="45"/>
    <x v="4"/>
    <x v="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1433041602"/>
    <x v="3226"/>
    <b v="0"/>
    <n v="13"/>
    <b v="0"/>
    <s v="games/mobile games"/>
    <n v="1"/>
    <n v="16"/>
    <x v="6"/>
    <x v="8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n v="1433042451"/>
    <x v="3227"/>
    <b v="0"/>
    <n v="0"/>
    <b v="0"/>
    <s v="food/food trucks"/>
    <n v="0"/>
    <e v="#DIV/0!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1433822692"/>
    <x v="3228"/>
    <b v="0"/>
    <n v="0"/>
    <b v="0"/>
    <s v="food/food trucks"/>
    <n v="0"/>
    <e v="#DIV/0!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1434322815"/>
    <x v="3229"/>
    <b v="0"/>
    <n v="1"/>
    <b v="0"/>
    <s v="theater/plays"/>
    <n v="0"/>
    <n v="16"/>
    <x v="4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1434389339"/>
    <x v="3230"/>
    <b v="0"/>
    <n v="9"/>
    <b v="0"/>
    <s v="food/food trucks"/>
    <n v="3"/>
    <n v="65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d v="2015-08-17T16:05:59"/>
    <n v="1434643559"/>
    <x v="3231"/>
    <b v="0"/>
    <n v="3"/>
    <b v="0"/>
    <s v="theater/spaces"/>
    <n v="0"/>
    <n v="17"/>
    <x v="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1435206474"/>
    <x v="3232"/>
    <b v="0"/>
    <n v="2"/>
    <b v="0"/>
    <s v="food/food trucks"/>
    <n v="0"/>
    <n v="13"/>
    <x v="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8"/>
    <s v="AUD"/>
    <n v="1438495390"/>
    <d v="2015-08-02T06:03:10"/>
    <n v="1435903390"/>
    <x v="3233"/>
    <b v="0"/>
    <n v="0"/>
    <b v="0"/>
    <s v="photography/nature"/>
    <n v="0"/>
    <e v="#DIV/0!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3234"/>
    <b v="0"/>
    <n v="12"/>
    <b v="1"/>
    <s v="music/rock"/>
    <n v="185"/>
    <n v="116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1437365176"/>
    <x v="3235"/>
    <b v="0"/>
    <n v="31"/>
    <b v="0"/>
    <s v="theater/plays"/>
    <n v="9"/>
    <n v="6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3236"/>
    <b v="0"/>
    <n v="17"/>
    <b v="1"/>
    <s v="music/rock"/>
    <n v="122"/>
    <n v="54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3"/>
    <s v="GBP"/>
    <n v="1487102427"/>
    <d v="2017-02-14T20:00:27"/>
    <n v="1486065627"/>
    <x v="3237"/>
    <b v="0"/>
    <n v="25"/>
    <b v="1"/>
    <s v="games/tabletop games"/>
    <n v="120"/>
    <n v="36"/>
    <x v="6"/>
    <x v="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3238"/>
    <b v="0"/>
    <n v="34"/>
    <b v="1"/>
    <s v="music/classical music"/>
    <n v="106"/>
    <n v="23"/>
    <x v="8"/>
    <x v="3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3"/>
    <s v="GBP"/>
    <n v="1488240000"/>
    <d v="2017-02-28T00:00:00"/>
    <n v="1486996729"/>
    <x v="3239"/>
    <b v="0"/>
    <n v="51"/>
    <b v="1"/>
    <s v="theater/plays"/>
    <n v="119"/>
    <n v="17"/>
    <x v="4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1441844493"/>
    <x v="3240"/>
    <b v="0"/>
    <n v="8"/>
    <b v="0"/>
    <s v="technology/wearables"/>
    <n v="2"/>
    <n v="51"/>
    <x v="0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1442284253"/>
    <x v="3241"/>
    <b v="0"/>
    <n v="36"/>
    <b v="0"/>
    <s v="technology/wearables"/>
    <n v="73"/>
    <n v="406"/>
    <x v="0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n v="1443200818"/>
    <x v="3242"/>
    <b v="0"/>
    <n v="5"/>
    <b v="0"/>
    <s v="technology/space exploration"/>
    <n v="0"/>
    <n v="4"/>
    <x v="0"/>
    <x v="1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1445235358"/>
    <x v="3243"/>
    <b v="0"/>
    <n v="11"/>
    <b v="0"/>
    <s v="film &amp; video/animation"/>
    <n v="9"/>
    <n v="171"/>
    <x v="3"/>
    <x v="26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d v="2015-11-25T16:49:25"/>
    <n v="1445874565"/>
    <x v="3244"/>
    <b v="0"/>
    <n v="0"/>
    <b v="0"/>
    <s v="technology/web"/>
    <n v="0"/>
    <e v="#DIV/0!"/>
    <x v="0"/>
    <x v="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3245"/>
    <b v="0"/>
    <n v="22"/>
    <b v="1"/>
    <s v="publishing/nonfiction"/>
    <n v="118"/>
    <n v="37"/>
    <x v="7"/>
    <x v="2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1447461370"/>
    <x v="3246"/>
    <b v="0"/>
    <n v="0"/>
    <b v="0"/>
    <s v="theater/plays"/>
    <n v="0"/>
    <e v="#DIV/0!"/>
    <x v="4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d v="2016-01-10T00:00:00"/>
    <n v="1447698300"/>
    <x v="3247"/>
    <b v="0"/>
    <n v="23"/>
    <b v="0"/>
    <s v="technology/wearables"/>
    <n v="13"/>
    <n v="111"/>
    <x v="0"/>
    <x v="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1447797950"/>
    <x v="3248"/>
    <b v="0"/>
    <n v="0"/>
    <b v="0"/>
    <s v="theater/plays"/>
    <n v="0"/>
    <e v="#DIV/0!"/>
    <x v="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3249"/>
    <b v="0"/>
    <n v="14"/>
    <b v="1"/>
    <s v="music/rock"/>
    <n v="100"/>
    <n v="50"/>
    <x v="8"/>
    <x v="2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3250"/>
    <b v="0"/>
    <n v="48"/>
    <b v="1"/>
    <s v="music/indie rock"/>
    <n v="180"/>
    <n v="26"/>
    <x v="8"/>
    <x v="20"/>
  </r>
  <r>
    <n v="949"/>
    <s v="INBED"/>
    <s v="Der INBED ist ein innovatives Multisensor-Wearable fÃ¼r die SturzprÃ¤vention motorisch eingeschrÃ¤nkter Personen."/>
    <n v="20000"/>
    <n v="273"/>
    <x v="1"/>
    <x v="4"/>
    <s v="EUR"/>
    <n v="1456016576"/>
    <d v="2016-02-21T01:02:56"/>
    <n v="1450832576"/>
    <x v="3251"/>
    <b v="0"/>
    <n v="7"/>
    <b v="0"/>
    <s v="technology/wearables"/>
    <n v="1"/>
    <n v="39"/>
    <x v="0"/>
    <x v="1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3252"/>
    <b v="0"/>
    <n v="33"/>
    <b v="1"/>
    <s v="music/rock"/>
    <n v="116"/>
    <n v="25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3253"/>
    <b v="0"/>
    <n v="13"/>
    <b v="1"/>
    <s v="music/classical music"/>
    <n v="104"/>
    <n v="56"/>
    <x v="8"/>
    <x v="3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1456121174"/>
    <x v="3254"/>
    <b v="0"/>
    <n v="81"/>
    <b v="0"/>
    <s v="technology/wearables"/>
    <n v="18"/>
    <n v="44"/>
    <x v="0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d v="2016-04-27T13:55:00"/>
    <n v="1459198499"/>
    <x v="3255"/>
    <b v="0"/>
    <n v="8"/>
    <b v="0"/>
    <s v="publishing/translations"/>
    <n v="3"/>
    <n v="75"/>
    <x v="7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3256"/>
    <b v="0"/>
    <n v="20"/>
    <b v="1"/>
    <s v="theater/plays"/>
    <n v="104"/>
    <n v="37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1459825493"/>
    <x v="3257"/>
    <b v="0"/>
    <n v="3"/>
    <b v="0"/>
    <s v="theater/plays"/>
    <n v="0"/>
    <n v="2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1462515693"/>
    <x v="3258"/>
    <b v="0"/>
    <n v="2"/>
    <b v="0"/>
    <s v="games/mobile games"/>
    <n v="0"/>
    <n v="11"/>
    <x v="6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1462577610"/>
    <x v="3259"/>
    <b v="0"/>
    <n v="53"/>
    <b v="0"/>
    <s v="music/indie rock"/>
    <n v="39"/>
    <n v="148"/>
    <x v="8"/>
    <x v="2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260"/>
    <b v="0"/>
    <n v="39"/>
    <b v="1"/>
    <s v="theater/plays"/>
    <n v="300"/>
    <n v="54"/>
    <x v="4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1464889468"/>
    <x v="3261"/>
    <b v="0"/>
    <n v="3"/>
    <b v="0"/>
    <s v="theater/plays"/>
    <n v="2"/>
    <n v="163"/>
    <x v="4"/>
    <x v="9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n v="1465904933"/>
    <x v="3262"/>
    <b v="0"/>
    <n v="7"/>
    <b v="0"/>
    <s v="technology/wearables"/>
    <n v="3"/>
    <n v="89"/>
    <x v="0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1466345681"/>
    <x v="3263"/>
    <b v="0"/>
    <n v="5"/>
    <b v="0"/>
    <s v="theater/plays"/>
    <n v="1"/>
    <n v="35"/>
    <x v="4"/>
    <x v="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n v="1467734450"/>
    <x v="3264"/>
    <b v="0"/>
    <n v="24"/>
    <b v="0"/>
    <s v="technology/wearables"/>
    <n v="16"/>
    <n v="129"/>
    <x v="0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3"/>
    <s v="GBP"/>
    <n v="1406825159"/>
    <d v="2014-07-31T16:45:59"/>
    <n v="1404233159"/>
    <x v="3265"/>
    <b v="0"/>
    <n v="21"/>
    <b v="1"/>
    <s v="theater/plays"/>
    <n v="101"/>
    <n v="34"/>
    <x v="4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1469718841"/>
    <x v="3266"/>
    <b v="0"/>
    <n v="34"/>
    <b v="0"/>
    <s v="technology/wearables"/>
    <n v="12"/>
    <n v="73"/>
    <x v="0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267"/>
    <b v="0"/>
    <n v="18"/>
    <b v="1"/>
    <s v="theater/plays"/>
    <n v="175"/>
    <n v="68"/>
    <x v="4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x v="3"/>
    <s v="GBP"/>
    <n v="1434039186"/>
    <d v="2015-06-11T16:13:06"/>
    <n v="1430151186"/>
    <x v="3268"/>
    <b v="0"/>
    <n v="6"/>
    <b v="1"/>
    <s v="theater/spaces"/>
    <n v="103"/>
    <n v="120"/>
    <x v="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1471636265"/>
    <x v="3269"/>
    <b v="0"/>
    <n v="14"/>
    <b v="0"/>
    <s v="theater/plays"/>
    <n v="2"/>
    <n v="32"/>
    <x v="4"/>
    <x v="9"/>
  </r>
  <r>
    <n v="3420"/>
    <s v="Rounds. Set design campaign."/>
    <s v="A powerful and urgent tale of the first line of defence for the NHS. Based on true stories from junior doctors."/>
    <n v="700"/>
    <n v="966"/>
    <x v="0"/>
    <x v="3"/>
    <s v="GBP"/>
    <n v="1455408000"/>
    <d v="2016-02-14T00:00:00"/>
    <n v="1454638202"/>
    <x v="3270"/>
    <b v="0"/>
    <n v="34"/>
    <b v="1"/>
    <s v="theater/plays"/>
    <n v="138"/>
    <n v="2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n v="1473957239"/>
    <x v="3271"/>
    <b v="0"/>
    <n v="8"/>
    <b v="0"/>
    <s v="theater/spaces"/>
    <n v="8"/>
    <n v="201"/>
    <x v="4"/>
    <x v="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1475530292"/>
    <x v="3272"/>
    <b v="0"/>
    <n v="2"/>
    <b v="0"/>
    <s v="technology/web"/>
    <n v="0"/>
    <n v="3"/>
    <x v="0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1475791912"/>
    <x v="3273"/>
    <b v="0"/>
    <n v="1"/>
    <b v="0"/>
    <s v="games/mobile games"/>
    <n v="0"/>
    <n v="10"/>
    <x v="6"/>
    <x v="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1476378775"/>
    <x v="3274"/>
    <b v="0"/>
    <n v="6"/>
    <b v="0"/>
    <s v="technology/gadgets"/>
    <n v="1"/>
    <n v="17"/>
    <x v="0"/>
    <x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1477107390"/>
    <x v="3275"/>
    <b v="0"/>
    <n v="2"/>
    <b v="0"/>
    <s v="theater/spaces"/>
    <n v="1"/>
    <n v="63"/>
    <x v="4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1477981120"/>
    <x v="3276"/>
    <b v="0"/>
    <n v="0"/>
    <b v="0"/>
    <s v="theater/plays"/>
    <n v="0"/>
    <e v="#DIV/0!"/>
    <x v="4"/>
    <x v="9"/>
  </r>
  <r>
    <n v="3343"/>
    <s v="The Girl Who Touched the Stars"/>
    <s v="Two sisters make a set of paper dolls which take them on a journey across lands, creating memories along the way."/>
    <n v="700"/>
    <n v="1200"/>
    <x v="0"/>
    <x v="3"/>
    <s v="GBP"/>
    <n v="1460553480"/>
    <d v="2016-04-13T13:18:00"/>
    <n v="1458770384"/>
    <x v="3277"/>
    <b v="0"/>
    <n v="23"/>
    <b v="1"/>
    <s v="theater/plays"/>
    <n v="171"/>
    <n v="52"/>
    <x v="4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3278"/>
    <b v="0"/>
    <n v="26"/>
    <b v="1"/>
    <s v="music/rock"/>
    <n v="250"/>
    <n v="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0"/>
    <x v="3"/>
    <s v="GBP"/>
    <n v="1474886229"/>
    <d v="2016-09-26T10:37:09"/>
    <n v="1472294229"/>
    <x v="3279"/>
    <b v="0"/>
    <n v="27"/>
    <b v="1"/>
    <s v="theater/plays"/>
    <n v="103"/>
    <n v="27"/>
    <x v="4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n v="1479514998"/>
    <x v="3280"/>
    <b v="0"/>
    <n v="3"/>
    <b v="0"/>
    <s v="film &amp; video/science fiction"/>
    <n v="1"/>
    <n v="38"/>
    <x v="3"/>
    <x v="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d v="2016-12-22T09:01:03"/>
    <n v="1479805263"/>
    <x v="3281"/>
    <b v="0"/>
    <n v="201"/>
    <b v="0"/>
    <s v="technology/wearables"/>
    <n v="7"/>
    <n v="6"/>
    <x v="0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n v="1480187931"/>
    <x v="3282"/>
    <b v="0"/>
    <n v="0"/>
    <b v="0"/>
    <s v="theater/plays"/>
    <n v="0"/>
    <e v="#DIV/0!"/>
    <x v="4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n v="1413016216"/>
    <x v="3283"/>
    <b v="0"/>
    <n v="28"/>
    <b v="1"/>
    <s v="theater/plays"/>
    <n v="180"/>
    <n v="44"/>
    <x v="4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n v="1480471435"/>
    <x v="3284"/>
    <b v="0"/>
    <n v="8"/>
    <b v="0"/>
    <s v="technology/wearables"/>
    <n v="2"/>
    <n v="61"/>
    <x v="0"/>
    <x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3285"/>
    <b v="0"/>
    <n v="19"/>
    <b v="1"/>
    <s v="publishing/nonfiction"/>
    <n v="116"/>
    <n v="40"/>
    <x v="7"/>
    <x v="2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d v="2017-03-16T16:01:01"/>
    <n v="1487091661"/>
    <x v="3286"/>
    <b v="0"/>
    <n v="15"/>
    <b v="0"/>
    <s v="technology/wearables"/>
    <n v="16"/>
    <n v="214"/>
    <x v="0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3287"/>
    <b v="0"/>
    <n v="79"/>
    <b v="0"/>
    <s v="music/faith"/>
    <n v="26"/>
    <n v="66"/>
    <x v="8"/>
    <x v="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3288"/>
    <b v="0"/>
    <n v="31"/>
    <b v="1"/>
    <s v="music/indie rock"/>
    <n v="171"/>
    <n v="36"/>
    <x v="8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3289"/>
    <b v="1"/>
    <n v="34"/>
    <b v="1"/>
    <s v="music/rock"/>
    <n v="166"/>
    <n v="32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1431414476"/>
    <x v="3290"/>
    <b v="0"/>
    <n v="36"/>
    <b v="0"/>
    <s v="publishing/children's books"/>
    <n v="8"/>
    <n v="46"/>
    <x v="7"/>
    <x v="28"/>
  </r>
  <r>
    <n v="2275"/>
    <s v="Samurai Dwarves (Korobokuru)"/>
    <s v="The aim of this project is to extend our existing Samurai Dwarf range from 6 to 9. The new sculpts will be done by Bob Olley."/>
    <n v="650"/>
    <n v="2650.5"/>
    <x v="0"/>
    <x v="3"/>
    <s v="GBP"/>
    <n v="1419259679"/>
    <d v="2014-12-22T14:47:59"/>
    <n v="1416667679"/>
    <x v="3291"/>
    <b v="0"/>
    <n v="79"/>
    <b v="1"/>
    <s v="games/tabletop games"/>
    <n v="408"/>
    <n v="34"/>
    <x v="6"/>
    <x v="2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292"/>
    <b v="0"/>
    <n v="16"/>
    <b v="1"/>
    <s v="theater/plays"/>
    <n v="101"/>
    <n v="41"/>
    <x v="4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3293"/>
    <b v="0"/>
    <n v="15"/>
    <b v="1"/>
    <s v="theater/plays"/>
    <n v="117"/>
    <n v="51"/>
    <x v="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3294"/>
    <b v="0"/>
    <n v="14"/>
    <b v="1"/>
    <s v="theater/plays"/>
    <n v="115"/>
    <n v="51"/>
    <x v="4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8"/>
    <s v="AUD"/>
    <n v="1414807962"/>
    <d v="2014-11-01T02:12:42"/>
    <n v="1412215962"/>
    <x v="3295"/>
    <b v="0"/>
    <n v="2"/>
    <b v="0"/>
    <s v="technology/web"/>
    <n v="0"/>
    <n v="35"/>
    <x v="0"/>
    <x v="1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1414683652"/>
    <x v="3296"/>
    <b v="0"/>
    <n v="0"/>
    <b v="0"/>
    <s v="food/restaurants"/>
    <n v="0"/>
    <e v="#DIV/0!"/>
    <x v="2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1418146883"/>
    <x v="3297"/>
    <b v="0"/>
    <n v="16"/>
    <b v="0"/>
    <s v="theater/musical"/>
    <n v="4"/>
    <n v="55"/>
    <x v="4"/>
    <x v="1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n v="1421180060"/>
    <x v="3298"/>
    <b v="0"/>
    <n v="1"/>
    <b v="0"/>
    <s v="technology/web"/>
    <n v="0"/>
    <n v="10"/>
    <x v="0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3299"/>
    <b v="0"/>
    <n v="30"/>
    <b v="1"/>
    <s v="music/rock"/>
    <n v="307"/>
    <n v="6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1422562655"/>
    <x v="3300"/>
    <b v="0"/>
    <n v="3"/>
    <b v="0"/>
    <s v="photography/places"/>
    <n v="0"/>
    <n v="1"/>
    <x v="1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1426772928"/>
    <x v="3301"/>
    <b v="0"/>
    <n v="33"/>
    <b v="0"/>
    <s v="food/food trucks"/>
    <n v="25"/>
    <n v="168"/>
    <x v="2"/>
    <x v="2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3302"/>
    <b v="0"/>
    <n v="11"/>
    <b v="1"/>
    <s v="music/indie rock"/>
    <n v="103"/>
    <n v="56"/>
    <x v="8"/>
    <x v="2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3303"/>
    <b v="0"/>
    <n v="27"/>
    <b v="1"/>
    <s v="music/indie rock"/>
    <n v="125"/>
    <n v="28"/>
    <x v="8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n v="1485903478"/>
    <x v="3304"/>
    <b v="0"/>
    <n v="2"/>
    <b v="0"/>
    <s v="theater/spaces"/>
    <n v="0"/>
    <n v="53"/>
    <x v="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3305"/>
    <b v="0"/>
    <n v="29"/>
    <b v="1"/>
    <s v="music/indie rock"/>
    <n v="113"/>
    <n v="2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4"/>
    <s v="EUR"/>
    <n v="1443808800"/>
    <d v="2015-10-02T18:00:00"/>
    <n v="1441048658"/>
    <x v="3306"/>
    <b v="1"/>
    <n v="122"/>
    <b v="0"/>
    <s v="photography/photobooks"/>
    <n v="36"/>
    <n v="67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1479170556"/>
    <x v="3307"/>
    <b v="0"/>
    <n v="1"/>
    <b v="0"/>
    <s v="theater/musical"/>
    <n v="0"/>
    <n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3308"/>
    <b v="0"/>
    <n v="29"/>
    <b v="1"/>
    <s v="music/indie rock"/>
    <n v="187"/>
    <n v="39"/>
    <x v="8"/>
    <x v="2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d v="2014-07-23T15:54:40"/>
    <n v="1403538880"/>
    <x v="3309"/>
    <b v="0"/>
    <n v="21"/>
    <b v="0"/>
    <s v="technology/wearables"/>
    <n v="27"/>
    <n v="291"/>
    <x v="0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3310"/>
    <b v="0"/>
    <n v="27"/>
    <b v="1"/>
    <s v="music/indie rock"/>
    <n v="137"/>
    <n v="30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1435876423"/>
    <x v="3311"/>
    <b v="0"/>
    <n v="52"/>
    <b v="0"/>
    <s v="food/food trucks"/>
    <n v="26"/>
    <n v="117"/>
    <x v="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312"/>
    <b v="0"/>
    <n v="22"/>
    <b v="1"/>
    <s v="film &amp; video/documentary"/>
    <n v="256"/>
    <n v="70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3313"/>
    <b v="0"/>
    <n v="14"/>
    <b v="1"/>
    <s v="music/indie rock"/>
    <n v="102"/>
    <n v="44"/>
    <x v="8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3314"/>
    <b v="0"/>
    <n v="33"/>
    <b v="1"/>
    <s v="music/rock"/>
    <n v="152"/>
    <n v="2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d v="2016-10-02T09:00:00"/>
    <n v="1472711224"/>
    <x v="3315"/>
    <b v="0"/>
    <n v="94"/>
    <b v="0"/>
    <s v="theater/plays"/>
    <n v="26"/>
    <n v="65"/>
    <x v="4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1410750855"/>
    <x v="3316"/>
    <b v="1"/>
    <n v="108"/>
    <b v="0"/>
    <s v="photography/photobooks"/>
    <n v="20"/>
    <n v="4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3317"/>
    <b v="1"/>
    <n v="25"/>
    <b v="1"/>
    <s v="publishing/radio &amp; podcasts"/>
    <n v="148"/>
    <n v="35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3318"/>
    <b v="0"/>
    <n v="24"/>
    <b v="1"/>
    <s v="music/electronic music"/>
    <n v="293"/>
    <n v="73"/>
    <x v="8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3"/>
    <s v="GBP"/>
    <n v="1393162791"/>
    <d v="2014-02-23T13:39:51"/>
    <n v="1390570791"/>
    <x v="3319"/>
    <b v="0"/>
    <n v="36"/>
    <b v="1"/>
    <s v="film &amp; video/shorts"/>
    <n v="127"/>
    <n v="21"/>
    <x v="3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1328916987"/>
    <x v="3320"/>
    <b v="0"/>
    <n v="5"/>
    <b v="0"/>
    <s v="film &amp; video/animation"/>
    <n v="1"/>
    <n v="67"/>
    <x v="3"/>
    <x v="2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1410288194"/>
    <x v="3321"/>
    <b v="1"/>
    <n v="92"/>
    <b v="0"/>
    <s v="photography/photobooks"/>
    <n v="57"/>
    <n v="151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d v="2016-01-16T11:00:00"/>
    <n v="1449785223"/>
    <x v="3322"/>
    <b v="0"/>
    <n v="5"/>
    <b v="0"/>
    <s v="technology/web"/>
    <n v="1"/>
    <n v="49"/>
    <x v="0"/>
    <x v="1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3323"/>
    <b v="1"/>
    <n v="94"/>
    <b v="1"/>
    <s v="food/small batch"/>
    <n v="212"/>
    <n v="14"/>
    <x v="2"/>
    <x v="1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1315947400"/>
    <x v="3324"/>
    <b v="0"/>
    <n v="0"/>
    <b v="0"/>
    <s v="games/video games"/>
    <n v="0"/>
    <e v="#DIV/0!"/>
    <x v="6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1329146235"/>
    <x v="3325"/>
    <b v="0"/>
    <n v="21"/>
    <b v="0"/>
    <s v="games/video games"/>
    <n v="3"/>
    <n v="35"/>
    <x v="6"/>
    <x v="10"/>
  </r>
  <r>
    <n v="50"/>
    <s v="The Love Lounge"/>
    <s v="A brand new dating show which helps one lucky lady find her Mr Right with difficult decisions to make along the way."/>
    <n v="600"/>
    <n v="600"/>
    <x v="0"/>
    <x v="3"/>
    <s v="GBP"/>
    <n v="1422637200"/>
    <d v="2015-01-30T17:00:00"/>
    <n v="1419271458"/>
    <x v="3326"/>
    <b v="0"/>
    <n v="22"/>
    <b v="1"/>
    <s v="film &amp; video/television"/>
    <n v="100"/>
    <n v="27"/>
    <x v="3"/>
    <x v="22"/>
  </r>
  <r>
    <n v="2817"/>
    <s v="After The End"/>
    <s v="Let Go Theatre Co's very first production is going ahead in June 2015. Help support a brand new theatre co as we begin our adventure"/>
    <n v="600"/>
    <n v="780"/>
    <x v="0"/>
    <x v="3"/>
    <s v="GBP"/>
    <n v="1425136462"/>
    <d v="2015-02-28T15:14:22"/>
    <n v="1421680462"/>
    <x v="3327"/>
    <b v="0"/>
    <n v="33"/>
    <b v="1"/>
    <s v="theater/plays"/>
    <n v="130"/>
    <n v="24"/>
    <x v="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328"/>
    <b v="0"/>
    <n v="27"/>
    <b v="1"/>
    <s v="theater/plays"/>
    <n v="130"/>
    <n v="29"/>
    <x v="4"/>
    <x v="9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329"/>
    <b v="0"/>
    <n v="20"/>
    <b v="1"/>
    <s v="theater/spaces"/>
    <n v="180"/>
    <n v="54"/>
    <x v="4"/>
    <x v="6"/>
  </r>
  <r>
    <n v="3826"/>
    <s v="DAY OF THE DOG by Blue Sparrow Theatre Company"/>
    <s v="This is the story about the Westons. One family who live with mental illness on a daily basis."/>
    <n v="600"/>
    <n v="715"/>
    <x v="0"/>
    <x v="3"/>
    <s v="GBP"/>
    <n v="1430993394"/>
    <d v="2015-05-07T10:09:54"/>
    <n v="1428401394"/>
    <x v="3330"/>
    <b v="0"/>
    <n v="26"/>
    <b v="1"/>
    <s v="theater/plays"/>
    <n v="119"/>
    <n v="28"/>
    <x v="4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3"/>
    <s v="GBP"/>
    <n v="1434459554"/>
    <d v="2015-06-16T12:59:14"/>
    <n v="1431867554"/>
    <x v="3331"/>
    <b v="0"/>
    <n v="24"/>
    <b v="1"/>
    <s v="theater/plays"/>
    <n v="118"/>
    <n v="30"/>
    <x v="4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n v="1344062865"/>
    <x v="3332"/>
    <b v="0"/>
    <n v="0"/>
    <b v="0"/>
    <s v="music/world music"/>
    <n v="0"/>
    <e v="#DIV/0!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333"/>
    <b v="0"/>
    <n v="13"/>
    <b v="1"/>
    <s v="film &amp; video/documentary"/>
    <n v="100"/>
    <n v="46"/>
    <x v="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3334"/>
    <b v="0"/>
    <n v="14"/>
    <b v="1"/>
    <s v="film &amp; video/television"/>
    <n v="133"/>
    <n v="57"/>
    <x v="3"/>
    <x v="2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3335"/>
    <b v="0"/>
    <n v="15"/>
    <b v="1"/>
    <s v="food/small batch"/>
    <n v="134"/>
    <n v="53"/>
    <x v="2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336"/>
    <b v="0"/>
    <n v="9"/>
    <b v="1"/>
    <s v="theater/spaces"/>
    <n v="106"/>
    <n v="71"/>
    <x v="4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3337"/>
    <b v="0"/>
    <n v="3"/>
    <b v="1"/>
    <s v="technology/hardware"/>
    <n v="103"/>
    <n v="20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338"/>
    <b v="0"/>
    <n v="13"/>
    <b v="1"/>
    <s v="theater/plays"/>
    <n v="120"/>
    <n v="55"/>
    <x v="4"/>
    <x v="9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3339"/>
    <b v="0"/>
    <n v="33"/>
    <b v="1"/>
    <s v="music/electronic music"/>
    <n v="156"/>
    <n v="26"/>
    <x v="8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3340"/>
    <b v="0"/>
    <n v="15"/>
    <b v="1"/>
    <s v="publishing/nonfiction"/>
    <n v="148"/>
    <n v="54"/>
    <x v="7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1394821095"/>
    <x v="3341"/>
    <b v="0"/>
    <n v="22"/>
    <b v="0"/>
    <s v="games/video games"/>
    <n v="7"/>
    <n v="82"/>
    <x v="6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x v="3"/>
    <s v="GBP"/>
    <n v="1406470645"/>
    <d v="2014-07-27T14:17:25"/>
    <n v="1403878645"/>
    <x v="3342"/>
    <b v="0"/>
    <n v="27"/>
    <b v="1"/>
    <s v="theater/plays"/>
    <n v="142"/>
    <n v="29"/>
    <x v="4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3"/>
    <s v="GBP"/>
    <n v="1409490480"/>
    <d v="2014-08-31T13:08:00"/>
    <n v="1407400306"/>
    <x v="3343"/>
    <b v="0"/>
    <n v="21"/>
    <b v="1"/>
    <s v="theater/plays"/>
    <n v="108"/>
    <n v="28"/>
    <x v="4"/>
    <x v="9"/>
  </r>
  <r>
    <n v="3607"/>
    <s v="E15 at The Pleasance and CPT"/>
    <s v="'E15' is a verbatim project that looks at the story of the Focus E15 Campaign"/>
    <n v="550"/>
    <n v="580"/>
    <x v="0"/>
    <x v="3"/>
    <s v="GBP"/>
    <n v="1450137600"/>
    <d v="2015-12-15T00:00:00"/>
    <n v="1448924882"/>
    <x v="3344"/>
    <b v="0"/>
    <n v="20"/>
    <b v="1"/>
    <s v="theater/plays"/>
    <n v="105"/>
    <n v="29"/>
    <x v="4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n v="1400168264"/>
    <x v="3345"/>
    <b v="0"/>
    <n v="0"/>
    <b v="0"/>
    <s v="theater/plays"/>
    <n v="0"/>
    <e v="#DIV/0!"/>
    <x v="4"/>
    <x v="9"/>
  </r>
  <r>
    <n v="3755"/>
    <s v="Retro Rhapsody"/>
    <s v="We have formed an innovative company that aims to create musical comedic performances suitable for a range of venues."/>
    <n v="550"/>
    <n v="713"/>
    <x v="0"/>
    <x v="3"/>
    <s v="GBP"/>
    <n v="1460753307"/>
    <d v="2016-04-15T20:48:27"/>
    <n v="1458161307"/>
    <x v="3346"/>
    <b v="0"/>
    <n v="28"/>
    <b v="1"/>
    <s v="theater/musical"/>
    <n v="130"/>
    <n v="25"/>
    <x v="4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3347"/>
    <b v="0"/>
    <n v="15"/>
    <b v="1"/>
    <s v="music/rock"/>
    <n v="104"/>
    <n v="3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1404523172"/>
    <x v="3348"/>
    <b v="0"/>
    <n v="2"/>
    <b v="0"/>
    <s v="theater/spaces"/>
    <n v="0"/>
    <n v="5"/>
    <x v="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1404845851"/>
    <x v="3349"/>
    <b v="0"/>
    <n v="9"/>
    <b v="0"/>
    <s v="technology/gadgets"/>
    <n v="1"/>
    <n v="29"/>
    <x v="0"/>
    <x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1405448408"/>
    <x v="3350"/>
    <b v="0"/>
    <n v="8"/>
    <b v="0"/>
    <s v="food/food trucks"/>
    <n v="1"/>
    <n v="24"/>
    <x v="2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1406819784"/>
    <x v="3351"/>
    <b v="0"/>
    <n v="0"/>
    <b v="0"/>
    <s v="theater/spaces"/>
    <n v="0"/>
    <e v="#DIV/0!"/>
    <x v="4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1407178164"/>
    <x v="3352"/>
    <b v="0"/>
    <n v="2"/>
    <b v="0"/>
    <s v="technology/wearables"/>
    <n v="0"/>
    <n v="13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1407535994"/>
    <x v="3353"/>
    <b v="0"/>
    <n v="4"/>
    <b v="0"/>
    <s v="technology/gadgets"/>
    <n v="0"/>
    <n v="11"/>
    <x v="0"/>
    <x v="3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n v="1408576783"/>
    <x v="3354"/>
    <b v="0"/>
    <n v="0"/>
    <b v="0"/>
    <s v="food/food trucks"/>
    <n v="0"/>
    <e v="#DIV/0!"/>
    <x v="2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1409908322"/>
    <x v="3355"/>
    <b v="0"/>
    <n v="6"/>
    <b v="0"/>
    <s v="film &amp; video/drama"/>
    <n v="1"/>
    <n v="47"/>
    <x v="3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1409942943"/>
    <x v="3356"/>
    <b v="0"/>
    <n v="32"/>
    <b v="0"/>
    <s v="music/indie rock"/>
    <n v="9"/>
    <n v="74"/>
    <x v="8"/>
    <x v="2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3357"/>
    <b v="1"/>
    <n v="17"/>
    <b v="1"/>
    <s v="technology/hardware"/>
    <n v="312"/>
    <n v="92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1411853108"/>
    <x v="3358"/>
    <b v="0"/>
    <n v="9"/>
    <b v="0"/>
    <s v="food/food trucks"/>
    <n v="1"/>
    <n v="34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359"/>
    <b v="0"/>
    <n v="32"/>
    <b v="1"/>
    <s v="theater/spaces"/>
    <n v="213"/>
    <n v="33"/>
    <x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3360"/>
    <b v="0"/>
    <n v="10"/>
    <b v="1"/>
    <s v="music/indie rock"/>
    <n v="103"/>
    <n v="52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1413059689"/>
    <x v="3361"/>
    <b v="1"/>
    <n v="29"/>
    <b v="0"/>
    <s v="technology/makerspaces"/>
    <n v="8"/>
    <n v="65"/>
    <x v="0"/>
    <x v="3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1413393391"/>
    <x v="3362"/>
    <b v="0"/>
    <n v="6"/>
    <b v="0"/>
    <s v="technology/web"/>
    <n v="0"/>
    <n v="21"/>
    <x v="0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3363"/>
    <b v="0"/>
    <n v="10"/>
    <b v="1"/>
    <s v="film &amp; video/shorts"/>
    <n v="120"/>
    <n v="60"/>
    <x v="3"/>
    <x v="3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3364"/>
    <b v="0"/>
    <n v="7"/>
    <b v="1"/>
    <s v="film &amp; video/shorts"/>
    <n v="100"/>
    <n v="71"/>
    <x v="3"/>
    <x v="3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1414351127"/>
    <x v="3365"/>
    <b v="0"/>
    <n v="1"/>
    <b v="0"/>
    <s v="food/food trucks"/>
    <n v="0"/>
    <n v="25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3366"/>
    <b v="0"/>
    <n v="26"/>
    <b v="1"/>
    <s v="music/indie rock"/>
    <n v="137"/>
    <n v="26"/>
    <x v="8"/>
    <x v="2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1414599601"/>
    <x v="3367"/>
    <b v="1"/>
    <n v="17"/>
    <b v="0"/>
    <s v="publishing/translations"/>
    <n v="0"/>
    <n v="6"/>
    <x v="7"/>
    <x v="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3368"/>
    <b v="0"/>
    <n v="16"/>
    <b v="1"/>
    <s v="film &amp; video/shorts"/>
    <n v="100"/>
    <n v="31"/>
    <x v="3"/>
    <x v="38"/>
  </r>
  <r>
    <n v="1134"/>
    <s v="New Mario Bro's style game!"/>
    <s v="We are creating a new Mario Bro's style game called KFK:Original. It's challenging, fun and totally awesome!!!"/>
    <n v="25000"/>
    <n v="1"/>
    <x v="1"/>
    <x v="8"/>
    <s v="AUD"/>
    <n v="1417235580"/>
    <d v="2014-11-29T04:33:00"/>
    <n v="1416034228"/>
    <x v="3369"/>
    <b v="0"/>
    <n v="1"/>
    <b v="0"/>
    <s v="games/mobile games"/>
    <n v="0"/>
    <n v="1"/>
    <x v="6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n v="1416285141"/>
    <x v="3370"/>
    <b v="0"/>
    <n v="4"/>
    <b v="0"/>
    <s v="technology/web"/>
    <n v="0"/>
    <n v="21"/>
    <x v="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n v="1416360585"/>
    <x v="3371"/>
    <b v="0"/>
    <n v="22"/>
    <b v="0"/>
    <s v="publishing/art books"/>
    <n v="14"/>
    <n v="155"/>
    <x v="7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1416419916"/>
    <x v="3372"/>
    <b v="1"/>
    <n v="84"/>
    <b v="0"/>
    <s v="technology/makerspaces"/>
    <n v="11"/>
    <n v="34"/>
    <x v="0"/>
    <x v="3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3373"/>
    <b v="0"/>
    <n v="17"/>
    <b v="1"/>
    <s v="film &amp; video/shorts"/>
    <n v="127"/>
    <n v="37"/>
    <x v="3"/>
    <x v="38"/>
  </r>
  <r>
    <n v="2914"/>
    <s v="Hercules the Panto"/>
    <s v="Hercules must complete four challenges in order to meet the father he never knew"/>
    <n v="25000"/>
    <n v="1"/>
    <x v="1"/>
    <x v="3"/>
    <s v="GBP"/>
    <n v="1426365994"/>
    <d v="2015-03-14T20:46:34"/>
    <n v="1421185594"/>
    <x v="3374"/>
    <b v="0"/>
    <n v="1"/>
    <b v="0"/>
    <s v="theater/plays"/>
    <n v="0"/>
    <n v="1"/>
    <x v="4"/>
    <x v="9"/>
  </r>
  <r>
    <n v="2418"/>
    <s v="Mexican food truck"/>
    <s v="I want to start my food truck business."/>
    <n v="25000"/>
    <n v="5"/>
    <x v="1"/>
    <x v="0"/>
    <s v="USD"/>
    <n v="1427225644"/>
    <d v="2015-03-24T19:34:04"/>
    <n v="1422045244"/>
    <x v="3375"/>
    <b v="0"/>
    <n v="5"/>
    <b v="0"/>
    <s v="food/food trucks"/>
    <n v="0"/>
    <n v="1"/>
    <x v="2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1422658955"/>
    <x v="3376"/>
    <b v="0"/>
    <n v="1"/>
    <b v="0"/>
    <s v="theater/spaces"/>
    <n v="0"/>
    <n v="1"/>
    <x v="4"/>
    <x v="6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n v="1426212762"/>
    <x v="3377"/>
    <b v="0"/>
    <n v="1"/>
    <b v="0"/>
    <s v="technology/web"/>
    <n v="0"/>
    <n v="2"/>
    <x v="0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1427925761"/>
    <x v="3378"/>
    <b v="0"/>
    <n v="17"/>
    <b v="0"/>
    <s v="music/faith"/>
    <n v="8"/>
    <n v="116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3379"/>
    <b v="0"/>
    <n v="17"/>
    <b v="1"/>
    <s v="music/indie rock"/>
    <n v="128"/>
    <n v="38"/>
    <x v="8"/>
    <x v="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3380"/>
    <b v="0"/>
    <n v="30"/>
    <b v="1"/>
    <s v="games/tabletop games"/>
    <n v="163"/>
    <n v="27"/>
    <x v="6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d v="2015-05-30T21:26:11"/>
    <n v="1430429171"/>
    <x v="3381"/>
    <b v="0"/>
    <n v="2"/>
    <b v="0"/>
    <s v="food/food trucks"/>
    <n v="0"/>
    <n v="5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n v="1431353337"/>
    <x v="3382"/>
    <b v="0"/>
    <n v="13"/>
    <b v="0"/>
    <s v="film &amp; video/science fiction"/>
    <n v="6"/>
    <n v="107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3383"/>
    <b v="0"/>
    <n v="16"/>
    <b v="1"/>
    <s v="music/indie rock"/>
    <n v="121"/>
    <n v="38"/>
    <x v="8"/>
    <x v="20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d v="2015-07-10T18:50:49"/>
    <n v="1433962249"/>
    <x v="3384"/>
    <b v="0"/>
    <n v="0"/>
    <b v="0"/>
    <s v="technology/web"/>
    <n v="0"/>
    <e v="#DIV/0!"/>
    <x v="0"/>
    <x v="1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1433974135"/>
    <x v="3385"/>
    <b v="0"/>
    <n v="0"/>
    <b v="0"/>
    <s v="film &amp; video/drama"/>
    <n v="0"/>
    <e v="#DIV/0!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1435970682"/>
    <x v="3386"/>
    <b v="1"/>
    <n v="139"/>
    <b v="0"/>
    <s v="photography/photobooks"/>
    <n v="61"/>
    <n v="110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1436297723"/>
    <x v="3387"/>
    <b v="0"/>
    <n v="2"/>
    <b v="0"/>
    <s v="technology/web"/>
    <n v="0"/>
    <n v="53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n v="1436793939"/>
    <x v="3388"/>
    <b v="0"/>
    <n v="39"/>
    <b v="0"/>
    <s v="technology/web"/>
    <n v="17"/>
    <n v="111"/>
    <x v="0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1437339675"/>
    <x v="3389"/>
    <b v="0"/>
    <n v="6"/>
    <b v="0"/>
    <s v="food/food trucks"/>
    <n v="2"/>
    <n v="77"/>
    <x v="2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1437932082"/>
    <x v="3390"/>
    <b v="0"/>
    <n v="3"/>
    <b v="0"/>
    <s v="food/food trucks"/>
    <n v="1"/>
    <n v="50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3391"/>
    <b v="0"/>
    <n v="16"/>
    <b v="1"/>
    <s v="music/rock"/>
    <n v="124"/>
    <n v="39"/>
    <x v="8"/>
    <x v="2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1439000863"/>
    <x v="3392"/>
    <b v="0"/>
    <n v="0"/>
    <b v="0"/>
    <s v="food/food trucks"/>
    <n v="0"/>
    <e v="#DIV/0!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3393"/>
    <b v="1"/>
    <n v="151"/>
    <b v="1"/>
    <s v="technology/space exploration"/>
    <n v="661"/>
    <n v="22"/>
    <x v="0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1440969159"/>
    <x v="3394"/>
    <b v="0"/>
    <n v="9"/>
    <b v="0"/>
    <s v="theater/spaces"/>
    <n v="2"/>
    <n v="68"/>
    <x v="4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3"/>
    <s v="GBP"/>
    <n v="1445431533"/>
    <d v="2015-10-21T12:45:33"/>
    <n v="1442839533"/>
    <x v="3395"/>
    <b v="0"/>
    <n v="27"/>
    <b v="0"/>
    <s v="technology/web"/>
    <n v="11"/>
    <n v="97"/>
    <x v="0"/>
    <x v="1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1444274839"/>
    <x v="3396"/>
    <b v="0"/>
    <n v="0"/>
    <b v="0"/>
    <s v="theater/musical"/>
    <n v="0"/>
    <e v="#DIV/0!"/>
    <x v="4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3397"/>
    <b v="0"/>
    <n v="11"/>
    <b v="1"/>
    <s v="music/rock"/>
    <n v="110"/>
    <n v="5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n v="1446762502"/>
    <x v="3398"/>
    <b v="0"/>
    <n v="16"/>
    <b v="0"/>
    <s v="technology/wearables"/>
    <n v="20"/>
    <n v="309"/>
    <x v="0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1448044925"/>
    <x v="3399"/>
    <b v="0"/>
    <n v="17"/>
    <b v="0"/>
    <s v="games/mobile games"/>
    <n v="5"/>
    <n v="72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n v="1449000056"/>
    <x v="3400"/>
    <b v="0"/>
    <n v="90"/>
    <b v="0"/>
    <s v="technology/wearables"/>
    <n v="35"/>
    <n v="96"/>
    <x v="0"/>
    <x v="1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1450152011"/>
    <x v="3401"/>
    <b v="0"/>
    <n v="167"/>
    <b v="0"/>
    <s v="games/video games"/>
    <n v="29"/>
    <n v="44"/>
    <x v="6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n v="1452540611"/>
    <x v="3402"/>
    <b v="0"/>
    <n v="0"/>
    <b v="0"/>
    <s v="technology/web"/>
    <n v="0"/>
    <e v="#DIV/0!"/>
    <x v="0"/>
    <x v="13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n v="1453222827"/>
    <x v="3403"/>
    <b v="0"/>
    <n v="95"/>
    <b v="0"/>
    <s v="technology/wearables"/>
    <n v="82"/>
    <n v="216"/>
    <x v="0"/>
    <x v="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d v="2016-03-10T13:42:39"/>
    <n v="1455025359"/>
    <x v="3404"/>
    <b v="0"/>
    <n v="3"/>
    <b v="0"/>
    <s v="theater/spaces"/>
    <n v="0"/>
    <n v="7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n v="1456532762"/>
    <x v="3405"/>
    <b v="0"/>
    <n v="17"/>
    <b v="0"/>
    <s v="theater/spaces"/>
    <n v="4"/>
    <n v="61"/>
    <x v="4"/>
    <x v="6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1458240206"/>
    <x v="3406"/>
    <b v="0"/>
    <n v="2"/>
    <b v="0"/>
    <s v="technology/web"/>
    <n v="0"/>
    <n v="13"/>
    <x v="0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1458848421"/>
    <x v="3407"/>
    <b v="0"/>
    <n v="39"/>
    <b v="0"/>
    <s v="games/mobile games"/>
    <n v="40"/>
    <n v="253"/>
    <x v="6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3408"/>
    <b v="0"/>
    <n v="29"/>
    <b v="1"/>
    <s v="music/rock"/>
    <n v="181"/>
    <n v="31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d v="2016-06-05T12:42:12"/>
    <n v="1462538532"/>
    <x v="3409"/>
    <b v="0"/>
    <n v="1"/>
    <b v="0"/>
    <s v="technology/wearables"/>
    <n v="1"/>
    <n v="199"/>
    <x v="0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1465304483"/>
    <x v="3410"/>
    <b v="0"/>
    <n v="45"/>
    <b v="0"/>
    <s v="theater/spaces"/>
    <n v="23"/>
    <n v="130"/>
    <x v="4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n v="1465342937"/>
    <x v="3411"/>
    <b v="0"/>
    <n v="3"/>
    <b v="0"/>
    <s v="technology/web"/>
    <n v="1"/>
    <n v="87"/>
    <x v="0"/>
    <x v="13"/>
  </r>
  <r>
    <n v="1816"/>
    <s v="Moments of Passion"/>
    <s v="A unique Photographic Book Project about the Passionate Moments and Strong Emotions that lie within Karate"/>
    <n v="25000"/>
    <n v="509"/>
    <x v="1"/>
    <x v="17"/>
    <s v="CHF"/>
    <n v="1469473200"/>
    <d v="2016-07-25T19:00:00"/>
    <n v="1467061303"/>
    <x v="3412"/>
    <b v="0"/>
    <n v="6"/>
    <b v="0"/>
    <s v="photography/photobooks"/>
    <n v="2"/>
    <n v="85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3"/>
    <s v="GBP"/>
    <n v="1387281600"/>
    <d v="2013-12-17T12:00:00"/>
    <n v="1384811721"/>
    <x v="3413"/>
    <b v="0"/>
    <n v="45"/>
    <b v="1"/>
    <s v="music/pop"/>
    <n v="113"/>
    <n v="13"/>
    <x v="8"/>
    <x v="3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414"/>
    <b v="0"/>
    <n v="14"/>
    <b v="1"/>
    <s v="film &amp; video/documentary"/>
    <n v="120"/>
    <n v="43"/>
    <x v="3"/>
    <x v="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1470672906"/>
    <x v="3415"/>
    <b v="0"/>
    <n v="1"/>
    <b v="0"/>
    <s v="theater/musical"/>
    <n v="0"/>
    <n v="1"/>
    <x v="4"/>
    <x v="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d v="2016-09-21T05:45:04"/>
    <n v="1471844704"/>
    <x v="3416"/>
    <b v="0"/>
    <n v="2"/>
    <b v="0"/>
    <s v="publishing/translations"/>
    <n v="0"/>
    <n v="13"/>
    <x v="7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3"/>
    <s v="GBP"/>
    <n v="1475333917"/>
    <d v="2016-10-01T14:58:37"/>
    <n v="1472569117"/>
    <x v="3417"/>
    <b v="0"/>
    <n v="46"/>
    <b v="0"/>
    <s v="technology/wearables"/>
    <n v="70"/>
    <n v="382"/>
    <x v="0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3"/>
    <s v="GBP"/>
    <n v="1397516400"/>
    <d v="2014-04-14T23:00:00"/>
    <n v="1396524644"/>
    <x v="3418"/>
    <b v="0"/>
    <n v="15"/>
    <b v="1"/>
    <s v="music/electronic music"/>
    <n v="151"/>
    <n v="50"/>
    <x v="8"/>
    <x v="17"/>
  </r>
  <r>
    <n v="3181"/>
    <s v="ENDURING SONG"/>
    <s v="ENDURING SONG by award-winning Bear Trap Theatre, is a sweeping historical epic about love, loss and family set in the First Crusade."/>
    <n v="500"/>
    <n v="545"/>
    <x v="0"/>
    <x v="3"/>
    <s v="GBP"/>
    <n v="1402848000"/>
    <d v="2014-06-15T16:00:00"/>
    <n v="1400570787"/>
    <x v="3419"/>
    <b v="1"/>
    <n v="15"/>
    <b v="1"/>
    <s v="theater/plays"/>
    <n v="109"/>
    <n v="36"/>
    <x v="4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420"/>
    <b v="0"/>
    <n v="21"/>
    <b v="1"/>
    <s v="theater/plays"/>
    <n v="114"/>
    <n v="27"/>
    <x v="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1474676646"/>
    <x v="3421"/>
    <b v="0"/>
    <n v="6"/>
    <b v="0"/>
    <s v="technology/wearables"/>
    <n v="1"/>
    <n v="50"/>
    <x v="0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1475760567"/>
    <x v="3422"/>
    <b v="0"/>
    <n v="13"/>
    <b v="0"/>
    <s v="theater/spaces"/>
    <n v="4"/>
    <n v="82"/>
    <x v="4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23"/>
    <b v="0"/>
    <n v="18"/>
    <b v="1"/>
    <s v="theater/plays"/>
    <n v="211"/>
    <n v="59"/>
    <x v="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424"/>
    <b v="0"/>
    <n v="9"/>
    <b v="1"/>
    <s v="theater/plays"/>
    <n v="104"/>
    <n v="58"/>
    <x v="4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n v="1478621752"/>
    <x v="3425"/>
    <b v="0"/>
    <n v="14"/>
    <b v="0"/>
    <s v="theater/musical"/>
    <n v="5"/>
    <n v="89"/>
    <x v="4"/>
    <x v="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426"/>
    <b v="0"/>
    <n v="18"/>
    <b v="1"/>
    <s v="theater/plays"/>
    <n v="223"/>
    <n v="62"/>
    <x v="4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3"/>
    <s v="GBP"/>
    <n v="1409515200"/>
    <d v="2014-08-31T20:00:00"/>
    <n v="1405971690"/>
    <x v="3427"/>
    <b v="0"/>
    <n v="30"/>
    <b v="1"/>
    <s v="theater/plays"/>
    <n v="215"/>
    <n v="36"/>
    <x v="4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1480456900"/>
    <x v="3428"/>
    <b v="0"/>
    <n v="4"/>
    <b v="0"/>
    <s v="technology/gadgets"/>
    <n v="2"/>
    <n v="108"/>
    <x v="0"/>
    <x v="30"/>
  </r>
  <r>
    <n v="3460"/>
    <s v="Pushers"/>
    <s v="'Pushers' is an exciting new play and the first project for brand new theatre company, Ain't Got No Home Productions."/>
    <n v="500"/>
    <n v="950"/>
    <x v="0"/>
    <x v="3"/>
    <s v="GBP"/>
    <n v="1408106352"/>
    <d v="2014-08-15T12:39:12"/>
    <n v="1406896752"/>
    <x v="3429"/>
    <b v="0"/>
    <n v="19"/>
    <b v="1"/>
    <s v="theater/plays"/>
    <n v="190"/>
    <n v="50"/>
    <x v="4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3430"/>
    <b v="0"/>
    <n v="13"/>
    <b v="1"/>
    <s v="photography/photobooks"/>
    <n v="135"/>
    <n v="52"/>
    <x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431"/>
    <b v="0"/>
    <n v="18"/>
    <b v="1"/>
    <s v="theater/plays"/>
    <n v="121"/>
    <n v="34"/>
    <x v="4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1483768497"/>
    <x v="3432"/>
    <b v="0"/>
    <n v="2"/>
    <b v="0"/>
    <s v="games/mobile games"/>
    <n v="1"/>
    <n v="63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1484009119"/>
    <x v="3433"/>
    <b v="0"/>
    <n v="1"/>
    <b v="0"/>
    <s v="theater/spaces"/>
    <n v="0"/>
    <n v="10"/>
    <x v="4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434"/>
    <b v="0"/>
    <n v="0"/>
    <b v="0"/>
    <s v="theater/plays"/>
    <n v="0"/>
    <e v="#DIV/0!"/>
    <x v="4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n v="1487971777"/>
    <x v="3435"/>
    <b v="0"/>
    <n v="0"/>
    <b v="0"/>
    <s v="technology/web"/>
    <n v="0"/>
    <e v="#DIV/0!"/>
    <x v="0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d v="2017-04-15T15:42:27"/>
    <n v="1488386547"/>
    <x v="3436"/>
    <b v="0"/>
    <n v="0"/>
    <b v="0"/>
    <s v="publishing/translations"/>
    <n v="0"/>
    <e v="#DIV/0!"/>
    <x v="7"/>
    <x v="12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3437"/>
    <b v="0"/>
    <n v="13"/>
    <b v="1"/>
    <s v="theater/plays"/>
    <n v="133"/>
    <n v="51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1425261690"/>
    <x v="3438"/>
    <b v="0"/>
    <n v="8"/>
    <b v="0"/>
    <s v="photography/photobooks"/>
    <n v="7"/>
    <n v="213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1440701890"/>
    <x v="3439"/>
    <b v="0"/>
    <n v="1"/>
    <b v="0"/>
    <s v="theater/plays"/>
    <n v="0"/>
    <n v="25"/>
    <x v="4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4"/>
    <s v="EUR"/>
    <n v="1463232936"/>
    <d v="2016-05-14T13:35:36"/>
    <n v="1461072936"/>
    <x v="3440"/>
    <b v="0"/>
    <n v="18"/>
    <b v="0"/>
    <s v="games/video games"/>
    <n v="3"/>
    <n v="38"/>
    <x v="6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1481324760"/>
    <x v="3441"/>
    <b v="0"/>
    <n v="0"/>
    <b v="0"/>
    <s v="film &amp; video/drama"/>
    <n v="0"/>
    <e v="#DIV/0!"/>
    <x v="3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1406170810"/>
    <x v="3442"/>
    <b v="0"/>
    <n v="114"/>
    <b v="0"/>
    <s v="theater/spaces"/>
    <n v="25"/>
    <n v="58"/>
    <x v="4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3443"/>
    <b v="1"/>
    <n v="159"/>
    <b v="1"/>
    <s v="technology/space exploration"/>
    <n v="878"/>
    <n v="28"/>
    <x v="0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444"/>
    <b v="0"/>
    <n v="15"/>
    <b v="1"/>
    <s v="theater/plays"/>
    <n v="107"/>
    <n v="36"/>
    <x v="4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445"/>
    <b v="0"/>
    <n v="9"/>
    <b v="1"/>
    <s v="theater/plays"/>
    <n v="106"/>
    <n v="59"/>
    <x v="4"/>
    <x v="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1409143393"/>
    <x v="3446"/>
    <b v="0"/>
    <n v="30"/>
    <b v="0"/>
    <s v="music/jazz"/>
    <n v="21"/>
    <n v="189"/>
    <x v="8"/>
    <x v="27"/>
  </r>
  <r>
    <n v="2357"/>
    <s v="Online therapist directory - Click For Therapy (Canceled)"/>
    <s v="Click For Therapy is a website that was created to connect consumers and therapists across the UK."/>
    <n v="27000"/>
    <n v="0"/>
    <x v="2"/>
    <x v="3"/>
    <s v="GBP"/>
    <n v="1445093578"/>
    <d v="2015-10-17T14:52:58"/>
    <n v="1442501578"/>
    <x v="3447"/>
    <b v="0"/>
    <n v="0"/>
    <b v="0"/>
    <s v="technology/web"/>
    <n v="0"/>
    <e v="#DIV/0!"/>
    <x v="0"/>
    <x v="1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1443233440"/>
    <x v="3448"/>
    <b v="0"/>
    <n v="12"/>
    <b v="0"/>
    <s v="technology/wearables"/>
    <n v="5"/>
    <n v="116"/>
    <x v="0"/>
    <x v="15"/>
  </r>
  <r>
    <n v="3319"/>
    <s v="Down the Rabbit Hole"/>
    <s v="Down the Rabbit Hole is an exciting new play by Not Just Theatre Productions. To be performed at Matthew's Yard Theatre in Feb 2015"/>
    <n v="500"/>
    <n v="540"/>
    <x v="0"/>
    <x v="3"/>
    <s v="GBP"/>
    <n v="1422712986"/>
    <d v="2015-01-31T14:03:06"/>
    <n v="1418824986"/>
    <x v="3449"/>
    <b v="0"/>
    <n v="16"/>
    <b v="1"/>
    <s v="theater/plays"/>
    <n v="108"/>
    <n v="34"/>
    <x v="4"/>
    <x v="9"/>
  </r>
  <r>
    <n v="2127"/>
    <s v="Three Monkeys - Part 1: Into the Abyss"/>
    <s v="Three Monkeys is an audio adventure game for PC."/>
    <n v="28000"/>
    <n v="8076"/>
    <x v="1"/>
    <x v="3"/>
    <s v="GBP"/>
    <n v="1426158463"/>
    <d v="2015-03-12T11:07:43"/>
    <n v="1423570063"/>
    <x v="3450"/>
    <b v="0"/>
    <n v="236"/>
    <b v="0"/>
    <s v="games/video games"/>
    <n v="29"/>
    <n v="34"/>
    <x v="6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1433885241"/>
    <x v="3451"/>
    <b v="0"/>
    <n v="0"/>
    <b v="0"/>
    <s v="film &amp; video/drama"/>
    <n v="0"/>
    <e v="#DIV/0!"/>
    <x v="3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1452023096"/>
    <x v="3452"/>
    <b v="0"/>
    <n v="9"/>
    <b v="0"/>
    <s v="food/food trucks"/>
    <n v="1"/>
    <n v="22"/>
    <x v="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1464045954"/>
    <x v="3453"/>
    <b v="0"/>
    <n v="1"/>
    <b v="0"/>
    <s v="theater/plays"/>
    <n v="0"/>
    <n v="7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4"/>
    <s v="EUR"/>
    <n v="1476460800"/>
    <d v="2016-10-14T16:00:00"/>
    <n v="1473922541"/>
    <x v="3454"/>
    <b v="1"/>
    <n v="81"/>
    <b v="0"/>
    <s v="photography/photobooks"/>
    <n v="39"/>
    <n v="134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1483806030"/>
    <x v="3455"/>
    <b v="1"/>
    <n v="96"/>
    <b v="0"/>
    <s v="photography/photobooks"/>
    <n v="41"/>
    <n v="121"/>
    <x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456"/>
    <b v="0"/>
    <n v="10"/>
    <b v="1"/>
    <s v="theater/plays"/>
    <n v="110"/>
    <n v="55"/>
    <x v="4"/>
    <x v="9"/>
  </r>
  <r>
    <n v="3718"/>
    <s v="PUNK ROCK"/>
    <s v="William Carlisle has the world at his feet but its weight on his shoulders. He is intelligent, articulate and fucked."/>
    <n v="500"/>
    <n v="1197"/>
    <x v="0"/>
    <x v="3"/>
    <s v="GBP"/>
    <n v="1425057075"/>
    <d v="2015-02-27T17:11:15"/>
    <n v="1422465075"/>
    <x v="3457"/>
    <b v="0"/>
    <n v="46"/>
    <b v="1"/>
    <s v="theater/plays"/>
    <n v="239"/>
    <n v="26"/>
    <x v="4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3"/>
    <s v="GBP"/>
    <n v="1427990071"/>
    <d v="2015-04-02T15:54:31"/>
    <n v="1422809671"/>
    <x v="3458"/>
    <b v="0"/>
    <n v="39"/>
    <b v="1"/>
    <s v="theater/plays"/>
    <n v="152"/>
    <n v="19"/>
    <x v="4"/>
    <x v="9"/>
  </r>
  <r>
    <n v="226"/>
    <s v="MAGGIE Film"/>
    <s v="A TRUE STORY OF DOMESTIC VILOLENCE THAT SEEKS TO OFFER THE VIEWER OUTLEST OF SUPPORT."/>
    <n v="29000"/>
    <n v="250"/>
    <x v="1"/>
    <x v="3"/>
    <s v="GBP"/>
    <n v="1433064540"/>
    <d v="2015-05-31T09:29:00"/>
    <n v="1428854344"/>
    <x v="3459"/>
    <b v="0"/>
    <n v="2"/>
    <b v="0"/>
    <s v="film &amp; video/drama"/>
    <n v="1"/>
    <n v="125"/>
    <x v="3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1461229338"/>
    <x v="3460"/>
    <b v="0"/>
    <n v="17"/>
    <b v="0"/>
    <s v="technology/wearables"/>
    <n v="4"/>
    <n v="65"/>
    <x v="0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461"/>
    <b v="0"/>
    <n v="13"/>
    <b v="1"/>
    <s v="theater/plays"/>
    <n v="130"/>
    <n v="50"/>
    <x v="4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62"/>
    <b v="0"/>
    <n v="14"/>
    <b v="1"/>
    <s v="theater/plays"/>
    <n v="130"/>
    <n v="46"/>
    <x v="4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463"/>
    <b v="0"/>
    <n v="20"/>
    <b v="1"/>
    <s v="theater/plays"/>
    <n v="218"/>
    <n v="55"/>
    <x v="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3"/>
    <s v="GBP"/>
    <n v="1431982727"/>
    <d v="2015-05-18T20:58:47"/>
    <n v="1428094727"/>
    <x v="3464"/>
    <b v="0"/>
    <n v="6"/>
    <b v="1"/>
    <s v="theater/musical"/>
    <n v="100"/>
    <n v="83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1333596019"/>
    <x v="3465"/>
    <b v="0"/>
    <n v="24"/>
    <b v="0"/>
    <s v="music/jazz"/>
    <n v="7"/>
    <n v="83"/>
    <x v="8"/>
    <x v="2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1347293289"/>
    <x v="3466"/>
    <b v="0"/>
    <n v="21"/>
    <b v="0"/>
    <s v="film &amp; video/animation"/>
    <n v="6"/>
    <n v="87"/>
    <x v="3"/>
    <x v="2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467"/>
    <b v="0"/>
    <n v="18"/>
    <b v="1"/>
    <s v="theater/plays"/>
    <n v="221"/>
    <n v="61"/>
    <x v="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68"/>
    <b v="0"/>
    <n v="10"/>
    <b v="1"/>
    <s v="theater/plays"/>
    <n v="158"/>
    <n v="79"/>
    <x v="4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d v="2013-03-23T12:19:23"/>
    <n v="1361884763"/>
    <x v="3469"/>
    <b v="0"/>
    <n v="1"/>
    <b v="0"/>
    <s v="film &amp; video/animation"/>
    <n v="0"/>
    <n v="5"/>
    <x v="3"/>
    <x v="26"/>
  </r>
  <r>
    <n v="1569"/>
    <s v="to be removed (Canceled)"/>
    <s v="to be removed"/>
    <n v="30000"/>
    <n v="0"/>
    <x v="2"/>
    <x v="0"/>
    <s v="USD"/>
    <n v="1369498714"/>
    <d v="2013-05-25T16:18:34"/>
    <n v="1366906714"/>
    <x v="3470"/>
    <b v="0"/>
    <n v="0"/>
    <b v="0"/>
    <s v="publishing/art books"/>
    <n v="0"/>
    <e v="#DIV/0!"/>
    <x v="7"/>
    <x v="40"/>
  </r>
  <r>
    <n v="3395"/>
    <s v="MIRAMAR"/>
    <s v="Miramar is a a darkly funny play exploring what it is we call â€˜homeâ€™."/>
    <n v="500"/>
    <n v="920"/>
    <x v="0"/>
    <x v="3"/>
    <s v="GBP"/>
    <n v="1433009400"/>
    <d v="2015-05-30T18:10:00"/>
    <n v="1431795944"/>
    <x v="3471"/>
    <b v="0"/>
    <n v="38"/>
    <b v="1"/>
    <s v="theater/plays"/>
    <n v="184"/>
    <n v="24"/>
    <x v="4"/>
    <x v="9"/>
  </r>
  <r>
    <n v="3572"/>
    <s v="Monster"/>
    <s v="A darkly comic one woman show by Abram Rooney as part of The Camden Fringe 2015."/>
    <n v="500"/>
    <n v="500"/>
    <x v="0"/>
    <x v="3"/>
    <s v="GBP"/>
    <n v="1434894082"/>
    <d v="2015-06-21T13:41:22"/>
    <n v="1432302082"/>
    <x v="3472"/>
    <b v="0"/>
    <n v="9"/>
    <b v="1"/>
    <s v="theater/plays"/>
    <n v="100"/>
    <n v="56"/>
    <x v="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73"/>
    <b v="0"/>
    <n v="3"/>
    <b v="1"/>
    <s v="theater/plays"/>
    <n v="122"/>
    <n v="203"/>
    <x v="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3"/>
    <s v="GBP"/>
    <n v="1439247600"/>
    <d v="2015-08-10T23:00:00"/>
    <n v="1434625937"/>
    <x v="3474"/>
    <b v="0"/>
    <n v="3"/>
    <b v="1"/>
    <s v="theater/musical"/>
    <n v="100"/>
    <n v="167"/>
    <x v="4"/>
    <x v="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475"/>
    <b v="0"/>
    <n v="18"/>
    <b v="1"/>
    <s v="theater/plays"/>
    <n v="132"/>
    <n v="37"/>
    <x v="4"/>
    <x v="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3476"/>
    <b v="0"/>
    <n v="13"/>
    <b v="1"/>
    <s v="music/rock"/>
    <n v="110"/>
    <n v="42"/>
    <x v="8"/>
    <x v="2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1392321509"/>
    <x v="3477"/>
    <b v="0"/>
    <n v="4"/>
    <b v="0"/>
    <s v="games/video games"/>
    <n v="0"/>
    <n v="13"/>
    <x v="6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478"/>
    <b v="0"/>
    <n v="7"/>
    <b v="1"/>
    <s v="theater/plays"/>
    <n v="106"/>
    <n v="76"/>
    <x v="4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479"/>
    <b v="0"/>
    <n v="17"/>
    <b v="1"/>
    <s v="theater/plays"/>
    <n v="202"/>
    <n v="59"/>
    <x v="4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1399557925"/>
    <x v="3480"/>
    <b v="0"/>
    <n v="4"/>
    <b v="0"/>
    <s v="technology/gadgets"/>
    <n v="0"/>
    <n v="21"/>
    <x v="0"/>
    <x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481"/>
    <b v="0"/>
    <n v="14"/>
    <b v="1"/>
    <s v="theater/plays"/>
    <n v="114"/>
    <n v="41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1402009632"/>
    <x v="3482"/>
    <b v="0"/>
    <n v="1"/>
    <b v="0"/>
    <s v="food/food trucks"/>
    <n v="0"/>
    <n v="50"/>
    <x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8"/>
    <s v="AUD"/>
    <n v="1410076123"/>
    <d v="2014-09-07T07:48:43"/>
    <n v="1404892123"/>
    <x v="3483"/>
    <b v="0"/>
    <n v="0"/>
    <b v="0"/>
    <s v="theater/plays"/>
    <n v="0"/>
    <e v="#DIV/0!"/>
    <x v="4"/>
    <x v="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1404947422"/>
    <x v="3484"/>
    <b v="0"/>
    <n v="3"/>
    <b v="0"/>
    <s v="music/jazz"/>
    <n v="0"/>
    <n v="30"/>
    <x v="8"/>
    <x v="2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n v="1405098738"/>
    <x v="3485"/>
    <b v="0"/>
    <n v="1"/>
    <b v="0"/>
    <s v="technology/web"/>
    <n v="1"/>
    <n v="300"/>
    <x v="0"/>
    <x v="13"/>
  </r>
  <r>
    <n v="1294"/>
    <s v="HELMER'S LOO"/>
    <s v="We have an award-winning Danish play, now we just need a bathroom set to perform it in. Spend a penny to help us build the set!"/>
    <n v="500"/>
    <n v="610"/>
    <x v="0"/>
    <x v="3"/>
    <s v="GBP"/>
    <n v="1445252400"/>
    <d v="2015-10-19T11:00:00"/>
    <n v="1443696797"/>
    <x v="3486"/>
    <b v="0"/>
    <n v="22"/>
    <b v="1"/>
    <s v="theater/plays"/>
    <n v="122"/>
    <n v="28"/>
    <x v="4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487"/>
    <b v="0"/>
    <n v="8"/>
    <b v="1"/>
    <s v="theater/plays"/>
    <n v="126"/>
    <n v="79"/>
    <x v="4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1408380319"/>
    <x v="3488"/>
    <b v="0"/>
    <n v="14"/>
    <b v="0"/>
    <s v="film &amp; video/animation"/>
    <n v="3"/>
    <n v="62"/>
    <x v="3"/>
    <x v="2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3489"/>
    <b v="0"/>
    <n v="29"/>
    <b v="1"/>
    <s v="film &amp; video/shorts"/>
    <n v="113"/>
    <n v="19"/>
    <x v="3"/>
    <x v="3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1409109739"/>
    <x v="3490"/>
    <b v="0"/>
    <n v="1"/>
    <b v="0"/>
    <s v="food/food trucks"/>
    <n v="0"/>
    <n v="1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3"/>
    <s v="GBP"/>
    <n v="1454412584"/>
    <d v="2016-02-02T11:29:44"/>
    <n v="1452598184"/>
    <x v="3491"/>
    <b v="0"/>
    <n v="17"/>
    <b v="1"/>
    <s v="theater/plays"/>
    <n v="100"/>
    <n v="29"/>
    <x v="4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1409944421"/>
    <x v="3492"/>
    <b v="0"/>
    <n v="1"/>
    <b v="0"/>
    <s v="food/food trucks"/>
    <n v="0"/>
    <n v="50"/>
    <x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1410391423"/>
    <x v="3493"/>
    <b v="0"/>
    <n v="0"/>
    <b v="0"/>
    <s v="food/food trucks"/>
    <n v="0"/>
    <e v="#DIV/0!"/>
    <x v="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1412945440"/>
    <x v="3494"/>
    <b v="0"/>
    <n v="0"/>
    <b v="0"/>
    <s v="theater/plays"/>
    <n v="0"/>
    <e v="#DIV/0!"/>
    <x v="4"/>
    <x v="9"/>
  </r>
  <r>
    <n v="2"/>
    <s v="Charlie teaser completion"/>
    <s v="Completion fund for post-production for teaser of British crime/drama tv series about a girl who sells morals for money"/>
    <n v="500"/>
    <n v="525"/>
    <x v="0"/>
    <x v="3"/>
    <s v="GBP"/>
    <n v="1455555083"/>
    <d v="2016-02-15T16:51:23"/>
    <n v="1454691083"/>
    <x v="3495"/>
    <b v="0"/>
    <n v="35"/>
    <b v="1"/>
    <s v="film &amp; video/television"/>
    <n v="105"/>
    <n v="15"/>
    <x v="3"/>
    <x v="22"/>
  </r>
  <r>
    <n v="1835"/>
    <s v="DIRTY LITTLE REBEL EP"/>
    <s v="WE ARE A HARD ROCK/PUNK BAND SEEKING FUNDS TO RECORD A NEW EP. _x000a__x000a_https://www.reverbnation.com/dirtylittlerebel"/>
    <n v="500"/>
    <n v="520"/>
    <x v="0"/>
    <x v="3"/>
    <s v="GBP"/>
    <n v="1459439471"/>
    <d v="2016-03-31T15:51:11"/>
    <n v="1456851071"/>
    <x v="3496"/>
    <b v="0"/>
    <n v="11"/>
    <b v="1"/>
    <s v="music/rock"/>
    <n v="104"/>
    <n v="47"/>
    <x v="8"/>
    <x v="23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n v="1415736424"/>
    <x v="3497"/>
    <b v="0"/>
    <n v="0"/>
    <b v="0"/>
    <s v="technology/web"/>
    <n v="0"/>
    <e v="#DIV/0!"/>
    <x v="0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1417803298"/>
    <x v="3498"/>
    <b v="1"/>
    <n v="19"/>
    <b v="0"/>
    <s v="photography/photobooks"/>
    <n v="6"/>
    <n v="99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1418315852"/>
    <x v="3499"/>
    <b v="0"/>
    <n v="15"/>
    <b v="0"/>
    <s v="technology/wearables"/>
    <n v="39"/>
    <n v="789"/>
    <x v="0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d v="2015-02-16T10:11:17"/>
    <n v="1420798277"/>
    <x v="3500"/>
    <b v="0"/>
    <n v="3"/>
    <b v="0"/>
    <s v="theater/musical"/>
    <n v="0"/>
    <n v="37"/>
    <x v="4"/>
    <x v="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3"/>
    <s v="GBP"/>
    <n v="1459444656"/>
    <d v="2016-03-31T17:17:36"/>
    <n v="1456856256"/>
    <x v="3501"/>
    <b v="0"/>
    <n v="14"/>
    <b v="1"/>
    <s v="theater/plays"/>
    <n v="100"/>
    <n v="36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1424922186"/>
    <x v="3502"/>
    <b v="0"/>
    <n v="19"/>
    <b v="0"/>
    <s v="food/food trucks"/>
    <n v="4"/>
    <n v="61"/>
    <x v="2"/>
    <x v="2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n v="1426301517"/>
    <x v="3503"/>
    <b v="0"/>
    <n v="0"/>
    <b v="0"/>
    <s v="food/food trucks"/>
    <n v="0"/>
    <e v="#DIV/0!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n v="1426615833"/>
    <x v="3504"/>
    <b v="0"/>
    <n v="7"/>
    <b v="0"/>
    <s v="technology/web"/>
    <n v="9"/>
    <n v="389"/>
    <x v="0"/>
    <x v="13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d v="2015-06-12T20:11:27"/>
    <n v="1428955887"/>
    <x v="3505"/>
    <b v="0"/>
    <n v="1"/>
    <b v="0"/>
    <s v="theater/plays"/>
    <n v="0"/>
    <n v="1"/>
    <x v="4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d v="2015-05-20T17:25:38"/>
    <n v="1429550738"/>
    <x v="3506"/>
    <b v="0"/>
    <n v="0"/>
    <b v="0"/>
    <s v="film &amp; video/animation"/>
    <n v="0"/>
    <e v="#DIV/0!"/>
    <x v="3"/>
    <x v="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4"/>
    <s v="EUR"/>
    <n v="1434047084"/>
    <d v="2015-06-11T18:24:44"/>
    <n v="1431455084"/>
    <x v="3507"/>
    <b v="1"/>
    <n v="28"/>
    <b v="0"/>
    <s v="theater/plays"/>
    <n v="7"/>
    <n v="75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n v="1435951033"/>
    <x v="3508"/>
    <b v="0"/>
    <n v="15"/>
    <b v="0"/>
    <s v="technology/wearables"/>
    <n v="3"/>
    <n v="66"/>
    <x v="0"/>
    <x v="15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n v="1440116616"/>
    <x v="3509"/>
    <b v="0"/>
    <n v="0"/>
    <b v="0"/>
    <s v="technology/web"/>
    <n v="0"/>
    <e v="#DIV/0!"/>
    <x v="0"/>
    <x v="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4"/>
    <s v="EUR"/>
    <n v="1451602800"/>
    <d v="2015-12-31T23:00:00"/>
    <n v="1449011610"/>
    <x v="3510"/>
    <b v="0"/>
    <n v="23"/>
    <b v="0"/>
    <s v="technology/wearables"/>
    <n v="6"/>
    <n v="82"/>
    <x v="0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8"/>
    <s v="AUD"/>
    <n v="1451637531"/>
    <d v="2016-01-01T08:38:51"/>
    <n v="1449045531"/>
    <x v="3511"/>
    <b v="0"/>
    <n v="1"/>
    <b v="0"/>
    <s v="publishing/translations"/>
    <n v="0"/>
    <n v="100"/>
    <x v="7"/>
    <x v="1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512"/>
    <b v="0"/>
    <n v="20"/>
    <b v="1"/>
    <s v="theater/spaces"/>
    <n v="149"/>
    <n v="37"/>
    <x v="4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8"/>
    <s v="AUD"/>
    <n v="1454281380"/>
    <d v="2016-01-31T23:03:00"/>
    <n v="1451950570"/>
    <x v="3513"/>
    <b v="0"/>
    <n v="0"/>
    <b v="0"/>
    <s v="theater/musical"/>
    <n v="0"/>
    <e v="#DIV/0!"/>
    <x v="4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1453487587"/>
    <x v="3514"/>
    <b v="0"/>
    <n v="1"/>
    <b v="0"/>
    <s v="theater/plays"/>
    <n v="0"/>
    <n v="2"/>
    <x v="4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3"/>
    <s v="GBP"/>
    <n v="1462565855"/>
    <d v="2016-05-06T20:17:35"/>
    <n v="1458245855"/>
    <x v="3515"/>
    <b v="0"/>
    <n v="12"/>
    <b v="1"/>
    <s v="theater/plays"/>
    <n v="100"/>
    <n v="42"/>
    <x v="4"/>
    <x v="9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n v="1455379575"/>
    <x v="3516"/>
    <b v="0"/>
    <n v="9"/>
    <b v="0"/>
    <s v="games/video games"/>
    <n v="3"/>
    <n v="114"/>
    <x v="6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1457686464"/>
    <x v="3517"/>
    <b v="0"/>
    <n v="4"/>
    <b v="0"/>
    <s v="games/video games"/>
    <n v="0"/>
    <n v="11"/>
    <x v="6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1462285510"/>
    <x v="3518"/>
    <b v="1"/>
    <n v="152"/>
    <b v="0"/>
    <s v="photography/photobooks"/>
    <n v="40"/>
    <n v="78"/>
    <x v="1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1463545149"/>
    <x v="3519"/>
    <b v="0"/>
    <n v="7"/>
    <b v="0"/>
    <s v="theater/plays"/>
    <n v="4"/>
    <n v="175"/>
    <x v="4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n v="1466611108"/>
    <x v="3520"/>
    <b v="0"/>
    <n v="86"/>
    <b v="0"/>
    <s v="technology/wearables"/>
    <n v="26"/>
    <n v="91"/>
    <x v="0"/>
    <x v="1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n v="1467151204"/>
    <x v="3521"/>
    <b v="0"/>
    <n v="59"/>
    <b v="0"/>
    <s v="publishing/art books"/>
    <n v="21"/>
    <n v="108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n v="1467325053"/>
    <x v="3522"/>
    <b v="0"/>
    <n v="59"/>
    <b v="0"/>
    <s v="technology/space exploration"/>
    <n v="19"/>
    <n v="95"/>
    <x v="0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3523"/>
    <b v="0"/>
    <n v="20"/>
    <b v="1"/>
    <s v="film &amp; video/television"/>
    <n v="126"/>
    <n v="31"/>
    <x v="3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d v="2016-09-03T10:00:00"/>
    <n v="1472804365"/>
    <x v="3524"/>
    <b v="0"/>
    <n v="0"/>
    <b v="0"/>
    <s v="theater/musical"/>
    <n v="0"/>
    <e v="#DIV/0!"/>
    <x v="4"/>
    <x v="1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1475604008"/>
    <x v="3525"/>
    <b v="0"/>
    <n v="56"/>
    <b v="0"/>
    <s v="games/video games"/>
    <n v="5"/>
    <n v="29"/>
    <x v="6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n v="1478095223"/>
    <x v="3526"/>
    <b v="0"/>
    <n v="76"/>
    <b v="0"/>
    <s v="technology/wearables"/>
    <n v="44"/>
    <n v="175"/>
    <x v="0"/>
    <x v="15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n v="1479516350"/>
    <x v="3527"/>
    <b v="0"/>
    <n v="1"/>
    <b v="0"/>
    <s v="theater/plays"/>
    <n v="3"/>
    <n v="800"/>
    <x v="4"/>
    <x v="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528"/>
    <b v="0"/>
    <n v="7"/>
    <b v="1"/>
    <s v="theater/musical"/>
    <n v="105"/>
    <n v="75"/>
    <x v="4"/>
    <x v="1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n v="1483773407"/>
    <x v="3529"/>
    <b v="0"/>
    <n v="11"/>
    <b v="0"/>
    <s v="technology/wearables"/>
    <n v="47"/>
    <n v="1273"/>
    <x v="0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30"/>
    <b v="0"/>
    <n v="1"/>
    <b v="0"/>
    <s v="theater/plays"/>
    <n v="0"/>
    <n v="10"/>
    <x v="4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3531"/>
    <b v="0"/>
    <n v="38"/>
    <b v="0"/>
    <s v="music/faith"/>
    <n v="33"/>
    <n v="264"/>
    <x v="8"/>
    <x v="25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d v="2014-11-13T12:35:08"/>
    <n v="1413286508"/>
    <x v="3532"/>
    <b v="0"/>
    <n v="7"/>
    <b v="0"/>
    <s v="photography/people"/>
    <n v="1"/>
    <n v="34"/>
    <x v="1"/>
    <x v="37"/>
  </r>
  <r>
    <n v="3353"/>
    <s v="Nude: A play by Paul Hewitt"/>
    <s v="A new spoken word play, written by Paul Hewitt, in 3 parts about love and fate, inspired by the Ruba'iyat of Omar Khayyam."/>
    <n v="500"/>
    <n v="1575"/>
    <x v="0"/>
    <x v="3"/>
    <s v="GBP"/>
    <n v="1462230000"/>
    <d v="2016-05-02T23:00:00"/>
    <n v="1461061350"/>
    <x v="3533"/>
    <b v="0"/>
    <n v="44"/>
    <b v="1"/>
    <s v="theater/plays"/>
    <n v="315"/>
    <n v="36"/>
    <x v="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3"/>
    <s v="GBP"/>
    <n v="1463743860"/>
    <d v="2016-05-20T11:31:00"/>
    <n v="1461151860"/>
    <x v="3534"/>
    <b v="0"/>
    <n v="36"/>
    <b v="1"/>
    <s v="theater/plays"/>
    <n v="126"/>
    <n v="18"/>
    <x v="4"/>
    <x v="9"/>
  </r>
  <r>
    <n v="2680"/>
    <s v="iHeart Pillow"/>
    <s v="iHeartPillow, Connecting loved ones"/>
    <n v="32000"/>
    <n v="276"/>
    <x v="1"/>
    <x v="6"/>
    <s v="EUR"/>
    <n v="1459915491"/>
    <d v="2016-04-06T04:04:51"/>
    <n v="1457327091"/>
    <x v="3535"/>
    <b v="0"/>
    <n v="4"/>
    <b v="0"/>
    <s v="technology/makerspaces"/>
    <n v="1"/>
    <n v="69"/>
    <x v="0"/>
    <x v="35"/>
  </r>
  <r>
    <n v="3587"/>
    <s v="Blue Stockings @ The Cockpit Theatre"/>
    <s v="The GSA BA (Hons) Acting class of 2016 are taking a transfer of their GSA Production to The Cockpit Theatre in London"/>
    <n v="500"/>
    <n v="633"/>
    <x v="0"/>
    <x v="3"/>
    <s v="GBP"/>
    <n v="1467054000"/>
    <d v="2016-06-27T19:00:00"/>
    <n v="1463144254"/>
    <x v="3536"/>
    <b v="0"/>
    <n v="28"/>
    <b v="1"/>
    <s v="theater/plays"/>
    <n v="127"/>
    <n v="23"/>
    <x v="4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1410305160"/>
    <x v="3537"/>
    <b v="1"/>
    <n v="124"/>
    <b v="0"/>
    <s v="photography/photobooks"/>
    <n v="65"/>
    <n v="171"/>
    <x v="1"/>
    <x v="1"/>
  </r>
  <r>
    <n v="829"/>
    <s v="Monk"/>
    <s v="We are a band from South East London- each member is19 years OA. We have been together for two years. Taking pride in making good music"/>
    <n v="500"/>
    <n v="520"/>
    <x v="0"/>
    <x v="3"/>
    <s v="GBP"/>
    <n v="1468437240"/>
    <d v="2016-07-13T19:14:00"/>
    <n v="1463253240"/>
    <x v="3538"/>
    <b v="0"/>
    <n v="16"/>
    <b v="1"/>
    <s v="music/rock"/>
    <n v="104"/>
    <n v="33"/>
    <x v="8"/>
    <x v="2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1420560678"/>
    <x v="3539"/>
    <b v="1"/>
    <n v="15"/>
    <b v="0"/>
    <s v="photography/photobooks"/>
    <n v="5"/>
    <n v="109"/>
    <x v="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1470874618"/>
    <x v="3540"/>
    <b v="0"/>
    <n v="16"/>
    <b v="0"/>
    <s v="photography/people"/>
    <n v="4"/>
    <n v="89"/>
    <x v="1"/>
    <x v="3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n v="1479860109"/>
    <x v="3541"/>
    <b v="0"/>
    <n v="6"/>
    <b v="0"/>
    <s v="theater/plays"/>
    <n v="7"/>
    <n v="383"/>
    <x v="4"/>
    <x v="9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n v="1481597687"/>
    <x v="3542"/>
    <b v="0"/>
    <n v="0"/>
    <b v="0"/>
    <s v="technology/web"/>
    <n v="0"/>
    <e v="#DIV/0!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3"/>
    <s v="GBP"/>
    <n v="1467681107"/>
    <d v="2016-07-05T01:11:47"/>
    <n v="1465866707"/>
    <x v="3543"/>
    <b v="0"/>
    <n v="20"/>
    <b v="1"/>
    <s v="theater/plays"/>
    <n v="101"/>
    <n v="25"/>
    <x v="4"/>
    <x v="9"/>
  </r>
  <r>
    <n v="409"/>
    <s v="The Lost Generation"/>
    <s v="I am working on a project that explores the relationship between education to work for youth within the European Union."/>
    <n v="500"/>
    <n v="684"/>
    <x v="0"/>
    <x v="3"/>
    <s v="GBP"/>
    <n v="1469220144"/>
    <d v="2016-07-22T20:42:24"/>
    <n v="1466628144"/>
    <x v="3544"/>
    <b v="0"/>
    <n v="15"/>
    <b v="1"/>
    <s v="film &amp; video/documentary"/>
    <n v="137"/>
    <n v="46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3"/>
    <s v="GBP"/>
    <n v="1469998680"/>
    <d v="2016-07-31T20:58:00"/>
    <n v="1466710358"/>
    <x v="3545"/>
    <b v="0"/>
    <n v="21"/>
    <b v="1"/>
    <s v="theater/plays"/>
    <n v="124"/>
    <n v="29"/>
    <x v="4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3"/>
    <s v="GBP"/>
    <n v="1470078000"/>
    <d v="2016-08-01T19:00:00"/>
    <n v="1467648456"/>
    <x v="3546"/>
    <b v="0"/>
    <n v="25"/>
    <b v="1"/>
    <s v="theater/plays"/>
    <n v="105"/>
    <n v="21"/>
    <x v="4"/>
    <x v="9"/>
  </r>
  <r>
    <n v="1389"/>
    <s v="Pre-order DANCEHALL's first record!!!"/>
    <s v="Help fund the pressing of DANCEHALL's first record by pre-ordering it in advance!!!"/>
    <n v="500"/>
    <n v="727"/>
    <x v="0"/>
    <x v="3"/>
    <s v="GBP"/>
    <n v="1471087957"/>
    <d v="2016-08-13T11:32:37"/>
    <n v="1468495957"/>
    <x v="3547"/>
    <b v="0"/>
    <n v="34"/>
    <b v="1"/>
    <s v="music/rock"/>
    <n v="145"/>
    <n v="21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548"/>
    <b v="0"/>
    <n v="8"/>
    <b v="1"/>
    <s v="theater/plays"/>
    <n v="100"/>
    <n v="63"/>
    <x v="4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3"/>
    <s v="GBP"/>
    <n v="1476651600"/>
    <d v="2016-10-16T21:00:00"/>
    <n v="1473189335"/>
    <x v="3549"/>
    <b v="0"/>
    <n v="15"/>
    <b v="1"/>
    <s v="theater/musical"/>
    <n v="113"/>
    <n v="38"/>
    <x v="4"/>
    <x v="14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n v="1401850796"/>
    <x v="3550"/>
    <b v="0"/>
    <n v="15"/>
    <b v="0"/>
    <s v="film &amp; video/science fiction"/>
    <n v="5"/>
    <n v="119"/>
    <x v="3"/>
    <x v="3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n v="1404835009"/>
    <x v="3551"/>
    <b v="0"/>
    <n v="27"/>
    <b v="0"/>
    <s v="food/food trucks"/>
    <n v="24"/>
    <n v="306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3552"/>
    <b v="0"/>
    <n v="26"/>
    <b v="1"/>
    <s v="technology/space exploration"/>
    <n v="166"/>
    <n v="32"/>
    <x v="0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n v="1406071948"/>
    <x v="3553"/>
    <b v="0"/>
    <n v="0"/>
    <b v="0"/>
    <s v="food/food trucks"/>
    <n v="0"/>
    <e v="#DIV/0!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554"/>
    <b v="0"/>
    <n v="12"/>
    <b v="1"/>
    <s v="theater/plays"/>
    <n v="139"/>
    <n v="58"/>
    <x v="4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3555"/>
    <b v="0"/>
    <n v="30"/>
    <b v="1"/>
    <s v="music/electronic music"/>
    <n v="128"/>
    <n v="21"/>
    <x v="8"/>
    <x v="1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1411467479"/>
    <x v="3556"/>
    <b v="0"/>
    <n v="38"/>
    <b v="0"/>
    <s v="technology/gadgets"/>
    <n v="14"/>
    <n v="130"/>
    <x v="0"/>
    <x v="3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1413318600"/>
    <x v="3557"/>
    <b v="0"/>
    <n v="23"/>
    <b v="0"/>
    <s v="games/mobile games"/>
    <n v="2"/>
    <n v="25"/>
    <x v="6"/>
    <x v="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1413418934"/>
    <x v="3558"/>
    <b v="0"/>
    <n v="0"/>
    <b v="0"/>
    <s v="food/restaurants"/>
    <n v="0"/>
    <e v="#DIV/0!"/>
    <x v="2"/>
    <x v="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3559"/>
    <b v="0"/>
    <n v="197"/>
    <b v="1"/>
    <s v="games/tabletop games"/>
    <n v="460"/>
    <n v="12"/>
    <x v="6"/>
    <x v="2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560"/>
    <b v="0"/>
    <n v="8"/>
    <b v="1"/>
    <s v="theater/spaces"/>
    <n v="100"/>
    <n v="63"/>
    <x v="4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3"/>
    <s v="GBP"/>
    <n v="1487580602"/>
    <d v="2017-02-20T08:50:02"/>
    <n v="1485161402"/>
    <x v="3561"/>
    <b v="0"/>
    <n v="25"/>
    <b v="1"/>
    <s v="theater/plays"/>
    <n v="133"/>
    <n v="27"/>
    <x v="4"/>
    <x v="9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n v="1415726460"/>
    <x v="3562"/>
    <b v="0"/>
    <n v="1"/>
    <b v="0"/>
    <s v="technology/web"/>
    <n v="0"/>
    <n v="25"/>
    <x v="0"/>
    <x v="13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1423594151"/>
    <x v="3563"/>
    <b v="0"/>
    <n v="1"/>
    <b v="0"/>
    <s v="food/food trucks"/>
    <n v="0"/>
    <n v="1"/>
    <x v="2"/>
    <x v="2"/>
  </r>
  <r>
    <n v="2067"/>
    <s v="Luminite (LED lighting)"/>
    <s v="The next generation of premium quality LED lighting. Extreme power efficiency in a small package."/>
    <n v="495"/>
    <n v="628"/>
    <x v="0"/>
    <x v="3"/>
    <s v="GBP"/>
    <n v="1432499376"/>
    <d v="2015-05-24T20:29:36"/>
    <n v="1429648176"/>
    <x v="3564"/>
    <b v="0"/>
    <n v="10"/>
    <b v="1"/>
    <s v="technology/hardware"/>
    <n v="127"/>
    <n v="63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3"/>
    <s v="GBP"/>
    <n v="1432223125"/>
    <d v="2015-05-21T15:45:25"/>
    <n v="1429631125"/>
    <x v="3565"/>
    <b v="0"/>
    <n v="4"/>
    <b v="0"/>
    <s v="technology/wearables"/>
    <n v="0"/>
    <n v="27"/>
    <x v="0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1430321659"/>
    <x v="3566"/>
    <b v="0"/>
    <n v="3"/>
    <b v="0"/>
    <s v="theater/plays"/>
    <n v="0"/>
    <n v="23"/>
    <x v="4"/>
    <x v="9"/>
  </r>
  <r>
    <n v="2256"/>
    <s v="Bitcoin Empire"/>
    <s v="Build your crypto-currency empire and sabotage your opponents. A deck building, card game. 2-4 players. 15 minutes."/>
    <n v="480"/>
    <n v="1069"/>
    <x v="0"/>
    <x v="3"/>
    <s v="GBP"/>
    <n v="1479811846"/>
    <d v="2016-11-22T10:50:46"/>
    <n v="1478602246"/>
    <x v="3567"/>
    <b v="0"/>
    <n v="50"/>
    <b v="1"/>
    <s v="games/tabletop games"/>
    <n v="223"/>
    <n v="21"/>
    <x v="6"/>
    <x v="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3568"/>
    <b v="0"/>
    <n v="13"/>
    <b v="1"/>
    <s v="music/indie rock"/>
    <n v="124"/>
    <n v="43"/>
    <x v="8"/>
    <x v="20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3569"/>
    <b v="0"/>
    <n v="22"/>
    <b v="1"/>
    <s v="film &amp; video/shorts"/>
    <n v="140"/>
    <n v="29"/>
    <x v="3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3570"/>
    <b v="0"/>
    <n v="11"/>
    <b v="1"/>
    <s v="theater/plays"/>
    <n v="108"/>
    <n v="44"/>
    <x v="4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3571"/>
    <b v="0"/>
    <n v="9"/>
    <b v="1"/>
    <s v="music/electronic music"/>
    <n v="101"/>
    <n v="47"/>
    <x v="8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1453211289"/>
    <x v="3572"/>
    <b v="1"/>
    <n v="76"/>
    <b v="0"/>
    <s v="photography/photobooks"/>
    <n v="15"/>
    <n v="71"/>
    <x v="1"/>
    <x v="1"/>
  </r>
  <r>
    <n v="1718"/>
    <s v="The Prodigal Son"/>
    <s v="A melody for the galaxy."/>
    <n v="35000"/>
    <n v="75"/>
    <x v="1"/>
    <x v="0"/>
    <s v="USD"/>
    <n v="1463201940"/>
    <d v="2016-05-14T04:59:00"/>
    <n v="1459435149"/>
    <x v="3573"/>
    <b v="0"/>
    <n v="2"/>
    <b v="0"/>
    <s v="music/faith"/>
    <n v="0"/>
    <n v="38"/>
    <x v="8"/>
    <x v="2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3574"/>
    <b v="1"/>
    <n v="22"/>
    <b v="1"/>
    <s v="music/indie rock"/>
    <n v="104"/>
    <n v="19"/>
    <x v="8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3575"/>
    <b v="0"/>
    <n v="17"/>
    <b v="1"/>
    <s v="music/rock"/>
    <n v="170"/>
    <n v="40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1463392828"/>
    <x v="3576"/>
    <b v="0"/>
    <n v="96"/>
    <b v="0"/>
    <s v="technology/wearables"/>
    <n v="83"/>
    <n v="302"/>
    <x v="0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n v="1464763109"/>
    <x v="3577"/>
    <b v="0"/>
    <n v="50"/>
    <b v="0"/>
    <s v="technology/wearables"/>
    <n v="22"/>
    <n v="157"/>
    <x v="0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1465398670"/>
    <x v="3578"/>
    <b v="1"/>
    <n v="171"/>
    <b v="0"/>
    <s v="technology/makerspaces"/>
    <n v="63"/>
    <n v="129"/>
    <x v="0"/>
    <x v="3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1467327890"/>
    <x v="3579"/>
    <b v="0"/>
    <n v="1"/>
    <b v="0"/>
    <s v="food/food trucks"/>
    <n v="0"/>
    <n v="1"/>
    <x v="2"/>
    <x v="2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1473693319"/>
    <x v="3580"/>
    <b v="0"/>
    <n v="9"/>
    <b v="0"/>
    <s v="technology/wearables"/>
    <n v="1"/>
    <n v="42"/>
    <x v="0"/>
    <x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1474493764"/>
    <x v="3581"/>
    <b v="0"/>
    <n v="3"/>
    <b v="0"/>
    <s v="technology/wearables"/>
    <n v="1"/>
    <n v="99"/>
    <x v="0"/>
    <x v="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3582"/>
    <b v="0"/>
    <n v="8"/>
    <b v="1"/>
    <s v="film &amp; video/shorts"/>
    <n v="106"/>
    <n v="53"/>
    <x v="3"/>
    <x v="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1483307131"/>
    <x v="3583"/>
    <b v="0"/>
    <n v="4"/>
    <b v="0"/>
    <s v="games/mobile games"/>
    <n v="0"/>
    <n v="31"/>
    <x v="6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3584"/>
    <b v="0"/>
    <n v="26"/>
    <b v="1"/>
    <s v="film &amp; video/shorts"/>
    <n v="393"/>
    <n v="60"/>
    <x v="3"/>
    <x v="3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3585"/>
    <b v="0"/>
    <n v="25"/>
    <b v="1"/>
    <s v="music/rock"/>
    <n v="263"/>
    <n v="42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1376399240"/>
    <x v="3586"/>
    <b v="0"/>
    <n v="24"/>
    <b v="0"/>
    <s v="games/video games"/>
    <n v="2"/>
    <n v="25"/>
    <x v="6"/>
    <x v="1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3587"/>
    <b v="0"/>
    <n v="14"/>
    <b v="1"/>
    <s v="music/rock"/>
    <n v="109"/>
    <n v="31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n v="1418761759"/>
    <x v="3588"/>
    <b v="0"/>
    <n v="8"/>
    <b v="0"/>
    <s v="technology/web"/>
    <n v="1"/>
    <n v="58"/>
    <x v="0"/>
    <x v="13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d v="2015-12-02T17:25:00"/>
    <n v="1446612896"/>
    <x v="3589"/>
    <b v="0"/>
    <n v="0"/>
    <b v="0"/>
    <s v="publishing/translations"/>
    <n v="0"/>
    <e v="#DIV/0!"/>
    <x v="7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3"/>
    <s v="GBP"/>
    <n v="1428256277"/>
    <d v="2015-04-05T17:51:17"/>
    <n v="1425235877"/>
    <x v="3590"/>
    <b v="0"/>
    <n v="15"/>
    <b v="1"/>
    <s v="theater/plays"/>
    <n v="113"/>
    <n v="30"/>
    <x v="4"/>
    <x v="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d v="2013-05-17T12:08:19"/>
    <n v="1366200499"/>
    <x v="3591"/>
    <b v="0"/>
    <n v="125"/>
    <b v="0"/>
    <s v="film &amp; video/animation"/>
    <n v="22"/>
    <n v="67"/>
    <x v="3"/>
    <x v="26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3592"/>
    <b v="0"/>
    <n v="14"/>
    <b v="1"/>
    <s v="music/rock"/>
    <n v="219"/>
    <n v="63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3"/>
    <s v="GBP"/>
    <n v="1440245273"/>
    <d v="2015-08-22T12:07:53"/>
    <n v="1438085273"/>
    <x v="3593"/>
    <b v="0"/>
    <n v="18"/>
    <b v="1"/>
    <s v="theater/plays"/>
    <n v="110"/>
    <n v="24"/>
    <x v="4"/>
    <x v="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1449863202"/>
    <x v="3594"/>
    <b v="0"/>
    <n v="1"/>
    <b v="0"/>
    <s v="publishing/fiction"/>
    <n v="0"/>
    <n v="10"/>
    <x v="7"/>
    <x v="2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n v="1482444295"/>
    <x v="3595"/>
    <b v="0"/>
    <n v="15"/>
    <b v="0"/>
    <s v="theater/plays"/>
    <n v="20"/>
    <n v="500"/>
    <x v="4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8"/>
    <s v="AUD"/>
    <n v="1406593780"/>
    <d v="2014-07-29T00:29:40"/>
    <n v="1404174580"/>
    <x v="3596"/>
    <b v="1"/>
    <n v="60"/>
    <b v="0"/>
    <s v="technology/makerspaces"/>
    <n v="6"/>
    <n v="42"/>
    <x v="0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1316013727"/>
    <x v="3597"/>
    <b v="0"/>
    <n v="1"/>
    <b v="0"/>
    <s v="film &amp; video/animation"/>
    <n v="0"/>
    <n v="25"/>
    <x v="3"/>
    <x v="2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1418812247"/>
    <x v="3598"/>
    <b v="0"/>
    <n v="4"/>
    <b v="0"/>
    <s v="technology/wearables"/>
    <n v="0"/>
    <n v="39"/>
    <x v="0"/>
    <x v="15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1365515684"/>
    <x v="3599"/>
    <b v="0"/>
    <n v="3"/>
    <b v="0"/>
    <s v="publishing/children's books"/>
    <n v="0"/>
    <n v="30"/>
    <x v="7"/>
    <x v="28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3600"/>
    <b v="0"/>
    <n v="13"/>
    <b v="1"/>
    <s v="music/rock"/>
    <n v="116"/>
    <n v="36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3601"/>
    <b v="0"/>
    <n v="9"/>
    <b v="1"/>
    <s v="food/small batch"/>
    <n v="108"/>
    <n v="48"/>
    <x v="2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1373457615"/>
    <x v="3602"/>
    <b v="0"/>
    <n v="140"/>
    <b v="0"/>
    <s v="film &amp; video/animation"/>
    <n v="19"/>
    <n v="55"/>
    <x v="3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603"/>
    <b v="0"/>
    <n v="13"/>
    <b v="1"/>
    <s v="theater/plays"/>
    <n v="100"/>
    <n v="31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3604"/>
    <b v="0"/>
    <n v="20"/>
    <b v="1"/>
    <s v="music/rock"/>
    <n v="143"/>
    <n v="25"/>
    <x v="8"/>
    <x v="2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n v="1404262699"/>
    <x v="3605"/>
    <b v="0"/>
    <n v="0"/>
    <b v="0"/>
    <s v="food/food trucks"/>
    <n v="0"/>
    <e v="#DIV/0!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d v="2014-09-13T13:56:40"/>
    <n v="1405432600"/>
    <x v="3606"/>
    <b v="0"/>
    <n v="369"/>
    <b v="0"/>
    <s v="technology/wearables"/>
    <n v="22"/>
    <n v="24"/>
    <x v="0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1407824097"/>
    <x v="3607"/>
    <b v="0"/>
    <n v="12"/>
    <b v="0"/>
    <s v="film &amp; video/animation"/>
    <n v="1"/>
    <n v="36"/>
    <x v="3"/>
    <x v="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3608"/>
    <b v="0"/>
    <n v="21"/>
    <b v="1"/>
    <s v="film &amp; video/shorts"/>
    <n v="131"/>
    <n v="22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1412081999"/>
    <x v="3609"/>
    <b v="1"/>
    <n v="66"/>
    <b v="0"/>
    <s v="technology/makerspaces"/>
    <n v="28"/>
    <n v="167"/>
    <x v="0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3610"/>
    <b v="0"/>
    <n v="19"/>
    <b v="1"/>
    <s v="music/rock"/>
    <n v="156"/>
    <n v="29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n v="1418346172"/>
    <x v="3611"/>
    <b v="0"/>
    <n v="135"/>
    <b v="0"/>
    <s v="technology/wearables"/>
    <n v="15"/>
    <n v="45"/>
    <x v="0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1418585959"/>
    <x v="3612"/>
    <b v="1"/>
    <n v="22"/>
    <b v="0"/>
    <s v="photography/photobooks"/>
    <n v="3"/>
    <n v="49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613"/>
    <b v="0"/>
    <n v="13"/>
    <b v="1"/>
    <s v="theater/plays"/>
    <n v="169"/>
    <n v="46"/>
    <x v="4"/>
    <x v="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1422489694"/>
    <x v="3614"/>
    <b v="0"/>
    <n v="3"/>
    <b v="0"/>
    <s v="technology/makerspaces"/>
    <n v="0"/>
    <n v="44"/>
    <x v="0"/>
    <x v="3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n v="1423777043"/>
    <x v="3615"/>
    <b v="0"/>
    <n v="0"/>
    <b v="0"/>
    <s v="journalism/audio"/>
    <n v="0"/>
    <e v="#DIV/0!"/>
    <x v="5"/>
    <x v="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3616"/>
    <b v="0"/>
    <n v="8"/>
    <b v="1"/>
    <s v="film &amp; video/television"/>
    <n v="117"/>
    <n v="51"/>
    <x v="3"/>
    <x v="2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n v="1425143965"/>
    <x v="3617"/>
    <b v="0"/>
    <n v="2"/>
    <b v="0"/>
    <s v="technology/web"/>
    <n v="0"/>
    <n v="50"/>
    <x v="0"/>
    <x v="1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1429656478"/>
    <x v="3618"/>
    <b v="1"/>
    <n v="185"/>
    <b v="0"/>
    <s v="photography/photobooks"/>
    <n v="24"/>
    <n v="51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1430767951"/>
    <x v="3619"/>
    <b v="0"/>
    <n v="29"/>
    <b v="0"/>
    <s v="theater/spaces"/>
    <n v="20"/>
    <n v="273"/>
    <x v="4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1434825828"/>
    <x v="3620"/>
    <b v="0"/>
    <n v="0"/>
    <b v="0"/>
    <s v="publishing/translations"/>
    <n v="0"/>
    <e v="#DIV/0!"/>
    <x v="7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3"/>
    <s v="GBP"/>
    <n v="1435352400"/>
    <d v="2015-06-26T21:00:00"/>
    <n v="1431718575"/>
    <x v="3621"/>
    <b v="0"/>
    <n v="22"/>
    <b v="1"/>
    <s v="theater/plays"/>
    <n v="144"/>
    <n v="23"/>
    <x v="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1441119774"/>
    <x v="3622"/>
    <b v="1"/>
    <n v="12"/>
    <b v="0"/>
    <s v="theater/plays"/>
    <n v="2"/>
    <n v="70"/>
    <x v="4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623"/>
    <b v="0"/>
    <n v="10"/>
    <b v="1"/>
    <s v="theater/musical"/>
    <n v="100"/>
    <n v="35"/>
    <x v="4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3624"/>
    <b v="0"/>
    <n v="19"/>
    <b v="1"/>
    <s v="music/rock"/>
    <n v="181"/>
    <n v="33"/>
    <x v="8"/>
    <x v="23"/>
  </r>
  <r>
    <n v="1131"/>
    <s v="Hot Potato - The App"/>
    <s v="Don't drop it like it's hot..Hot Potato is a battle between friends. Compete to keep Mr Potato off the ground. Who will drop him first?"/>
    <n v="40000"/>
    <n v="0"/>
    <x v="1"/>
    <x v="8"/>
    <s v="AUD"/>
    <n v="1450993668"/>
    <d v="2015-12-24T21:47:48"/>
    <n v="1448401668"/>
    <x v="3625"/>
    <b v="0"/>
    <n v="0"/>
    <b v="0"/>
    <s v="games/mobile games"/>
    <n v="0"/>
    <e v="#DIV/0!"/>
    <x v="6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n v="1454432514"/>
    <x v="3626"/>
    <b v="0"/>
    <n v="122"/>
    <b v="0"/>
    <s v="technology/wearables"/>
    <n v="31"/>
    <n v="102"/>
    <x v="0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1456764095"/>
    <x v="3627"/>
    <b v="0"/>
    <n v="4"/>
    <b v="0"/>
    <s v="games/video games"/>
    <n v="0"/>
    <n v="13"/>
    <x v="6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28"/>
    <b v="0"/>
    <n v="6"/>
    <b v="1"/>
    <s v="theater/plays"/>
    <n v="101"/>
    <n v="59"/>
    <x v="4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3"/>
    <s v="GBP"/>
    <n v="1456876740"/>
    <d v="2016-03-01T23:59:00"/>
    <n v="1455063886"/>
    <x v="3629"/>
    <b v="0"/>
    <n v="17"/>
    <b v="1"/>
    <s v="theater/plays"/>
    <n v="138"/>
    <n v="28"/>
    <x v="4"/>
    <x v="9"/>
  </r>
  <r>
    <n v="185"/>
    <s v="BLANK Short Movie"/>
    <s v="Love has no boundaries!"/>
    <n v="40000"/>
    <n v="2200"/>
    <x v="1"/>
    <x v="1"/>
    <s v="NOK"/>
    <n v="1471557139"/>
    <d v="2016-08-18T21:52:19"/>
    <n v="1468965139"/>
    <x v="3630"/>
    <b v="0"/>
    <n v="10"/>
    <b v="0"/>
    <s v="film &amp; video/drama"/>
    <n v="6"/>
    <n v="220"/>
    <x v="3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3"/>
    <s v="GBP"/>
    <n v="1465709400"/>
    <d v="2016-06-12T05:30:00"/>
    <n v="1462695073"/>
    <x v="3631"/>
    <b v="0"/>
    <n v="34"/>
    <b v="1"/>
    <s v="music/rock"/>
    <n v="167"/>
    <n v="17"/>
    <x v="8"/>
    <x v="23"/>
  </r>
  <r>
    <n v="3309"/>
    <s v="Collision Course"/>
    <s v="Two unlikely friends, a garage, tinned beans &amp; the end of the world."/>
    <n v="350"/>
    <n v="558"/>
    <x v="0"/>
    <x v="3"/>
    <s v="GBP"/>
    <n v="1476632178"/>
    <d v="2016-10-16T15:36:18"/>
    <n v="1473953778"/>
    <x v="3632"/>
    <b v="0"/>
    <n v="31"/>
    <b v="1"/>
    <s v="theater/plays"/>
    <n v="159"/>
    <n v="18"/>
    <x v="4"/>
    <x v="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3633"/>
    <b v="0"/>
    <n v="14"/>
    <b v="1"/>
    <s v="technology/space exploration"/>
    <n v="102"/>
    <n v="25"/>
    <x v="0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3"/>
    <s v="GBP"/>
    <n v="1489376405"/>
    <d v="2017-03-13T03:40:05"/>
    <n v="1484196005"/>
    <x v="3634"/>
    <b v="0"/>
    <n v="104"/>
    <b v="0"/>
    <s v="technology/wearables"/>
    <n v="40"/>
    <n v="152"/>
    <x v="0"/>
    <x v="15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n v="1485016430"/>
    <x v="3635"/>
    <b v="0"/>
    <n v="45"/>
    <b v="0"/>
    <s v="theater/spaces"/>
    <n v="104"/>
    <n v="922"/>
    <x v="4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3"/>
    <s v="GBP"/>
    <n v="1448922600"/>
    <d v="2015-11-30T22:30:00"/>
    <n v="1446352529"/>
    <x v="3636"/>
    <b v="0"/>
    <n v="14"/>
    <b v="1"/>
    <s v="theater/plays"/>
    <n v="129"/>
    <n v="31"/>
    <x v="4"/>
    <x v="9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1405130663"/>
    <x v="3637"/>
    <b v="0"/>
    <n v="4"/>
    <b v="0"/>
    <s v="games/video games"/>
    <n v="0"/>
    <n v="21"/>
    <x v="6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3"/>
    <s v="GBP"/>
    <n v="1457906400"/>
    <d v="2016-03-13T22:00:00"/>
    <n v="1457115427"/>
    <x v="3638"/>
    <b v="0"/>
    <n v="31"/>
    <b v="1"/>
    <s v="theater/plays"/>
    <n v="149"/>
    <n v="15"/>
    <x v="4"/>
    <x v="9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d v="2014-08-09T00:48:54"/>
    <n v="1404953334"/>
    <x v="3639"/>
    <b v="0"/>
    <n v="1"/>
    <b v="0"/>
    <s v="technology/gadgets"/>
    <n v="0"/>
    <n v="10"/>
    <x v="0"/>
    <x v="30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1428716704"/>
    <x v="3640"/>
    <b v="0"/>
    <n v="0"/>
    <b v="0"/>
    <s v="food/restaurants"/>
    <n v="0"/>
    <e v="#DIV/0!"/>
    <x v="2"/>
    <x v="3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3641"/>
    <b v="0"/>
    <n v="14"/>
    <b v="1"/>
    <s v="music/rock"/>
    <n v="350"/>
    <n v="75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3642"/>
    <b v="0"/>
    <n v="11"/>
    <b v="1"/>
    <s v="music/rock"/>
    <n v="185"/>
    <n v="50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3643"/>
    <b v="0"/>
    <n v="15"/>
    <b v="1"/>
    <s v="film &amp; video/shorts"/>
    <n v="153"/>
    <n v="31"/>
    <x v="3"/>
    <x v="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3644"/>
    <b v="0"/>
    <n v="11"/>
    <b v="1"/>
    <s v="music/rock"/>
    <n v="103"/>
    <n v="28"/>
    <x v="8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1386463198"/>
    <x v="3645"/>
    <b v="0"/>
    <n v="1"/>
    <b v="0"/>
    <s v="music/jazz"/>
    <n v="0"/>
    <n v="50"/>
    <x v="8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1395774667"/>
    <x v="3646"/>
    <b v="0"/>
    <n v="147"/>
    <b v="0"/>
    <s v="games/video games"/>
    <n v="14"/>
    <n v="43"/>
    <x v="6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3647"/>
    <b v="0"/>
    <n v="30"/>
    <b v="1"/>
    <s v="music/indie rock"/>
    <n v="266"/>
    <n v="27"/>
    <x v="8"/>
    <x v="2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1415208435"/>
    <x v="3648"/>
    <b v="0"/>
    <n v="4"/>
    <b v="0"/>
    <s v="theater/plays"/>
    <n v="0"/>
    <n v="46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n v="1420500149"/>
    <x v="3649"/>
    <b v="0"/>
    <n v="400"/>
    <b v="0"/>
    <s v="technology/wearables"/>
    <n v="47"/>
    <n v="53"/>
    <x v="0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n v="1427231138"/>
    <x v="3650"/>
    <b v="0"/>
    <n v="2"/>
    <b v="0"/>
    <s v="food/food trucks"/>
    <n v="0"/>
    <n v="60"/>
    <x v="2"/>
    <x v="2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n v="1447166896"/>
    <x v="3651"/>
    <b v="0"/>
    <n v="0"/>
    <b v="0"/>
    <s v="technology/web"/>
    <n v="0"/>
    <e v="#DIV/0!"/>
    <x v="0"/>
    <x v="1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1447735126"/>
    <x v="3652"/>
    <b v="0"/>
    <n v="8"/>
    <b v="0"/>
    <s v="games/mobile games"/>
    <n v="0"/>
    <n v="23"/>
    <x v="6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3653"/>
    <b v="0"/>
    <n v="16"/>
    <b v="1"/>
    <s v="music/indie rock"/>
    <n v="133"/>
    <n v="25"/>
    <x v="8"/>
    <x v="2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1464639614"/>
    <x v="3654"/>
    <b v="0"/>
    <n v="6"/>
    <b v="0"/>
    <s v="games/video games"/>
    <n v="0"/>
    <n v="20"/>
    <x v="6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d v="2016-10-10T14:32:50"/>
    <n v="1473517970"/>
    <x v="3655"/>
    <b v="1"/>
    <n v="113"/>
    <b v="0"/>
    <s v="photography/photobooks"/>
    <n v="20"/>
    <n v="84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3656"/>
    <b v="0"/>
    <n v="8"/>
    <b v="1"/>
    <s v="music/rock"/>
    <n v="100"/>
    <n v="38"/>
    <x v="8"/>
    <x v="2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3657"/>
    <b v="0"/>
    <n v="11"/>
    <b v="1"/>
    <s v="music/indie rock"/>
    <n v="100"/>
    <n v="27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n v="1388084862"/>
    <x v="3658"/>
    <b v="0"/>
    <n v="11"/>
    <b v="1"/>
    <s v="music/rock"/>
    <n v="100"/>
    <n v="27"/>
    <x v="8"/>
    <x v="23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d v="2014-10-08T12:16:18"/>
    <n v="1410178578"/>
    <x v="3659"/>
    <b v="0"/>
    <n v="26"/>
    <b v="0"/>
    <s v="technology/gadgets"/>
    <n v="1"/>
    <n v="25"/>
    <x v="0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n v="1430324235"/>
    <x v="3660"/>
    <b v="0"/>
    <n v="41"/>
    <b v="0"/>
    <s v="technology/wearables"/>
    <n v="4"/>
    <n v="42"/>
    <x v="0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1452874832"/>
    <x v="3661"/>
    <b v="0"/>
    <n v="4"/>
    <b v="0"/>
    <s v="technology/wearables"/>
    <n v="0"/>
    <n v="26"/>
    <x v="0"/>
    <x v="1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1450724449"/>
    <x v="3662"/>
    <b v="0"/>
    <n v="27"/>
    <b v="0"/>
    <s v="theater/spaces"/>
    <n v="4"/>
    <n v="65"/>
    <x v="4"/>
    <x v="6"/>
  </r>
  <r>
    <n v="2659"/>
    <s v="test (Canceled)"/>
    <s v="test"/>
    <n v="49000"/>
    <n v="1333"/>
    <x v="2"/>
    <x v="0"/>
    <s v="USD"/>
    <n v="1429321210"/>
    <d v="2015-04-18T01:40:10"/>
    <n v="1426729210"/>
    <x v="3663"/>
    <b v="0"/>
    <n v="10"/>
    <b v="0"/>
    <s v="technology/space exploration"/>
    <n v="3"/>
    <n v="133"/>
    <x v="0"/>
    <x v="1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1476888212"/>
    <x v="3664"/>
    <b v="0"/>
    <n v="196"/>
    <b v="0"/>
    <s v="technology/wearables"/>
    <n v="40"/>
    <n v="100"/>
    <x v="0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3665"/>
    <b v="0"/>
    <n v="7"/>
    <b v="1"/>
    <s v="publishing/nonfiction"/>
    <n v="125"/>
    <n v="54"/>
    <x v="7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1332808501"/>
    <x v="3666"/>
    <b v="0"/>
    <n v="3"/>
    <b v="0"/>
    <s v="film &amp; video/animation"/>
    <n v="1"/>
    <n v="133"/>
    <x v="3"/>
    <x v="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3"/>
    <s v="GBP"/>
    <n v="1412335772"/>
    <d v="2014-10-03T11:29:32"/>
    <n v="1409743772"/>
    <x v="3667"/>
    <b v="0"/>
    <n v="59"/>
    <b v="1"/>
    <s v="theater/spaces"/>
    <n v="458"/>
    <n v="23"/>
    <x v="4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3"/>
    <s v="GBP"/>
    <n v="1412706375"/>
    <d v="2014-10-07T18:26:15"/>
    <n v="1410114375"/>
    <x v="3668"/>
    <b v="1"/>
    <n v="18"/>
    <b v="1"/>
    <s v="theater/plays"/>
    <n v="175"/>
    <n v="29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1352327022"/>
    <x v="3669"/>
    <b v="0"/>
    <n v="11"/>
    <b v="0"/>
    <s v="games/video games"/>
    <n v="1"/>
    <n v="23"/>
    <x v="6"/>
    <x v="10"/>
  </r>
  <r>
    <n v="3475"/>
    <s v="Score"/>
    <s v="Score is a musical play inspired by true stories of parents who have recovered from addiction and regained their children."/>
    <n v="300"/>
    <n v="340"/>
    <x v="0"/>
    <x v="3"/>
    <s v="GBP"/>
    <n v="1414972800"/>
    <d v="2014-11-03T00:00:00"/>
    <n v="1412629704"/>
    <x v="3670"/>
    <b v="0"/>
    <n v="17"/>
    <b v="1"/>
    <s v="theater/plays"/>
    <n v="113"/>
    <n v="20"/>
    <x v="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671"/>
    <b v="0"/>
    <n v="6"/>
    <b v="1"/>
    <s v="theater/plays"/>
    <n v="104"/>
    <n v="52"/>
    <x v="4"/>
    <x v="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3672"/>
    <b v="0"/>
    <n v="10"/>
    <b v="1"/>
    <s v="theater/musical"/>
    <n v="100"/>
    <n v="30"/>
    <x v="4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3673"/>
    <b v="0"/>
    <n v="10"/>
    <b v="1"/>
    <s v="music/metal"/>
    <n v="100"/>
    <n v="30"/>
    <x v="8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3"/>
    <s v="GBP"/>
    <n v="1424378748"/>
    <d v="2015-02-19T20:45:48"/>
    <n v="1421786748"/>
    <x v="3674"/>
    <b v="0"/>
    <n v="49"/>
    <b v="1"/>
    <s v="technology/space exploration"/>
    <n v="164"/>
    <n v="10"/>
    <x v="0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d v="2013-11-11T14:19:08"/>
    <n v="1381583948"/>
    <x v="3675"/>
    <b v="0"/>
    <n v="4"/>
    <b v="0"/>
    <s v="music/jazz"/>
    <n v="0"/>
    <n v="43"/>
    <x v="8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3676"/>
    <b v="0"/>
    <n v="17"/>
    <b v="1"/>
    <s v="technology/hardware"/>
    <n v="103"/>
    <n v="18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1389825800"/>
    <x v="3677"/>
    <b v="0"/>
    <n v="7"/>
    <b v="0"/>
    <s v="film &amp; video/animation"/>
    <n v="1"/>
    <n v="57"/>
    <x v="3"/>
    <x v="26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n v="1395089981"/>
    <x v="3678"/>
    <b v="0"/>
    <n v="40"/>
    <b v="0"/>
    <s v="music/world music"/>
    <n v="4"/>
    <n v="48"/>
    <x v="8"/>
    <x v="36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d v="2014-06-23T07:04:10"/>
    <n v="1400051050"/>
    <x v="3679"/>
    <b v="0"/>
    <n v="41"/>
    <b v="0"/>
    <s v="technology/wearables"/>
    <n v="13"/>
    <n v="161"/>
    <x v="0"/>
    <x v="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3680"/>
    <b v="0"/>
    <n v="16"/>
    <b v="1"/>
    <s v="music/metal"/>
    <n v="100"/>
    <n v="19"/>
    <x v="8"/>
    <x v="3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1400600840"/>
    <x v="3681"/>
    <b v="0"/>
    <n v="84"/>
    <b v="0"/>
    <s v="theater/plays"/>
    <n v="22"/>
    <n v="128"/>
    <x v="4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1400786514"/>
    <x v="3682"/>
    <b v="0"/>
    <n v="85"/>
    <b v="0"/>
    <s v="food/food trucks"/>
    <n v="12"/>
    <n v="69"/>
    <x v="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1401726595"/>
    <x v="3683"/>
    <b v="0"/>
    <n v="1"/>
    <b v="0"/>
    <s v="film &amp; video/drama"/>
    <n v="0"/>
    <n v="5"/>
    <x v="3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n v="1401810583"/>
    <x v="3684"/>
    <b v="0"/>
    <n v="1"/>
    <b v="0"/>
    <s v="games/video games"/>
    <n v="1"/>
    <n v="410"/>
    <x v="6"/>
    <x v="10"/>
  </r>
  <r>
    <n v="3820"/>
    <s v="TUSENTACK THEATRE"/>
    <s v="Tusentack Theatre is a professional theatre company providing opportunities to adults who access Mental Health Services."/>
    <n v="300"/>
    <n v="430"/>
    <x v="0"/>
    <x v="3"/>
    <s v="GBP"/>
    <n v="1436110717"/>
    <d v="2015-07-05T15:38:37"/>
    <n v="1433518717"/>
    <x v="3685"/>
    <b v="0"/>
    <n v="20"/>
    <b v="1"/>
    <s v="theater/plays"/>
    <n v="143"/>
    <n v="22"/>
    <x v="4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3686"/>
    <b v="0"/>
    <n v="14"/>
    <b v="1"/>
    <s v="music/electronic music"/>
    <n v="106"/>
    <n v="23"/>
    <x v="8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1402627627"/>
    <x v="3687"/>
    <b v="0"/>
    <n v="2"/>
    <b v="0"/>
    <s v="technology/wearables"/>
    <n v="0"/>
    <n v="8"/>
    <x v="0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1405095123"/>
    <x v="3688"/>
    <b v="0"/>
    <n v="1"/>
    <b v="0"/>
    <s v="theater/plays"/>
    <n v="0"/>
    <n v="20"/>
    <x v="4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d v="2015-12-23T22:59:00"/>
    <n v="1448536516"/>
    <x v="3689"/>
    <b v="0"/>
    <n v="25"/>
    <b v="1"/>
    <s v="theater/spaces"/>
    <n v="124"/>
    <n v="15"/>
    <x v="4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n v="1408648573"/>
    <x v="3690"/>
    <b v="0"/>
    <n v="58"/>
    <b v="0"/>
    <s v="theater/spaces"/>
    <n v="2"/>
    <n v="19"/>
    <x v="4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1412963279"/>
    <x v="3691"/>
    <b v="0"/>
    <n v="18"/>
    <b v="0"/>
    <s v="technology/wearables"/>
    <n v="3"/>
    <n v="85"/>
    <x v="0"/>
    <x v="1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n v="1413900244"/>
    <x v="3692"/>
    <b v="0"/>
    <n v="10"/>
    <b v="0"/>
    <s v="film &amp; video/science fiction"/>
    <n v="1"/>
    <n v="36"/>
    <x v="3"/>
    <x v="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n v="1414041545"/>
    <x v="3693"/>
    <b v="0"/>
    <n v="9"/>
    <b v="0"/>
    <s v="technology/wearables"/>
    <n v="1"/>
    <n v="45"/>
    <x v="0"/>
    <x v="15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n v="1414164715"/>
    <x v="3694"/>
    <b v="0"/>
    <n v="37"/>
    <b v="0"/>
    <s v="technology/wearables"/>
    <n v="7"/>
    <n v="90"/>
    <x v="0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3"/>
    <s v="GBP"/>
    <n v="1455831000"/>
    <d v="2016-02-18T21:30:00"/>
    <n v="1454366467"/>
    <x v="3695"/>
    <b v="0"/>
    <n v="15"/>
    <b v="1"/>
    <s v="theater/plays"/>
    <n v="127"/>
    <n v="25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n v="1415212229"/>
    <x v="3696"/>
    <b v="0"/>
    <n v="534"/>
    <b v="0"/>
    <s v="games/video games"/>
    <n v="28"/>
    <n v="27"/>
    <x v="6"/>
    <x v="10"/>
  </r>
  <r>
    <n v="208"/>
    <s v="OLIVIA"/>
    <s v="A young woman's journey from Africa to Australia where she finds heaven on earth, love and tragedy. Within her tragedy she saves lives."/>
    <n v="50000"/>
    <n v="0"/>
    <x v="1"/>
    <x v="8"/>
    <s v="AUD"/>
    <n v="1418719967"/>
    <d v="2014-12-16T08:52:47"/>
    <n v="1416127967"/>
    <x v="3697"/>
    <b v="0"/>
    <n v="0"/>
    <b v="0"/>
    <s v="film &amp; video/drama"/>
    <n v="0"/>
    <e v="#DIV/0!"/>
    <x v="3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1417410964"/>
    <x v="3698"/>
    <b v="0"/>
    <n v="215"/>
    <b v="0"/>
    <s v="technology/wearables"/>
    <n v="22"/>
    <n v="50"/>
    <x v="0"/>
    <x v="15"/>
  </r>
  <r>
    <n v="372"/>
    <s v="Wild Equus"/>
    <s v="A short documentary exploring the uses of 'Natural Horsemanship' across Europe"/>
    <n v="300"/>
    <n v="376"/>
    <x v="0"/>
    <x v="3"/>
    <s v="GBP"/>
    <n v="1459872000"/>
    <d v="2016-04-05T16:00:00"/>
    <n v="1456408244"/>
    <x v="3699"/>
    <b v="0"/>
    <n v="9"/>
    <b v="1"/>
    <s v="film &amp; video/documentary"/>
    <n v="125"/>
    <n v="42"/>
    <x v="3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1419048665"/>
    <x v="3700"/>
    <b v="0"/>
    <n v="171"/>
    <b v="0"/>
    <s v="technology/wearables"/>
    <n v="39"/>
    <n v="114"/>
    <x v="0"/>
    <x v="1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3"/>
    <s v="GBP"/>
    <n v="1422903342"/>
    <d v="2015-02-02T18:55:42"/>
    <n v="1420311342"/>
    <x v="3701"/>
    <b v="0"/>
    <n v="0"/>
    <b v="0"/>
    <s v="music/world music"/>
    <n v="0"/>
    <e v="#DIV/0!"/>
    <x v="8"/>
    <x v="36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1422067870"/>
    <x v="3702"/>
    <b v="0"/>
    <n v="14"/>
    <b v="0"/>
    <s v="food/food trucks"/>
    <n v="0"/>
    <n v="5"/>
    <x v="2"/>
    <x v="2"/>
  </r>
  <r>
    <n v="221"/>
    <s v="Archetypes"/>
    <s v="Film about Schizophrenia with Surreal Twists!"/>
    <n v="50000"/>
    <n v="0"/>
    <x v="1"/>
    <x v="0"/>
    <s v="USD"/>
    <n v="1427569564"/>
    <d v="2015-03-28T19:06:04"/>
    <n v="1422389164"/>
    <x v="3703"/>
    <b v="0"/>
    <n v="0"/>
    <b v="0"/>
    <s v="film &amp; video/drama"/>
    <n v="0"/>
    <e v="#DIV/0!"/>
    <x v="3"/>
    <x v="16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1422605321"/>
    <x v="3704"/>
    <b v="0"/>
    <n v="3"/>
    <b v="0"/>
    <s v="food/food trucks"/>
    <n v="0"/>
    <n v="1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1422920415"/>
    <x v="3705"/>
    <b v="0"/>
    <n v="0"/>
    <b v="0"/>
    <s v="theater/plays"/>
    <n v="0"/>
    <e v="#DIV/0!"/>
    <x v="4"/>
    <x v="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3706"/>
    <b v="0"/>
    <n v="16"/>
    <b v="1"/>
    <s v="food/small batch"/>
    <n v="182"/>
    <n v="34"/>
    <x v="2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1423600995"/>
    <x v="3707"/>
    <b v="1"/>
    <n v="15"/>
    <b v="0"/>
    <s v="photography/photobooks"/>
    <n v="2"/>
    <n v="66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1423769402"/>
    <x v="3708"/>
    <b v="0"/>
    <n v="2"/>
    <b v="0"/>
    <s v="technology/web"/>
    <n v="0"/>
    <n v="16"/>
    <x v="0"/>
    <x v="1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1424901359"/>
    <x v="3709"/>
    <b v="0"/>
    <n v="17"/>
    <b v="0"/>
    <s v="technology/wearables"/>
    <n v="2"/>
    <n v="51"/>
    <x v="0"/>
    <x v="1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1424968930"/>
    <x v="3710"/>
    <b v="0"/>
    <n v="1"/>
    <b v="0"/>
    <s v="food/food trucks"/>
    <n v="0"/>
    <n v="10"/>
    <x v="2"/>
    <x v="2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1425053994"/>
    <x v="3711"/>
    <b v="0"/>
    <n v="2"/>
    <b v="0"/>
    <s v="theater/spaces"/>
    <n v="0"/>
    <n v="13"/>
    <x v="4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1425423637"/>
    <x v="3712"/>
    <b v="0"/>
    <n v="84"/>
    <b v="0"/>
    <s v="film &amp; video/drama"/>
    <n v="56"/>
    <n v="332"/>
    <x v="3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1426463772"/>
    <x v="3713"/>
    <b v="0"/>
    <n v="2"/>
    <b v="0"/>
    <s v="food/restaurants"/>
    <n v="0"/>
    <n v="38"/>
    <x v="2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3"/>
    <s v="GBP"/>
    <n v="1464712394"/>
    <d v="2016-05-31T16:33:14"/>
    <n v="1459528394"/>
    <x v="3714"/>
    <b v="0"/>
    <n v="27"/>
    <b v="1"/>
    <s v="theater/plays"/>
    <n v="136"/>
    <n v="15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1428957912"/>
    <x v="3715"/>
    <b v="0"/>
    <n v="1"/>
    <b v="0"/>
    <s v="theater/plays"/>
    <n v="0"/>
    <n v="3"/>
    <x v="4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1429845660"/>
    <x v="3716"/>
    <b v="0"/>
    <n v="0"/>
    <b v="0"/>
    <s v="theater/spaces"/>
    <n v="0"/>
    <e v="#DIV/0!"/>
    <x v="4"/>
    <x v="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1430237094"/>
    <x v="3717"/>
    <b v="0"/>
    <n v="2"/>
    <b v="0"/>
    <s v="theater/spaces"/>
    <n v="0"/>
    <n v="38"/>
    <x v="4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1433292046"/>
    <x v="3718"/>
    <b v="0"/>
    <n v="10"/>
    <b v="0"/>
    <s v="technology/wearables"/>
    <n v="1"/>
    <n v="26"/>
    <x v="0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n v="1434569739"/>
    <x v="3719"/>
    <b v="0"/>
    <n v="1"/>
    <b v="0"/>
    <s v="technology/wearables"/>
    <n v="0"/>
    <n v="100"/>
    <x v="0"/>
    <x v="1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1436542030"/>
    <x v="3720"/>
    <b v="0"/>
    <n v="3"/>
    <b v="0"/>
    <s v="film &amp; video/drama"/>
    <n v="1"/>
    <n v="120"/>
    <x v="3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1437142547"/>
    <x v="3721"/>
    <b v="0"/>
    <n v="1"/>
    <b v="0"/>
    <s v="film &amp; video/drama"/>
    <n v="0"/>
    <n v="20"/>
    <x v="3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3"/>
    <s v="GBP"/>
    <n v="1466899491"/>
    <d v="2016-06-26T00:04:51"/>
    <n v="1464307491"/>
    <x v="3722"/>
    <b v="0"/>
    <n v="8"/>
    <b v="1"/>
    <s v="theater/plays"/>
    <n v="123"/>
    <n v="46"/>
    <x v="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1443472804"/>
    <x v="3723"/>
    <b v="0"/>
    <n v="2"/>
    <b v="0"/>
    <s v="film &amp; video/animation"/>
    <n v="0"/>
    <n v="3"/>
    <x v="3"/>
    <x v="2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d v="2015-11-15T15:13:09"/>
    <n v="1444140789"/>
    <x v="3724"/>
    <b v="0"/>
    <n v="34"/>
    <b v="0"/>
    <s v="technology/web"/>
    <n v="27"/>
    <n v="403"/>
    <x v="0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1445552019"/>
    <x v="3725"/>
    <b v="0"/>
    <n v="0"/>
    <b v="0"/>
    <s v="publishing/translations"/>
    <n v="0"/>
    <e v="#DIV/0!"/>
    <x v="7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3726"/>
    <b v="0"/>
    <n v="20"/>
    <b v="1"/>
    <s v="theater/plays"/>
    <n v="289"/>
    <n v="43"/>
    <x v="4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1447864021"/>
    <x v="3727"/>
    <b v="0"/>
    <n v="2"/>
    <b v="0"/>
    <s v="technology/gadgets"/>
    <n v="0"/>
    <n v="25"/>
    <x v="0"/>
    <x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1448899953"/>
    <x v="3728"/>
    <b v="0"/>
    <n v="6"/>
    <b v="0"/>
    <s v="food/food trucks"/>
    <n v="2"/>
    <n v="203"/>
    <x v="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3"/>
    <s v="GBP"/>
    <n v="1471130956"/>
    <d v="2016-08-13T23:29:16"/>
    <n v="1465946956"/>
    <x v="3729"/>
    <b v="0"/>
    <n v="14"/>
    <b v="1"/>
    <s v="theater/plays"/>
    <n v="128"/>
    <n v="28"/>
    <x v="4"/>
    <x v="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1449194137"/>
    <x v="3730"/>
    <b v="0"/>
    <n v="3"/>
    <b v="0"/>
    <s v="music/jazz"/>
    <n v="0"/>
    <n v="50"/>
    <x v="8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n v="1471188502"/>
    <x v="3731"/>
    <b v="0"/>
    <n v="17"/>
    <b v="1"/>
    <s v="theater/plays"/>
    <n v="251"/>
    <n v="44"/>
    <x v="4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3732"/>
    <b v="0"/>
    <n v="13"/>
    <b v="1"/>
    <s v="music/classical music"/>
    <n v="156"/>
    <n v="30"/>
    <x v="8"/>
    <x v="3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n v="1453118679"/>
    <x v="3733"/>
    <b v="0"/>
    <n v="45"/>
    <b v="0"/>
    <s v="technology/wearables"/>
    <n v="12"/>
    <n v="128"/>
    <x v="0"/>
    <x v="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3734"/>
    <b v="0"/>
    <n v="18"/>
    <b v="1"/>
    <s v="publishing/nonfiction"/>
    <n v="238"/>
    <n v="33"/>
    <x v="7"/>
    <x v="2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1453757800"/>
    <x v="3735"/>
    <b v="0"/>
    <n v="30"/>
    <b v="0"/>
    <s v="food/food trucks"/>
    <n v="7"/>
    <n v="116"/>
    <x v="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n v="1453963536"/>
    <x v="3736"/>
    <b v="0"/>
    <n v="2"/>
    <b v="0"/>
    <s v="film &amp; video/science fiction"/>
    <n v="0"/>
    <n v="20"/>
    <x v="3"/>
    <x v="3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1455262733"/>
    <x v="3737"/>
    <b v="0"/>
    <n v="1"/>
    <b v="0"/>
    <s v="food/food trucks"/>
    <n v="0"/>
    <n v="1"/>
    <x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d v="2016-03-23T11:52:07"/>
    <n v="1456145527"/>
    <x v="3738"/>
    <b v="0"/>
    <n v="1"/>
    <b v="0"/>
    <s v="food/food trucks"/>
    <n v="0"/>
    <n v="5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3"/>
    <s v="GBP"/>
    <n v="1396890822"/>
    <d v="2014-04-07T17:13:42"/>
    <n v="1395162822"/>
    <x v="3739"/>
    <b v="0"/>
    <n v="12"/>
    <b v="1"/>
    <s v="film &amp; video/shorts"/>
    <n v="104"/>
    <n v="22"/>
    <x v="3"/>
    <x v="3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1456336756"/>
    <x v="3740"/>
    <b v="0"/>
    <n v="3"/>
    <b v="0"/>
    <s v="technology/wearables"/>
    <n v="1"/>
    <n v="93"/>
    <x v="0"/>
    <x v="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n v="1456442216"/>
    <x v="3741"/>
    <b v="0"/>
    <n v="14"/>
    <b v="0"/>
    <s v="technology/web"/>
    <n v="1"/>
    <n v="48"/>
    <x v="0"/>
    <x v="13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1456732225"/>
    <x v="3742"/>
    <b v="0"/>
    <n v="76"/>
    <b v="0"/>
    <s v="film &amp; video/drama"/>
    <n v="18"/>
    <n v="116"/>
    <x v="3"/>
    <x v="16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d v="2016-04-03T14:36:51"/>
    <n v="1457105811"/>
    <x v="3743"/>
    <b v="0"/>
    <n v="0"/>
    <b v="0"/>
    <s v="theater/spaces"/>
    <n v="0"/>
    <e v="#DIV/0!"/>
    <x v="4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8"/>
    <s v="AUD"/>
    <n v="1460615164"/>
    <d v="2016-04-14T06:26:04"/>
    <n v="1458023164"/>
    <x v="3744"/>
    <b v="0"/>
    <n v="0"/>
    <b v="0"/>
    <s v="technology/web"/>
    <n v="0"/>
    <e v="#DIV/0!"/>
    <x v="0"/>
    <x v="1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1458050450"/>
    <x v="3745"/>
    <b v="0"/>
    <n v="96"/>
    <b v="0"/>
    <s v="technology/wearables"/>
    <n v="13"/>
    <n v="69"/>
    <x v="0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1459410101"/>
    <x v="3746"/>
    <b v="0"/>
    <n v="1"/>
    <b v="0"/>
    <s v="theater/musical"/>
    <n v="0"/>
    <n v="1"/>
    <x v="4"/>
    <x v="14"/>
  </r>
  <r>
    <n v="951"/>
    <s v="Smart Harness"/>
    <s v="Revolutionizing the way we walk our dogs!"/>
    <n v="50000"/>
    <n v="19195"/>
    <x v="1"/>
    <x v="0"/>
    <s v="USD"/>
    <n v="1465054872"/>
    <d v="2016-06-04T15:41:12"/>
    <n v="1461166872"/>
    <x v="3747"/>
    <b v="0"/>
    <n v="121"/>
    <b v="0"/>
    <s v="technology/wearables"/>
    <n v="38"/>
    <n v="159"/>
    <x v="0"/>
    <x v="15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n v="1461954729"/>
    <x v="3748"/>
    <b v="0"/>
    <n v="9"/>
    <b v="0"/>
    <s v="technology/web"/>
    <n v="1"/>
    <n v="77"/>
    <x v="0"/>
    <x v="1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d v="2016-06-28T09:41:35"/>
    <n v="1463218895"/>
    <x v="3749"/>
    <b v="0"/>
    <n v="96"/>
    <b v="0"/>
    <s v="technology/wearables"/>
    <n v="26"/>
    <n v="133"/>
    <x v="0"/>
    <x v="15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1463504566"/>
    <x v="3750"/>
    <b v="0"/>
    <n v="2"/>
    <b v="0"/>
    <s v="food/food trucks"/>
    <n v="0"/>
    <n v="38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3"/>
    <s v="GBP"/>
    <n v="1419368925"/>
    <d v="2014-12-23T21:08:45"/>
    <n v="1417208925"/>
    <x v="3751"/>
    <b v="0"/>
    <n v="22"/>
    <b v="1"/>
    <s v="theater/plays"/>
    <n v="100"/>
    <n v="11"/>
    <x v="4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n v="1463754646"/>
    <x v="3752"/>
    <b v="0"/>
    <n v="101"/>
    <b v="0"/>
    <s v="technology/wearables"/>
    <n v="13"/>
    <n v="65"/>
    <x v="0"/>
    <x v="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1464105983"/>
    <x v="3753"/>
    <b v="0"/>
    <n v="99"/>
    <b v="0"/>
    <s v="technology/gadgets"/>
    <n v="43"/>
    <n v="216"/>
    <x v="0"/>
    <x v="3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1465791614"/>
    <x v="3754"/>
    <b v="0"/>
    <n v="1"/>
    <b v="0"/>
    <s v="film &amp; video/drama"/>
    <n v="0"/>
    <n v="1"/>
    <x v="3"/>
    <x v="16"/>
  </r>
  <r>
    <n v="2150"/>
    <s v="The Unknown Door"/>
    <s v="A pixel styled open world detective game."/>
    <n v="50000"/>
    <n v="405"/>
    <x v="1"/>
    <x v="1"/>
    <s v="NOK"/>
    <n v="1468392599"/>
    <d v="2016-07-13T06:49:59"/>
    <n v="1465800599"/>
    <x v="3755"/>
    <b v="0"/>
    <n v="4"/>
    <b v="0"/>
    <s v="games/video games"/>
    <n v="1"/>
    <n v="101"/>
    <x v="6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n v="1466512683"/>
    <x v="3756"/>
    <b v="0"/>
    <n v="323"/>
    <b v="0"/>
    <s v="technology/wearables"/>
    <n v="102"/>
    <n v="158"/>
    <x v="0"/>
    <x v="1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1467387705"/>
    <x v="3757"/>
    <b v="0"/>
    <n v="68"/>
    <b v="0"/>
    <s v="film &amp; video/animation"/>
    <n v="14"/>
    <n v="102"/>
    <x v="3"/>
    <x v="2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758"/>
    <b v="0"/>
    <n v="10"/>
    <b v="1"/>
    <s v="theater/plays"/>
    <n v="228"/>
    <n v="57"/>
    <x v="4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n v="1473779552"/>
    <x v="3759"/>
    <b v="0"/>
    <n v="90"/>
    <b v="0"/>
    <s v="technology/wearables"/>
    <n v="10"/>
    <n v="55"/>
    <x v="0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d v="2016-10-29T08:57:43"/>
    <n v="1474275463"/>
    <x v="3760"/>
    <b v="0"/>
    <n v="28"/>
    <b v="0"/>
    <s v="technology/wearables"/>
    <n v="10"/>
    <n v="179"/>
    <x v="0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761"/>
    <b v="0"/>
    <n v="8"/>
    <b v="1"/>
    <s v="theater/plays"/>
    <n v="100"/>
    <n v="31"/>
    <x v="4"/>
    <x v="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762"/>
    <b v="0"/>
    <n v="10"/>
    <b v="1"/>
    <s v="theater/plays"/>
    <n v="140"/>
    <n v="35"/>
    <x v="4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n v="1477491394"/>
    <x v="3763"/>
    <b v="0"/>
    <n v="0"/>
    <b v="0"/>
    <s v="film &amp; video/animation"/>
    <n v="0"/>
    <e v="#DIV/0!"/>
    <x v="3"/>
    <x v="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3"/>
    <s v="GBP"/>
    <n v="1434120856"/>
    <d v="2015-06-12T14:54:16"/>
    <n v="1428936856"/>
    <x v="3764"/>
    <b v="0"/>
    <n v="25"/>
    <b v="1"/>
    <s v="theater/plays"/>
    <n v="242"/>
    <n v="24"/>
    <x v="4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765"/>
    <b v="0"/>
    <n v="8"/>
    <b v="1"/>
    <s v="theater/plays"/>
    <n v="100"/>
    <n v="31"/>
    <x v="4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d v="2016-12-18T09:20:15"/>
    <n v="1479460815"/>
    <x v="3766"/>
    <b v="0"/>
    <n v="0"/>
    <b v="0"/>
    <s v="technology/web"/>
    <n v="0"/>
    <e v="#DIV/0!"/>
    <x v="0"/>
    <x v="1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0"/>
    <s v="EUR"/>
    <n v="1483474370"/>
    <d v="2017-01-03T20:12:50"/>
    <n v="1480882370"/>
    <x v="3767"/>
    <b v="0"/>
    <n v="0"/>
    <b v="0"/>
    <s v="technology/web"/>
    <n v="0"/>
    <e v="#DIV/0!"/>
    <x v="0"/>
    <x v="13"/>
  </r>
  <r>
    <n v="2121"/>
    <s v="Legend of Decay"/>
    <s v="Join us on an epic journey to discover a millennia old secret which will change the world forever."/>
    <n v="50000"/>
    <n v="284"/>
    <x v="1"/>
    <x v="17"/>
    <s v="CHF"/>
    <n v="1484156948"/>
    <d v="2017-01-11T17:49:08"/>
    <n v="1481564948"/>
    <x v="3768"/>
    <b v="0"/>
    <n v="10"/>
    <b v="0"/>
    <s v="games/video games"/>
    <n v="1"/>
    <n v="28"/>
    <x v="6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769"/>
    <b v="0"/>
    <n v="17"/>
    <b v="1"/>
    <s v="theater/plays"/>
    <n v="202"/>
    <n v="30"/>
    <x v="4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1484101145"/>
    <x v="3770"/>
    <b v="0"/>
    <n v="31"/>
    <b v="0"/>
    <s v="technology/wearables"/>
    <n v="2"/>
    <n v="37"/>
    <x v="0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n v="1485957079"/>
    <x v="3771"/>
    <b v="0"/>
    <n v="140"/>
    <b v="0"/>
    <s v="technology/wearables"/>
    <n v="49"/>
    <n v="176"/>
    <x v="0"/>
    <x v="1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1486923722"/>
    <x v="3772"/>
    <b v="0"/>
    <n v="4"/>
    <b v="0"/>
    <s v="technology/wearables"/>
    <n v="0"/>
    <n v="13"/>
    <x v="0"/>
    <x v="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n v="1487485760"/>
    <x v="3773"/>
    <b v="0"/>
    <n v="6"/>
    <b v="0"/>
    <s v="theater/plays"/>
    <n v="5"/>
    <n v="450"/>
    <x v="4"/>
    <x v="9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n v="1488471766"/>
    <x v="3774"/>
    <b v="0"/>
    <n v="12"/>
    <b v="0"/>
    <s v="theater/plays"/>
    <n v="11"/>
    <n v="438"/>
    <x v="4"/>
    <x v="9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n v="1399909127"/>
    <x v="3775"/>
    <b v="0"/>
    <n v="70"/>
    <b v="0"/>
    <s v="technology/space exploration"/>
    <n v="12"/>
    <n v="84"/>
    <x v="0"/>
    <x v="11"/>
  </r>
  <r>
    <n v="3397"/>
    <s v="Waiting for Godot - Blue Sky Theatre &amp; Arts"/>
    <s v="Help a group of recovering alcoholics bring Samuel Beckett's classic to a seaside town!"/>
    <n v="250"/>
    <n v="280"/>
    <x v="0"/>
    <x v="3"/>
    <s v="GBP"/>
    <n v="1455832800"/>
    <d v="2016-02-18T22:00:00"/>
    <n v="1452338929"/>
    <x v="3776"/>
    <b v="0"/>
    <n v="24"/>
    <b v="1"/>
    <s v="theater/plays"/>
    <n v="112"/>
    <n v="12"/>
    <x v="4"/>
    <x v="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1386216545"/>
    <x v="3777"/>
    <b v="0"/>
    <n v="30"/>
    <b v="0"/>
    <s v="games/video games"/>
    <n v="6"/>
    <n v="114"/>
    <x v="6"/>
    <x v="1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1408962270"/>
    <x v="3778"/>
    <b v="0"/>
    <n v="26"/>
    <b v="0"/>
    <s v="photography/photobooks"/>
    <n v="0"/>
    <n v="2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1311699753"/>
    <x v="3779"/>
    <b v="0"/>
    <n v="11"/>
    <b v="0"/>
    <s v="film &amp; video/animation"/>
    <n v="2"/>
    <n v="114"/>
    <x v="3"/>
    <x v="2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1394039979"/>
    <x v="3780"/>
    <b v="0"/>
    <n v="170"/>
    <b v="0"/>
    <s v="film &amp; video/animation"/>
    <n v="12"/>
    <n v="38"/>
    <x v="3"/>
    <x v="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n v="1411411564"/>
    <x v="3781"/>
    <b v="0"/>
    <n v="6"/>
    <b v="0"/>
    <s v="film &amp; video/science fiction"/>
    <n v="0"/>
    <n v="25"/>
    <x v="3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5"/>
    <s v="SEK"/>
    <n v="1432455532"/>
    <d v="2015-05-24T08:18:52"/>
    <n v="1429863532"/>
    <x v="3782"/>
    <b v="0"/>
    <n v="19"/>
    <b v="0"/>
    <s v="theater/musical"/>
    <n v="12"/>
    <n v="357"/>
    <x v="4"/>
    <x v="1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3"/>
    <s v="GBP"/>
    <n v="1455390126"/>
    <d v="2016-02-13T19:02:06"/>
    <n v="1452798126"/>
    <x v="3783"/>
    <b v="0"/>
    <n v="15"/>
    <b v="1"/>
    <s v="theater/plays"/>
    <n v="184"/>
    <n v="31"/>
    <x v="4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d v="2015-10-12T13:46:33"/>
    <n v="1440337593"/>
    <x v="3784"/>
    <b v="0"/>
    <n v="0"/>
    <b v="0"/>
    <s v="film &amp; video/science fiction"/>
    <n v="0"/>
    <e v="#DIV/0!"/>
    <x v="3"/>
    <x v="32"/>
  </r>
  <r>
    <n v="3336"/>
    <s v="WILDE TALES"/>
    <s v="A theatrical adaptation of Oscar Wilde's short stories, presented by Suitcase Civilians at The Space, April 5-10 2016."/>
    <n v="250"/>
    <n v="250"/>
    <x v="0"/>
    <x v="3"/>
    <s v="GBP"/>
    <n v="1459845246"/>
    <d v="2016-04-05T08:34:06"/>
    <n v="1457429646"/>
    <x v="3785"/>
    <b v="0"/>
    <n v="9"/>
    <b v="1"/>
    <s v="theater/plays"/>
    <n v="100"/>
    <n v="28"/>
    <x v="4"/>
    <x v="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n v="1482381468"/>
    <x v="3786"/>
    <b v="0"/>
    <n v="4"/>
    <b v="0"/>
    <s v="technology/wearables"/>
    <n v="1"/>
    <n v="120"/>
    <x v="0"/>
    <x v="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1485874955"/>
    <x v="3787"/>
    <b v="0"/>
    <n v="188"/>
    <b v="0"/>
    <s v="technology/wearables"/>
    <n v="46"/>
    <n v="136"/>
    <x v="0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1375475406"/>
    <x v="3788"/>
    <b v="0"/>
    <n v="83"/>
    <b v="0"/>
    <s v="games/video games"/>
    <n v="3"/>
    <n v="18"/>
    <x v="6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1467736909"/>
    <x v="3789"/>
    <b v="0"/>
    <n v="94"/>
    <b v="0"/>
    <s v="technology/wearables"/>
    <n v="15"/>
    <n v="94"/>
    <x v="0"/>
    <x v="15"/>
  </r>
  <r>
    <n v="3811"/>
    <s v="The Merchant of Venice"/>
    <s v="The University of Exeter Shakespeare Society is touring its acclaimed show The Merchant of Venice to Stratford-upon-Avon!"/>
    <n v="250"/>
    <n v="825"/>
    <x v="0"/>
    <x v="3"/>
    <s v="GBP"/>
    <n v="1464692400"/>
    <d v="2016-05-31T11:00:00"/>
    <n v="1461769373"/>
    <x v="3790"/>
    <b v="0"/>
    <n v="19"/>
    <b v="1"/>
    <s v="theater/plays"/>
    <n v="330"/>
    <n v="43"/>
    <x v="4"/>
    <x v="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1386886874"/>
    <x v="3791"/>
    <b v="0"/>
    <n v="1"/>
    <b v="0"/>
    <s v="film &amp; video/animation"/>
    <n v="0"/>
    <n v="1"/>
    <x v="3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d v="2014-06-11T09:50:21"/>
    <n v="1399888221"/>
    <x v="3792"/>
    <b v="0"/>
    <n v="37"/>
    <b v="0"/>
    <s v="games/video games"/>
    <n v="5"/>
    <n v="80"/>
    <x v="6"/>
    <x v="1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793"/>
    <b v="0"/>
    <n v="9"/>
    <b v="1"/>
    <s v="theater/plays"/>
    <n v="150"/>
    <n v="42"/>
    <x v="4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d v="2014-08-04T16:00:00"/>
    <n v="1406131023"/>
    <x v="3794"/>
    <b v="0"/>
    <n v="3"/>
    <b v="0"/>
    <s v="theater/plays"/>
    <n v="0"/>
    <n v="40"/>
    <x v="4"/>
    <x v="9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1407832642"/>
    <x v="3795"/>
    <b v="0"/>
    <n v="4"/>
    <b v="0"/>
    <s v="theater/plays"/>
    <n v="0"/>
    <n v="34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1407865095"/>
    <x v="3796"/>
    <b v="0"/>
    <n v="16"/>
    <b v="0"/>
    <s v="food/food trucks"/>
    <n v="2"/>
    <n v="61"/>
    <x v="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1408983864"/>
    <x v="3797"/>
    <b v="0"/>
    <n v="2"/>
    <b v="0"/>
    <s v="food/food trucks"/>
    <n v="0"/>
    <n v="18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1412166620"/>
    <x v="3798"/>
    <b v="0"/>
    <n v="7"/>
    <b v="0"/>
    <s v="technology/wearables"/>
    <n v="1"/>
    <n v="91"/>
    <x v="0"/>
    <x v="1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1416600960"/>
    <x v="3799"/>
    <b v="0"/>
    <n v="38"/>
    <b v="0"/>
    <s v="food/food trucks"/>
    <n v="6"/>
    <n v="89"/>
    <x v="2"/>
    <x v="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1417452890"/>
    <x v="3800"/>
    <b v="0"/>
    <n v="1"/>
    <b v="0"/>
    <s v="food/food trucks"/>
    <n v="0"/>
    <n v="8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1422328795"/>
    <x v="3801"/>
    <b v="0"/>
    <n v="3"/>
    <b v="0"/>
    <s v="theater/spaces"/>
    <n v="0"/>
    <n v="24"/>
    <x v="4"/>
    <x v="6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n v="1468003109"/>
    <x v="3802"/>
    <b v="0"/>
    <n v="14"/>
    <b v="1"/>
    <s v="theater/plays"/>
    <n v="242"/>
    <n v="43"/>
    <x v="4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1430899375"/>
    <x v="3803"/>
    <b v="0"/>
    <n v="2"/>
    <b v="0"/>
    <s v="film &amp; video/animation"/>
    <n v="0"/>
    <n v="1"/>
    <x v="3"/>
    <x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4"/>
    <s v="EUR"/>
    <n v="1434213443"/>
    <d v="2015-06-13T16:37:23"/>
    <n v="1431621443"/>
    <x v="3804"/>
    <b v="0"/>
    <n v="4"/>
    <b v="0"/>
    <s v="technology/web"/>
    <n v="0"/>
    <n v="65"/>
    <x v="0"/>
    <x v="1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1436142833"/>
    <x v="3805"/>
    <b v="0"/>
    <n v="27"/>
    <b v="0"/>
    <s v="games/video games"/>
    <n v="1"/>
    <n v="32"/>
    <x v="6"/>
    <x v="10"/>
  </r>
  <r>
    <n v="1590"/>
    <s v="An Italian Adventure"/>
    <s v="Discover Italy through photography."/>
    <n v="60000"/>
    <n v="1020"/>
    <x v="1"/>
    <x v="9"/>
    <s v="EUR"/>
    <n v="1443040464"/>
    <d v="2015-09-23T20:34:24"/>
    <n v="1440448464"/>
    <x v="3806"/>
    <b v="0"/>
    <n v="2"/>
    <b v="0"/>
    <s v="photography/places"/>
    <n v="2"/>
    <n v="510"/>
    <x v="1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n v="1441022120"/>
    <x v="3807"/>
    <b v="0"/>
    <n v="121"/>
    <b v="0"/>
    <s v="technology/web"/>
    <n v="21"/>
    <n v="106"/>
    <x v="0"/>
    <x v="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1441209715"/>
    <x v="3808"/>
    <b v="0"/>
    <n v="2"/>
    <b v="0"/>
    <s v="technology/web"/>
    <n v="0"/>
    <n v="26"/>
    <x v="0"/>
    <x v="1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n v="1443460627"/>
    <x v="3809"/>
    <b v="0"/>
    <n v="5"/>
    <b v="0"/>
    <s v="food/food trucks"/>
    <n v="5"/>
    <n v="640"/>
    <x v="2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n v="1444017801"/>
    <x v="3810"/>
    <b v="0"/>
    <n v="229"/>
    <b v="0"/>
    <s v="technology/wearables"/>
    <n v="59"/>
    <n v="153"/>
    <x v="0"/>
    <x v="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1466023346"/>
    <x v="3811"/>
    <b v="0"/>
    <n v="6"/>
    <b v="0"/>
    <s v="food/food trucks"/>
    <n v="1"/>
    <n v="56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n v="1472843431"/>
    <x v="3812"/>
    <b v="0"/>
    <n v="3"/>
    <b v="0"/>
    <s v="technology/web"/>
    <n v="0"/>
    <n v="13"/>
    <x v="0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n v="1479740343"/>
    <x v="3813"/>
    <b v="0"/>
    <n v="5"/>
    <b v="0"/>
    <s v="technology/space exploration"/>
    <n v="1"/>
    <n v="72"/>
    <x v="0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1330733022"/>
    <x v="3814"/>
    <b v="0"/>
    <n v="2"/>
    <b v="0"/>
    <s v="film &amp; video/animation"/>
    <n v="0"/>
    <n v="23"/>
    <x v="3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1418046247"/>
    <x v="3815"/>
    <b v="0"/>
    <n v="3"/>
    <b v="0"/>
    <s v="theater/spaces"/>
    <n v="0"/>
    <n v="42"/>
    <x v="4"/>
    <x v="6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n v="1427390557"/>
    <x v="3816"/>
    <b v="0"/>
    <n v="2"/>
    <b v="0"/>
    <s v="food/food trucks"/>
    <n v="0"/>
    <n v="18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3"/>
    <s v="GBP"/>
    <n v="1470058860"/>
    <d v="2016-08-01T13:41:00"/>
    <n v="1469026903"/>
    <x v="3817"/>
    <b v="0"/>
    <n v="7"/>
    <b v="1"/>
    <s v="theater/plays"/>
    <n v="108"/>
    <n v="39"/>
    <x v="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n v="1436201432"/>
    <x v="3818"/>
    <b v="0"/>
    <n v="7"/>
    <b v="0"/>
    <s v="technology/web"/>
    <n v="1"/>
    <n v="113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3819"/>
    <b v="0"/>
    <n v="28"/>
    <b v="1"/>
    <s v="music/metal"/>
    <n v="218"/>
    <n v="19"/>
    <x v="8"/>
    <x v="3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3"/>
    <s v="GBP"/>
    <n v="1482321030"/>
    <d v="2016-12-21T11:50:30"/>
    <n v="1477133430"/>
    <x v="3820"/>
    <b v="0"/>
    <n v="9"/>
    <b v="1"/>
    <s v="theater/plays"/>
    <n v="104"/>
    <n v="26"/>
    <x v="4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3821"/>
    <b v="0"/>
    <n v="884"/>
    <b v="0"/>
    <s v="music/faith"/>
    <n v="101"/>
    <n v="75"/>
    <x v="8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1321035449"/>
    <x v="3822"/>
    <b v="0"/>
    <n v="22"/>
    <b v="0"/>
    <s v="film &amp; video/animation"/>
    <n v="5"/>
    <n v="136"/>
    <x v="3"/>
    <x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3"/>
    <s v="GBP"/>
    <n v="1433113200"/>
    <d v="2015-05-31T23:00:00"/>
    <n v="1431951611"/>
    <x v="3823"/>
    <b v="0"/>
    <n v="12"/>
    <b v="1"/>
    <s v="theater/plays"/>
    <n v="110"/>
    <n v="20"/>
    <x v="4"/>
    <x v="9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1419891292"/>
    <x v="3824"/>
    <b v="0"/>
    <n v="4"/>
    <b v="0"/>
    <s v="games/video games"/>
    <n v="0"/>
    <n v="3"/>
    <x v="6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d v="2017-01-01T15:55:27"/>
    <n v="1479830127"/>
    <x v="3825"/>
    <b v="0"/>
    <n v="456"/>
    <b v="0"/>
    <s v="technology/wearables"/>
    <n v="79"/>
    <n v="118"/>
    <x v="0"/>
    <x v="1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1404165425"/>
    <x v="3826"/>
    <b v="0"/>
    <n v="4"/>
    <b v="0"/>
    <s v="food/food trucks"/>
    <n v="1"/>
    <n v="200"/>
    <x v="2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1405099248"/>
    <x v="3827"/>
    <b v="0"/>
    <n v="5"/>
    <b v="0"/>
    <s v="theater/musical"/>
    <n v="1"/>
    <n v="205"/>
    <x v="4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3"/>
    <s v="GBP"/>
    <n v="1424604600"/>
    <d v="2015-02-22T11:30:00"/>
    <n v="1423320389"/>
    <x v="3828"/>
    <b v="0"/>
    <n v="13"/>
    <b v="1"/>
    <s v="film &amp; video/shorts"/>
    <n v="103"/>
    <n v="16"/>
    <x v="3"/>
    <x v="38"/>
  </r>
  <r>
    <n v="3588"/>
    <s v="MENTAL Play short-tour 2015!"/>
    <s v="Touring the fast-paced, playful and poignant story of three twenty-somethings in a mental-health support group."/>
    <n v="200"/>
    <n v="201"/>
    <x v="0"/>
    <x v="3"/>
    <s v="GBP"/>
    <n v="1430348400"/>
    <d v="2015-04-29T23:00:00"/>
    <n v="1428436410"/>
    <x v="3829"/>
    <b v="0"/>
    <n v="11"/>
    <b v="1"/>
    <s v="theater/plays"/>
    <n v="101"/>
    <n v="18"/>
    <x v="4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n v="1432062215"/>
    <x v="3830"/>
    <b v="0"/>
    <n v="0"/>
    <b v="0"/>
    <s v="technology/web"/>
    <n v="0"/>
    <e v="#DIV/0!"/>
    <x v="0"/>
    <x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n v="1450822938"/>
    <x v="3831"/>
    <b v="0"/>
    <n v="5"/>
    <b v="0"/>
    <s v="technology/web"/>
    <n v="0"/>
    <n v="54"/>
    <x v="0"/>
    <x v="1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d v="2016-10-03T01:11:47"/>
    <n v="1472865107"/>
    <x v="3832"/>
    <b v="0"/>
    <n v="1"/>
    <b v="0"/>
    <s v="film &amp; video/science fiction"/>
    <n v="0"/>
    <n v="10"/>
    <x v="3"/>
    <x v="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1476054568"/>
    <x v="3833"/>
    <b v="0"/>
    <n v="196"/>
    <b v="0"/>
    <s v="technology/wearables"/>
    <n v="25"/>
    <n v="90"/>
    <x v="0"/>
    <x v="15"/>
  </r>
  <r>
    <n v="3719"/>
    <s v="Corium"/>
    <s v="A new piece of physical theatre about love, regret and longing."/>
    <n v="200"/>
    <n v="420"/>
    <x v="0"/>
    <x v="3"/>
    <s v="GBP"/>
    <n v="1434994266"/>
    <d v="2015-06-22T17:31:06"/>
    <n v="1432402266"/>
    <x v="3834"/>
    <b v="0"/>
    <n v="4"/>
    <b v="1"/>
    <s v="theater/plays"/>
    <n v="210"/>
    <n v="105"/>
    <x v="4"/>
    <x v="9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n v="1462130584"/>
    <x v="3835"/>
    <b v="0"/>
    <n v="0"/>
    <b v="0"/>
    <s v="film &amp; video/science fiction"/>
    <n v="0"/>
    <e v="#DIV/0!"/>
    <x v="3"/>
    <x v="3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1323084816"/>
    <x v="3836"/>
    <b v="0"/>
    <n v="3"/>
    <b v="0"/>
    <s v="film &amp; video/animation"/>
    <n v="0"/>
    <n v="72"/>
    <x v="3"/>
    <x v="2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837"/>
    <b v="0"/>
    <n v="9"/>
    <b v="1"/>
    <s v="theater/plays"/>
    <n v="139"/>
    <n v="31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1389038297"/>
    <x v="3838"/>
    <b v="0"/>
    <n v="4"/>
    <b v="0"/>
    <s v="games/video games"/>
    <n v="0"/>
    <n v="13"/>
    <x v="6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3839"/>
    <b v="0"/>
    <n v="5"/>
    <b v="1"/>
    <s v="publishing/nonfiction"/>
    <n v="100"/>
    <n v="4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1405633452"/>
    <x v="3840"/>
    <b v="0"/>
    <n v="1"/>
    <b v="0"/>
    <s v="food/food trucks"/>
    <n v="0"/>
    <n v="5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1405674250"/>
    <x v="3841"/>
    <b v="0"/>
    <n v="975"/>
    <b v="0"/>
    <s v="games/video games"/>
    <n v="63"/>
    <n v="48"/>
    <x v="6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1406128250"/>
    <x v="3842"/>
    <b v="0"/>
    <n v="0"/>
    <b v="0"/>
    <s v="theater/spaces"/>
    <n v="0"/>
    <e v="#DIV/0!"/>
    <x v="4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1407931331"/>
    <x v="3843"/>
    <b v="0"/>
    <n v="129"/>
    <b v="0"/>
    <s v="technology/wearables"/>
    <n v="26"/>
    <n v="151"/>
    <x v="0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8"/>
    <s v="AUD"/>
    <n v="1424137247"/>
    <d v="2015-02-17T01:40:47"/>
    <n v="1421545247"/>
    <x v="3844"/>
    <b v="0"/>
    <n v="2"/>
    <b v="0"/>
    <s v="technology/web"/>
    <n v="0"/>
    <n v="34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3"/>
    <s v="GBP"/>
    <n v="1456444800"/>
    <d v="2016-02-26T00:00:00"/>
    <n v="1454337589"/>
    <x v="3845"/>
    <b v="0"/>
    <n v="20"/>
    <b v="1"/>
    <s v="theater/plays"/>
    <n v="136"/>
    <n v="14"/>
    <x v="4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8"/>
    <s v="AUD"/>
    <n v="1432771997"/>
    <d v="2015-05-28T00:13:17"/>
    <n v="1430179997"/>
    <x v="3846"/>
    <b v="0"/>
    <n v="0"/>
    <b v="0"/>
    <s v="technology/web"/>
    <n v="0"/>
    <e v="#DIV/0!"/>
    <x v="0"/>
    <x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1434609424"/>
    <x v="3847"/>
    <b v="0"/>
    <n v="28"/>
    <b v="0"/>
    <s v="technology/web"/>
    <n v="5"/>
    <n v="135"/>
    <x v="0"/>
    <x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3"/>
    <s v="GBP"/>
    <n v="1461278208"/>
    <d v="2016-04-21T22:36:48"/>
    <n v="1459463808"/>
    <x v="3848"/>
    <b v="0"/>
    <n v="8"/>
    <b v="1"/>
    <s v="theater/plays"/>
    <n v="160"/>
    <n v="40"/>
    <x v="4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849"/>
    <b v="0"/>
    <n v="9"/>
    <b v="1"/>
    <s v="theater/plays"/>
    <n v="100"/>
    <n v="22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1445483246"/>
    <x v="3850"/>
    <b v="0"/>
    <n v="72"/>
    <b v="0"/>
    <s v="theater/spaces"/>
    <n v="11"/>
    <n v="118"/>
    <x v="4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1448469719"/>
    <x v="3851"/>
    <b v="0"/>
    <n v="1"/>
    <b v="0"/>
    <s v="theater/musical"/>
    <n v="1"/>
    <n v="500"/>
    <x v="4"/>
    <x v="1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n v="1453676709"/>
    <x v="3852"/>
    <b v="0"/>
    <n v="1"/>
    <b v="0"/>
    <s v="technology/wearables"/>
    <n v="0"/>
    <n v="1"/>
    <x v="0"/>
    <x v="1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1462468797"/>
    <x v="3853"/>
    <b v="0"/>
    <n v="0"/>
    <b v="0"/>
    <s v="theater/plays"/>
    <n v="0"/>
    <e v="#DIV/0!"/>
    <x v="4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n v="1472570734"/>
    <x v="3854"/>
    <b v="0"/>
    <n v="15"/>
    <b v="0"/>
    <s v="technology/wearables"/>
    <n v="2"/>
    <n v="117"/>
    <x v="0"/>
    <x v="15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1479684783"/>
    <x v="3855"/>
    <b v="0"/>
    <n v="57"/>
    <b v="0"/>
    <s v="games/video games"/>
    <n v="28"/>
    <n v="371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n v="1480219174"/>
    <x v="3856"/>
    <b v="0"/>
    <n v="18"/>
    <b v="0"/>
    <s v="theater/musical"/>
    <n v="4"/>
    <n v="177"/>
    <x v="4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3"/>
    <s v="GBP"/>
    <n v="1479846507"/>
    <d v="2016-11-22T20:28:27"/>
    <n v="1479241707"/>
    <x v="3857"/>
    <b v="0"/>
    <n v="17"/>
    <b v="1"/>
    <s v="games/tabletop games"/>
    <n v="299"/>
    <n v="35"/>
    <x v="6"/>
    <x v="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1379592786"/>
    <x v="3858"/>
    <b v="0"/>
    <n v="4"/>
    <b v="0"/>
    <s v="games/video games"/>
    <n v="0"/>
    <n v="12"/>
    <x v="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1404861228"/>
    <x v="3859"/>
    <b v="0"/>
    <n v="1"/>
    <b v="0"/>
    <s v="food/food trucks"/>
    <n v="0"/>
    <n v="1"/>
    <x v="2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1407088592"/>
    <x v="3860"/>
    <b v="0"/>
    <n v="1"/>
    <b v="0"/>
    <s v="food/food trucks"/>
    <n v="0"/>
    <n v="10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n v="1411500607"/>
    <x v="3861"/>
    <b v="0"/>
    <n v="81"/>
    <b v="0"/>
    <s v="film &amp; video/science fiction"/>
    <n v="10"/>
    <n v="95"/>
    <x v="3"/>
    <x v="3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1422357552"/>
    <x v="3862"/>
    <b v="0"/>
    <n v="1"/>
    <b v="0"/>
    <s v="technology/web"/>
    <n v="0"/>
    <n v="1"/>
    <x v="0"/>
    <x v="1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1429410676"/>
    <x v="3863"/>
    <b v="0"/>
    <n v="118"/>
    <b v="0"/>
    <s v="food/food trucks"/>
    <n v="11"/>
    <n v="73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864"/>
    <b v="0"/>
    <n v="7"/>
    <b v="1"/>
    <s v="music/rock"/>
    <n v="100"/>
    <n v="22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d v="2015-11-05T23:32:52"/>
    <n v="1443220372"/>
    <x v="3865"/>
    <b v="0"/>
    <n v="11"/>
    <b v="0"/>
    <s v="film &amp; video/animation"/>
    <n v="0"/>
    <n v="14"/>
    <x v="3"/>
    <x v="2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3866"/>
    <b v="0"/>
    <n v="8"/>
    <b v="1"/>
    <s v="music/rock"/>
    <n v="120"/>
    <n v="23"/>
    <x v="8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d v="2016-01-19T13:27:17"/>
    <n v="1448026037"/>
    <x v="3867"/>
    <b v="0"/>
    <n v="0"/>
    <b v="0"/>
    <s v="technology/web"/>
    <n v="0"/>
    <e v="#DIV/0!"/>
    <x v="0"/>
    <x v="1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n v="1457548917"/>
    <x v="3868"/>
    <b v="0"/>
    <n v="0"/>
    <b v="0"/>
    <s v="theater/spaces"/>
    <n v="0"/>
    <e v="#DIV/0!"/>
    <x v="4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n v="1481181169"/>
    <x v="3869"/>
    <b v="0"/>
    <n v="3"/>
    <b v="0"/>
    <s v="games/video games"/>
    <n v="0"/>
    <n v="103"/>
    <x v="6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d v="2015-06-08T15:00:00"/>
    <n v="1431973478"/>
    <x v="3870"/>
    <b v="0"/>
    <n v="11"/>
    <b v="0"/>
    <s v="publishing/translations"/>
    <n v="10"/>
    <n v="745"/>
    <x v="7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3871"/>
    <b v="0"/>
    <n v="45"/>
    <b v="1"/>
    <s v="technology/space exploration"/>
    <n v="647"/>
    <n v="22"/>
    <x v="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3"/>
    <s v="GBP"/>
    <n v="1450612740"/>
    <d v="2015-12-20T11:59:00"/>
    <n v="1448040425"/>
    <x v="3872"/>
    <b v="0"/>
    <n v="17"/>
    <b v="1"/>
    <s v="theater/plays"/>
    <n v="153"/>
    <n v="14"/>
    <x v="4"/>
    <x v="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n v="1418438194"/>
    <x v="3873"/>
    <b v="0"/>
    <n v="0"/>
    <b v="0"/>
    <s v="food/food trucks"/>
    <n v="0"/>
    <e v="#DIV/0!"/>
    <x v="2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d v="2015-10-31T22:45:00"/>
    <n v="1442531217"/>
    <x v="3874"/>
    <b v="0"/>
    <n v="285"/>
    <b v="0"/>
    <s v="technology/gadgets"/>
    <n v="39"/>
    <n v="117"/>
    <x v="0"/>
    <x v="30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1453230569"/>
    <x v="3875"/>
    <b v="0"/>
    <n v="1"/>
    <b v="0"/>
    <s v="technology/web"/>
    <n v="0"/>
    <n v="142"/>
    <x v="0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n v="1469725209"/>
    <x v="3876"/>
    <b v="0"/>
    <n v="1"/>
    <b v="0"/>
    <s v="journalism/audio"/>
    <n v="0"/>
    <n v="250"/>
    <x v="5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n v="1426112848"/>
    <x v="3877"/>
    <b v="0"/>
    <n v="7"/>
    <b v="0"/>
    <s v="technology/web"/>
    <n v="2"/>
    <n v="224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1416507211"/>
    <x v="3878"/>
    <b v="0"/>
    <n v="312"/>
    <b v="0"/>
    <s v="games/video games"/>
    <n v="36"/>
    <n v="100"/>
    <x v="6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1405032222"/>
    <x v="3879"/>
    <b v="0"/>
    <n v="4"/>
    <b v="0"/>
    <s v="technology/wearables"/>
    <n v="0"/>
    <n v="3"/>
    <x v="0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1416445931"/>
    <x v="3880"/>
    <b v="0"/>
    <n v="9"/>
    <b v="0"/>
    <s v="technology/web"/>
    <n v="0"/>
    <n v="38"/>
    <x v="0"/>
    <x v="1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3881"/>
    <b v="0"/>
    <n v="52"/>
    <b v="1"/>
    <s v="technology/space exploration"/>
    <n v="956"/>
    <n v="28"/>
    <x v="0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1369286903"/>
    <x v="3882"/>
    <b v="0"/>
    <n v="123"/>
    <b v="0"/>
    <s v="games/video games"/>
    <n v="9"/>
    <n v="66"/>
    <x v="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1427817651"/>
    <x v="3883"/>
    <b v="0"/>
    <n v="7"/>
    <b v="0"/>
    <s v="games/mobile games"/>
    <n v="0"/>
    <n v="61"/>
    <x v="6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d v="2016-06-19T08:10:00"/>
    <n v="1463418120"/>
    <x v="3884"/>
    <b v="0"/>
    <n v="310"/>
    <b v="0"/>
    <s v="technology/wearables"/>
    <n v="29"/>
    <n v="85"/>
    <x v="0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1466621732"/>
    <x v="3885"/>
    <b v="0"/>
    <n v="6"/>
    <b v="0"/>
    <s v="theater/plays"/>
    <n v="1"/>
    <n v="218"/>
    <x v="4"/>
    <x v="9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1475192634"/>
    <x v="3886"/>
    <b v="0"/>
    <n v="1"/>
    <b v="0"/>
    <s v="food/food trucks"/>
    <n v="0"/>
    <n v="1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n v="1480361115"/>
    <x v="3887"/>
    <b v="0"/>
    <n v="1"/>
    <b v="0"/>
    <s v="technology/wearables"/>
    <n v="0"/>
    <n v="250"/>
    <x v="0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1422992879"/>
    <x v="3888"/>
    <b v="0"/>
    <n v="2"/>
    <b v="0"/>
    <s v="film &amp; video/animation"/>
    <n v="0"/>
    <n v="13"/>
    <x v="3"/>
    <x v="2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1423733323"/>
    <x v="3889"/>
    <b v="0"/>
    <n v="0"/>
    <b v="0"/>
    <s v="film &amp; video/drama"/>
    <n v="0"/>
    <e v="#DIV/0!"/>
    <x v="3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d v="2015-04-20T18:25:49"/>
    <n v="1424719549"/>
    <x v="3890"/>
    <b v="0"/>
    <n v="28"/>
    <b v="0"/>
    <s v="food/restaurants"/>
    <n v="1"/>
    <n v="36"/>
    <x v="2"/>
    <x v="3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1483634335"/>
    <x v="3891"/>
    <b v="0"/>
    <n v="110"/>
    <b v="0"/>
    <s v="technology/wearables"/>
    <n v="42"/>
    <n v="364"/>
    <x v="0"/>
    <x v="1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1447933601"/>
    <x v="3892"/>
    <b v="0"/>
    <n v="34"/>
    <b v="0"/>
    <s v="film &amp; video/animation"/>
    <n v="25"/>
    <n v="725"/>
    <x v="3"/>
    <x v="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3"/>
    <s v="GBP"/>
    <n v="1478046661"/>
    <d v="2016-11-02T00:31:01"/>
    <n v="1476837061"/>
    <x v="3893"/>
    <b v="0"/>
    <n v="12"/>
    <b v="1"/>
    <s v="theater/plays"/>
    <n v="130"/>
    <n v="16"/>
    <x v="4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n v="1467321194"/>
    <x v="3894"/>
    <b v="0"/>
    <n v="4"/>
    <b v="0"/>
    <s v="technology/space exploration"/>
    <n v="0"/>
    <n v="23"/>
    <x v="0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d v="2015-05-22T13:00:00"/>
    <n v="1429707729"/>
    <x v="3895"/>
    <b v="0"/>
    <n v="25"/>
    <b v="0"/>
    <s v="technology/gadgets"/>
    <n v="3"/>
    <n v="107"/>
    <x v="0"/>
    <x v="3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1307761341"/>
    <x v="3896"/>
    <b v="0"/>
    <n v="0"/>
    <b v="0"/>
    <s v="film &amp; video/animation"/>
    <n v="0"/>
    <e v="#DIV/0!"/>
    <x v="3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1388707645"/>
    <x v="3897"/>
    <b v="0"/>
    <n v="0"/>
    <b v="0"/>
    <s v="music/jazz"/>
    <n v="0"/>
    <e v="#DIV/0!"/>
    <x v="8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1388835692"/>
    <x v="3898"/>
    <b v="0"/>
    <n v="99"/>
    <b v="0"/>
    <s v="games/video games"/>
    <n v="2"/>
    <n v="21"/>
    <x v="6"/>
    <x v="1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1390330877"/>
    <x v="3899"/>
    <b v="0"/>
    <n v="7"/>
    <b v="0"/>
    <s v="games/video games"/>
    <n v="0"/>
    <n v="7"/>
    <x v="6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3900"/>
    <b v="0"/>
    <n v="13"/>
    <b v="1"/>
    <s v="music/indie rock"/>
    <n v="241"/>
    <n v="23"/>
    <x v="8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1400634728"/>
    <x v="3901"/>
    <b v="0"/>
    <n v="7"/>
    <b v="0"/>
    <s v="photography/places"/>
    <n v="0"/>
    <n v="40"/>
    <x v="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3"/>
    <s v="GBP"/>
    <n v="1358367565"/>
    <d v="2013-01-16T20:19:25"/>
    <n v="1357157965"/>
    <x v="3902"/>
    <b v="0"/>
    <n v="28"/>
    <b v="1"/>
    <s v="music/electronic music"/>
    <n v="383"/>
    <n v="15"/>
    <x v="8"/>
    <x v="1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1405714217"/>
    <x v="3903"/>
    <b v="0"/>
    <n v="3"/>
    <b v="0"/>
    <s v="technology/wearables"/>
    <n v="0"/>
    <n v="68"/>
    <x v="0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1406578178"/>
    <x v="3904"/>
    <b v="0"/>
    <n v="2"/>
    <b v="0"/>
    <s v="theater/plays"/>
    <n v="0"/>
    <n v="13"/>
    <x v="4"/>
    <x v="9"/>
  </r>
  <r>
    <n v="717"/>
    <s v="cool air belt"/>
    <s v="Cool air flowing under clothing keeps you cool."/>
    <n v="100000"/>
    <n v="305"/>
    <x v="1"/>
    <x v="0"/>
    <s v="USD"/>
    <n v="1409949002"/>
    <d v="2014-09-05T20:30:02"/>
    <n v="1407357002"/>
    <x v="3905"/>
    <b v="0"/>
    <n v="4"/>
    <b v="0"/>
    <s v="technology/wearables"/>
    <n v="0"/>
    <n v="76"/>
    <x v="0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1408141245"/>
    <x v="3906"/>
    <b v="0"/>
    <n v="29"/>
    <b v="0"/>
    <s v="technology/wearables"/>
    <n v="15"/>
    <n v="531"/>
    <x v="0"/>
    <x v="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8"/>
    <s v="AUD"/>
    <n v="1418183325"/>
    <d v="2014-12-10T03:48:45"/>
    <n v="1415591325"/>
    <x v="3907"/>
    <b v="0"/>
    <n v="11"/>
    <b v="0"/>
    <s v="technology/space exploration"/>
    <n v="1"/>
    <n v="80"/>
    <x v="0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n v="1415825028"/>
    <x v="3908"/>
    <b v="0"/>
    <n v="224"/>
    <b v="0"/>
    <s v="technology/wearables"/>
    <n v="85"/>
    <n v="379"/>
    <x v="0"/>
    <x v="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n v="1416249045"/>
    <x v="3909"/>
    <b v="0"/>
    <n v="3"/>
    <b v="0"/>
    <s v="technology/web"/>
    <n v="0"/>
    <n v="4"/>
    <x v="0"/>
    <x v="13"/>
  </r>
  <r>
    <n v="217"/>
    <s v="Bitch"/>
    <s v="A roadmovie by paw"/>
    <n v="100000"/>
    <n v="11943"/>
    <x v="1"/>
    <x v="5"/>
    <s v="SEK"/>
    <n v="1419780149"/>
    <d v="2014-12-28T15:22:29"/>
    <n v="1417101749"/>
    <x v="3910"/>
    <b v="0"/>
    <n v="38"/>
    <b v="0"/>
    <s v="film &amp; video/drama"/>
    <n v="12"/>
    <n v="314"/>
    <x v="3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n v="1417460428"/>
    <x v="3911"/>
    <b v="0"/>
    <n v="11"/>
    <b v="0"/>
    <s v="technology/wearables"/>
    <n v="1"/>
    <n v="103"/>
    <x v="0"/>
    <x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n v="1420741581"/>
    <x v="3912"/>
    <b v="0"/>
    <n v="24"/>
    <b v="0"/>
    <s v="technology/wearables"/>
    <n v="1"/>
    <n v="61"/>
    <x v="0"/>
    <x v="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n v="1422650029"/>
    <x v="3913"/>
    <b v="0"/>
    <n v="0"/>
    <b v="0"/>
    <s v="theater/spaces"/>
    <n v="0"/>
    <e v="#DIV/0!"/>
    <x v="4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3"/>
    <s v="GBP"/>
    <n v="1449257348"/>
    <d v="2015-12-04T19:29:08"/>
    <n v="1444069748"/>
    <x v="3914"/>
    <b v="0"/>
    <n v="15"/>
    <b v="1"/>
    <s v="theater/plays"/>
    <n v="286"/>
    <n v="19"/>
    <x v="4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n v="1424442326"/>
    <x v="3915"/>
    <b v="0"/>
    <n v="6"/>
    <b v="0"/>
    <s v="technology/space exploration"/>
    <n v="0"/>
    <n v="9"/>
    <x v="0"/>
    <x v="1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1424454319"/>
    <x v="3916"/>
    <b v="0"/>
    <n v="0"/>
    <b v="0"/>
    <s v="technology/web"/>
    <n v="0"/>
    <e v="#DIV/0!"/>
    <x v="0"/>
    <x v="1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1426815638"/>
    <x v="3917"/>
    <b v="0"/>
    <n v="8"/>
    <b v="0"/>
    <s v="technology/web"/>
    <n v="0"/>
    <n v="53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918"/>
    <b v="0"/>
    <n v="3"/>
    <b v="1"/>
    <s v="theater/musical"/>
    <n v="129"/>
    <n v="43"/>
    <x v="4"/>
    <x v="1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1427829827"/>
    <x v="3919"/>
    <b v="0"/>
    <n v="296"/>
    <b v="0"/>
    <s v="technology/wearables"/>
    <n v="35"/>
    <n v="119"/>
    <x v="0"/>
    <x v="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1429290060"/>
    <x v="3920"/>
    <b v="0"/>
    <n v="5"/>
    <b v="0"/>
    <s v="technology/wearables"/>
    <n v="0"/>
    <n v="45"/>
    <x v="0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n v="1429509855"/>
    <x v="3921"/>
    <b v="0"/>
    <n v="292"/>
    <b v="0"/>
    <s v="journalism/audio"/>
    <n v="9"/>
    <n v="29"/>
    <x v="5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3"/>
    <s v="GBP"/>
    <n v="1427842740"/>
    <d v="2015-03-31T22:59:00"/>
    <n v="1425428206"/>
    <x v="3922"/>
    <b v="0"/>
    <n v="14"/>
    <b v="1"/>
    <s v="theater/plays"/>
    <n v="124"/>
    <n v="9"/>
    <x v="4"/>
    <x v="9"/>
  </r>
  <r>
    <n v="1761"/>
    <s v="I Wanted To See Boobs"/>
    <s v="A hardcover photobook telling the naked truth of a young photographers journey."/>
    <n v="100"/>
    <n v="155"/>
    <x v="0"/>
    <x v="3"/>
    <s v="GBP"/>
    <n v="1442065060"/>
    <d v="2015-09-12T13:37:40"/>
    <n v="1437745060"/>
    <x v="3923"/>
    <b v="0"/>
    <n v="3"/>
    <b v="1"/>
    <s v="photography/photobooks"/>
    <n v="155"/>
    <n v="52"/>
    <x v="1"/>
    <x v="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3924"/>
    <b v="0"/>
    <n v="25"/>
    <b v="1"/>
    <s v="photography/photobooks"/>
    <n v="885"/>
    <n v="35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1434978130"/>
    <x v="3925"/>
    <b v="0"/>
    <n v="2"/>
    <b v="0"/>
    <s v="technology/web"/>
    <n v="0"/>
    <n v="31"/>
    <x v="0"/>
    <x v="1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n v="1436456017"/>
    <x v="3926"/>
    <b v="0"/>
    <n v="1"/>
    <b v="0"/>
    <s v="technology/web"/>
    <n v="0"/>
    <n v="50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1437591956"/>
    <x v="3927"/>
    <b v="0"/>
    <n v="1"/>
    <b v="0"/>
    <s v="theater/spaces"/>
    <n v="0"/>
    <n v="25"/>
    <x v="4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1441723912"/>
    <x v="3928"/>
    <b v="0"/>
    <n v="21"/>
    <b v="0"/>
    <s v="theater/spaces"/>
    <n v="1"/>
    <n v="56"/>
    <x v="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n v="1442148089"/>
    <x v="3929"/>
    <b v="0"/>
    <n v="0"/>
    <b v="0"/>
    <s v="food/food trucks"/>
    <n v="0"/>
    <e v="#DIV/0!"/>
    <x v="2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3"/>
    <s v="GBP"/>
    <n v="1462914000"/>
    <d v="2016-05-10T21:00:00"/>
    <n v="1460914253"/>
    <x v="3930"/>
    <b v="0"/>
    <n v="15"/>
    <b v="1"/>
    <s v="theater/plays"/>
    <n v="180"/>
    <n v="12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n v="1443700648"/>
    <x v="3931"/>
    <b v="0"/>
    <n v="248"/>
    <b v="0"/>
    <s v="technology/wearables"/>
    <n v="40"/>
    <n v="163"/>
    <x v="0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1444852796"/>
    <x v="3932"/>
    <b v="0"/>
    <n v="0"/>
    <b v="0"/>
    <s v="theater/musical"/>
    <n v="0"/>
    <e v="#DIV/0!"/>
    <x v="4"/>
    <x v="1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d v="2016-02-01T10:43:33"/>
    <n v="1451731413"/>
    <x v="3933"/>
    <b v="0"/>
    <n v="0"/>
    <b v="0"/>
    <s v="food/restaurants"/>
    <n v="0"/>
    <e v="#DIV/0!"/>
    <x v="2"/>
    <x v="3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1453349197"/>
    <x v="3934"/>
    <b v="0"/>
    <n v="1"/>
    <b v="0"/>
    <s v="publishing/translations"/>
    <n v="0"/>
    <n v="1"/>
    <x v="7"/>
    <x v="1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n v="1456108456"/>
    <x v="3935"/>
    <b v="0"/>
    <n v="38"/>
    <b v="0"/>
    <s v="technology/wearables"/>
    <n v="3"/>
    <n v="75"/>
    <x v="0"/>
    <x v="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936"/>
    <b v="0"/>
    <n v="3"/>
    <b v="1"/>
    <s v="theater/plays"/>
    <n v="225"/>
    <n v="75"/>
    <x v="4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1457475119"/>
    <x v="3937"/>
    <b v="0"/>
    <n v="4"/>
    <b v="0"/>
    <s v="technology/wearables"/>
    <n v="0"/>
    <n v="117"/>
    <x v="0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8"/>
    <s v="AUD"/>
    <n v="1463645521"/>
    <d v="2016-05-19T08:12:01"/>
    <n v="1458461521"/>
    <x v="3938"/>
    <b v="0"/>
    <n v="4"/>
    <b v="0"/>
    <s v="food/food trucks"/>
    <n v="0"/>
    <n v="63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939"/>
    <b v="0"/>
    <n v="5"/>
    <b v="1"/>
    <s v="theater/plays"/>
    <n v="100"/>
    <n v="20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3940"/>
    <b v="0"/>
    <n v="28"/>
    <b v="1"/>
    <s v="games/tabletop games"/>
    <n v="1165"/>
    <n v="42"/>
    <x v="6"/>
    <x v="24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1461896613"/>
    <x v="3941"/>
    <b v="0"/>
    <n v="2"/>
    <b v="0"/>
    <s v="food/food trucks"/>
    <n v="0"/>
    <n v="1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1461948185"/>
    <x v="3942"/>
    <b v="0"/>
    <n v="24"/>
    <b v="0"/>
    <s v="technology/wearables"/>
    <n v="3"/>
    <n v="109"/>
    <x v="0"/>
    <x v="15"/>
  </r>
  <r>
    <n v="1192"/>
    <s v="Other Worlds - A Make 100 Project"/>
    <s v="A macro landscape photography art book &amp; limited edition prints. A Make 100 project."/>
    <n v="100"/>
    <n v="290"/>
    <x v="0"/>
    <x v="3"/>
    <s v="GBP"/>
    <n v="1486814978"/>
    <d v="2017-02-11T12:09:38"/>
    <n v="1484222978"/>
    <x v="3943"/>
    <b v="0"/>
    <n v="15"/>
    <b v="1"/>
    <s v="photography/photobooks"/>
    <n v="290"/>
    <n v="19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d v="2016-04-30T21:59:00"/>
    <n v="1459355950"/>
    <x v="3944"/>
    <b v="0"/>
    <n v="36"/>
    <b v="1"/>
    <s v="music/pop"/>
    <n v="1254"/>
    <n v="28"/>
    <x v="8"/>
    <x v="3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1466188338"/>
    <x v="3945"/>
    <b v="0"/>
    <n v="6"/>
    <b v="0"/>
    <s v="games/video games"/>
    <n v="0"/>
    <n v="7"/>
    <x v="6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1472567085"/>
    <x v="3946"/>
    <b v="0"/>
    <n v="0"/>
    <b v="0"/>
    <s v="food/restaurants"/>
    <n v="0"/>
    <e v="#DIV/0!"/>
    <x v="2"/>
    <x v="39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n v="1473917293"/>
    <x v="3947"/>
    <b v="0"/>
    <n v="6"/>
    <b v="0"/>
    <s v="film &amp; video/science fiction"/>
    <n v="2"/>
    <n v="311"/>
    <x v="3"/>
    <x v="32"/>
  </r>
  <r>
    <n v="2976"/>
    <s v="Pizza Delique"/>
    <s v="A play that addresses an important social issue, brought to light by members of the UoM Drama Society."/>
    <n v="70"/>
    <n v="120"/>
    <x v="0"/>
    <x v="3"/>
    <s v="GBP"/>
    <n v="1457870400"/>
    <d v="2016-03-13T12:00:00"/>
    <n v="1456421530"/>
    <x v="3948"/>
    <b v="0"/>
    <n v="14"/>
    <b v="1"/>
    <s v="theater/plays"/>
    <n v="171"/>
    <n v="9"/>
    <x v="4"/>
    <x v="9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d v="2016-12-14T18:39:00"/>
    <n v="1478130783"/>
    <x v="3949"/>
    <b v="0"/>
    <n v="0"/>
    <b v="0"/>
    <s v="technology/wearables"/>
    <n v="0"/>
    <e v="#DIV/0!"/>
    <x v="0"/>
    <x v="1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d v="2016-12-14T12:01:08"/>
    <n v="1478257268"/>
    <x v="3950"/>
    <b v="0"/>
    <n v="338"/>
    <b v="0"/>
    <s v="technology/wearables"/>
    <n v="34"/>
    <n v="100"/>
    <x v="0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d v="2016-12-30T23:00:00"/>
    <n v="1480610046"/>
    <x v="3951"/>
    <b v="0"/>
    <n v="3"/>
    <b v="0"/>
    <s v="technology/wearables"/>
    <n v="1"/>
    <n v="168"/>
    <x v="0"/>
    <x v="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n v="1481133653"/>
    <x v="3952"/>
    <b v="0"/>
    <n v="6"/>
    <b v="0"/>
    <s v="technology/wearables"/>
    <n v="4"/>
    <n v="592"/>
    <x v="0"/>
    <x v="15"/>
  </r>
  <r>
    <n v="705"/>
    <s v="SomnoScope"/>
    <s v="The closest thing ever to the Holy Grail of wearables technology"/>
    <n v="100000"/>
    <n v="977"/>
    <x v="1"/>
    <x v="11"/>
    <s v="EUR"/>
    <n v="1484999278"/>
    <d v="2017-01-21T11:47:58"/>
    <n v="1482407278"/>
    <x v="3953"/>
    <b v="0"/>
    <n v="5"/>
    <b v="0"/>
    <s v="technology/wearables"/>
    <n v="1"/>
    <n v="195"/>
    <x v="0"/>
    <x v="15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d v="2017-02-18T23:59:00"/>
    <n v="1482958626"/>
    <x v="3954"/>
    <b v="0"/>
    <n v="16"/>
    <b v="0"/>
    <s v="technology/wearables"/>
    <n v="2"/>
    <n v="155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955"/>
    <b v="0"/>
    <n v="2"/>
    <b v="1"/>
    <s v="technology/wearables"/>
    <n v="144"/>
    <n v="51"/>
    <x v="0"/>
    <x v="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3"/>
    <s v="GBP"/>
    <n v="1488063840"/>
    <d v="2017-02-25T23:04:00"/>
    <n v="1485558318"/>
    <x v="3956"/>
    <b v="0"/>
    <n v="0"/>
    <b v="0"/>
    <s v="technology/web"/>
    <n v="0"/>
    <e v="#DIV/0!"/>
    <x v="0"/>
    <x v="13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d v="2017-03-10T10:44:48"/>
    <n v="1486550688"/>
    <x v="3957"/>
    <b v="0"/>
    <n v="0"/>
    <b v="0"/>
    <s v="publishing/children's books"/>
    <n v="0"/>
    <e v="#DIV/0!"/>
    <x v="7"/>
    <x v="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n v="1486580435"/>
    <x v="3958"/>
    <b v="1"/>
    <n v="52"/>
    <b v="0"/>
    <s v="technology/space exploration"/>
    <n v="2"/>
    <n v="39"/>
    <x v="0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d v="2016-08-23T20:54:00"/>
    <n v="1469289685"/>
    <x v="3959"/>
    <b v="0"/>
    <n v="179"/>
    <b v="0"/>
    <s v="technology/wearables"/>
    <n v="30"/>
    <n v="172"/>
    <x v="0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1426699982"/>
    <x v="3960"/>
    <b v="0"/>
    <n v="37"/>
    <b v="0"/>
    <s v="theater/spaces"/>
    <n v="4"/>
    <n v="125"/>
    <x v="4"/>
    <x v="6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1376502980"/>
    <x v="3961"/>
    <b v="0"/>
    <n v="3"/>
    <b v="0"/>
    <s v="film &amp; video/animation"/>
    <n v="0"/>
    <n v="1"/>
    <x v="3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1407440918"/>
    <x v="3962"/>
    <b v="0"/>
    <n v="5"/>
    <b v="0"/>
    <s v="food/restaurants"/>
    <n v="0"/>
    <n v="17"/>
    <x v="2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n v="1415098734"/>
    <x v="3963"/>
    <b v="0"/>
    <n v="356"/>
    <b v="0"/>
    <s v="technology/wearables"/>
    <n v="65"/>
    <n v="202"/>
    <x v="0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1423024847"/>
    <x v="3964"/>
    <b v="0"/>
    <n v="1"/>
    <b v="0"/>
    <s v="theater/plays"/>
    <n v="0"/>
    <n v="20"/>
    <x v="4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1433542535"/>
    <x v="3965"/>
    <b v="0"/>
    <n v="2"/>
    <b v="0"/>
    <s v="film &amp; video/drama"/>
    <n v="0"/>
    <n v="6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n v="1437663919"/>
    <x v="3966"/>
    <b v="0"/>
    <n v="29"/>
    <b v="0"/>
    <s v="technology/wearables"/>
    <n v="1"/>
    <n v="30"/>
    <x v="0"/>
    <x v="1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n v="1438042730"/>
    <x v="3967"/>
    <b v="0"/>
    <n v="0"/>
    <b v="0"/>
    <s v="technology/web"/>
    <n v="0"/>
    <e v="#DIV/0!"/>
    <x v="0"/>
    <x v="13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d v="2016-11-06T09:49:07"/>
    <n v="1475398147"/>
    <x v="3968"/>
    <b v="0"/>
    <n v="2"/>
    <b v="0"/>
    <s v="games/mobile games"/>
    <n v="0"/>
    <n v="2"/>
    <x v="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n v="1468180462"/>
    <x v="3969"/>
    <b v="0"/>
    <n v="4"/>
    <b v="0"/>
    <s v="technology/wearables"/>
    <n v="0"/>
    <n v="55"/>
    <x v="0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3"/>
    <s v="GBP"/>
    <n v="1457031600"/>
    <d v="2016-03-03T19:00:00"/>
    <n v="1455640559"/>
    <x v="3970"/>
    <b v="0"/>
    <n v="3"/>
    <b v="1"/>
    <s v="theater/plays"/>
    <n v="150"/>
    <n v="25"/>
    <x v="4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n v="1448894770"/>
    <x v="3971"/>
    <b v="0"/>
    <n v="2"/>
    <b v="0"/>
    <s v="food/food trucks"/>
    <n v="0"/>
    <n v="23"/>
    <x v="2"/>
    <x v="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1405966701"/>
    <x v="3972"/>
    <b v="0"/>
    <n v="7"/>
    <b v="0"/>
    <s v="film &amp; video/drama"/>
    <n v="1"/>
    <n v="91"/>
    <x v="3"/>
    <x v="1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n v="1417641256"/>
    <x v="3973"/>
    <b v="0"/>
    <n v="0"/>
    <b v="0"/>
    <s v="technology/web"/>
    <n v="0"/>
    <e v="#DIV/0!"/>
    <x v="0"/>
    <x v="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1435552057"/>
    <x v="3974"/>
    <b v="0"/>
    <n v="1"/>
    <b v="0"/>
    <s v="food/food trucks"/>
    <n v="0"/>
    <n v="30"/>
    <x v="2"/>
    <x v="2"/>
  </r>
  <r>
    <n v="578"/>
    <s v="weBuy Crowdsourced Shopping"/>
    <s v="weBuy trade built on technology and Crowd Sourced Power"/>
    <n v="125000"/>
    <n v="14"/>
    <x v="1"/>
    <x v="3"/>
    <s v="GBP"/>
    <n v="1441633993"/>
    <d v="2015-09-07T13:53:13"/>
    <n v="1439560393"/>
    <x v="3975"/>
    <b v="0"/>
    <n v="7"/>
    <b v="0"/>
    <s v="technology/web"/>
    <n v="0"/>
    <n v="2"/>
    <x v="0"/>
    <x v="13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n v="1449186941"/>
    <x v="3976"/>
    <b v="0"/>
    <n v="3"/>
    <b v="0"/>
    <s v="technology/space exploration"/>
    <n v="0"/>
    <n v="41"/>
    <x v="0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3"/>
    <s v="GBP"/>
    <n v="1463353200"/>
    <d v="2016-05-15T23:00:00"/>
    <n v="1462285182"/>
    <x v="3977"/>
    <b v="0"/>
    <n v="3"/>
    <b v="1"/>
    <s v="theater/plays"/>
    <n v="140"/>
    <n v="23"/>
    <x v="4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n v="1465516198"/>
    <x v="3978"/>
    <b v="0"/>
    <n v="348"/>
    <b v="0"/>
    <s v="theater/spaces"/>
    <n v="68"/>
    <n v="245"/>
    <x v="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3979"/>
    <b v="0"/>
    <n v="35"/>
    <b v="1"/>
    <s v="film &amp; video/shorts"/>
    <n v="2702"/>
    <n v="39"/>
    <x v="3"/>
    <x v="3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980"/>
    <b v="0"/>
    <n v="0"/>
    <b v="0"/>
    <s v="music/faith"/>
    <n v="0"/>
    <e v="#DIV/0!"/>
    <x v="8"/>
    <x v="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3"/>
    <s v="GBP"/>
    <n v="1380449461"/>
    <d v="2013-09-29T10:11:01"/>
    <n v="1375265461"/>
    <x v="3981"/>
    <b v="0"/>
    <n v="13"/>
    <b v="1"/>
    <s v="publishing/nonfiction"/>
    <n v="160"/>
    <n v="5"/>
    <x v="7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1381923548"/>
    <x v="3982"/>
    <b v="0"/>
    <n v="890"/>
    <b v="0"/>
    <s v="technology/wearables"/>
    <n v="82"/>
    <n v="120"/>
    <x v="0"/>
    <x v="15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n v="1427428382"/>
    <x v="3983"/>
    <b v="0"/>
    <n v="67"/>
    <b v="0"/>
    <s v="film &amp; video/science fiction"/>
    <n v="23"/>
    <n v="449"/>
    <x v="3"/>
    <x v="3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4"/>
    <s v="EUR"/>
    <n v="1434286855"/>
    <d v="2015-06-14T13:00:55"/>
    <n v="1431694855"/>
    <x v="3984"/>
    <b v="0"/>
    <n v="0"/>
    <b v="0"/>
    <s v="publishing/translations"/>
    <n v="0"/>
    <e v="#DIV/0!"/>
    <x v="7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n v="1455129287"/>
    <x v="3985"/>
    <b v="0"/>
    <n v="276"/>
    <b v="0"/>
    <s v="technology/wearables"/>
    <n v="11"/>
    <n v="52"/>
    <x v="0"/>
    <x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1402429211"/>
    <x v="3986"/>
    <b v="0"/>
    <n v="0"/>
    <b v="0"/>
    <s v="photography/people"/>
    <n v="0"/>
    <e v="#DIV/0!"/>
    <x v="1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"/>
    <s v="NOK"/>
    <n v="1486313040"/>
    <d v="2017-02-05T16:44:00"/>
    <n v="1483131966"/>
    <x v="3987"/>
    <b v="0"/>
    <n v="4"/>
    <b v="0"/>
    <s v="food/food trucks"/>
    <n v="1"/>
    <n v="501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988"/>
    <b v="0"/>
    <n v="4"/>
    <b v="1"/>
    <s v="music/classical music"/>
    <n v="116"/>
    <n v="7"/>
    <x v="8"/>
    <x v="3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1371769582"/>
    <x v="3989"/>
    <b v="0"/>
    <n v="148"/>
    <b v="0"/>
    <s v="games/video games"/>
    <n v="3"/>
    <n v="34"/>
    <x v="6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1403149404"/>
    <x v="3990"/>
    <b v="0"/>
    <n v="4"/>
    <b v="0"/>
    <s v="food/restaurants"/>
    <n v="0"/>
    <n v="16"/>
    <x v="2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1406668640"/>
    <x v="3991"/>
    <b v="0"/>
    <n v="2"/>
    <b v="0"/>
    <s v="theater/musical"/>
    <n v="0"/>
    <n v="2"/>
    <x v="4"/>
    <x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n v="1413270690"/>
    <x v="3992"/>
    <b v="0"/>
    <n v="40"/>
    <b v="0"/>
    <s v="technology/wearables"/>
    <n v="8"/>
    <n v="292"/>
    <x v="0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n v="1431813980"/>
    <x v="3993"/>
    <b v="0"/>
    <n v="5"/>
    <b v="0"/>
    <s v="technology/web"/>
    <n v="1"/>
    <n v="292"/>
    <x v="0"/>
    <x v="1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1434477079"/>
    <x v="3994"/>
    <b v="0"/>
    <n v="0"/>
    <b v="0"/>
    <s v="theater/plays"/>
    <n v="0"/>
    <e v="#DIV/0!"/>
    <x v="4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8"/>
    <s v="AUD"/>
    <n v="1439515497"/>
    <d v="2015-08-14T01:24:57"/>
    <n v="1435627497"/>
    <x v="3995"/>
    <b v="0"/>
    <n v="18"/>
    <b v="0"/>
    <s v="technology/wearables"/>
    <n v="2"/>
    <n v="161"/>
    <x v="0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n v="1435731041"/>
    <x v="3996"/>
    <b v="0"/>
    <n v="58"/>
    <b v="0"/>
    <s v="film &amp; video/science fiction"/>
    <n v="3"/>
    <n v="81"/>
    <x v="3"/>
    <x v="3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1437820396"/>
    <x v="3997"/>
    <b v="0"/>
    <n v="1"/>
    <b v="0"/>
    <s v="theater/plays"/>
    <n v="0"/>
    <n v="25"/>
    <x v="4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1439224829"/>
    <x v="3998"/>
    <b v="0"/>
    <n v="0"/>
    <b v="0"/>
    <s v="theater/musical"/>
    <n v="0"/>
    <e v="#DIV/0!"/>
    <x v="4"/>
    <x v="1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1447380099"/>
    <x v="3999"/>
    <b v="0"/>
    <n v="0"/>
    <b v="0"/>
    <s v="film &amp; video/drama"/>
    <n v="0"/>
    <e v="#DIV/0!"/>
    <x v="3"/>
    <x v="1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4000"/>
    <b v="0"/>
    <n v="5"/>
    <b v="1"/>
    <s v="music/rock"/>
    <n v="424"/>
    <n v="21"/>
    <x v="8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n v="1465311740"/>
    <x v="4001"/>
    <b v="0"/>
    <n v="3"/>
    <b v="0"/>
    <s v="technology/web"/>
    <n v="1"/>
    <n v="342"/>
    <x v="0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4"/>
    <s v="EUR"/>
    <n v="1480721803"/>
    <d v="2016-12-02T23:36:43"/>
    <n v="1478126203"/>
    <x v="4002"/>
    <b v="0"/>
    <n v="20"/>
    <b v="0"/>
    <s v="technology/web"/>
    <n v="1"/>
    <n v="68"/>
    <x v="0"/>
    <x v="1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1483372559"/>
    <x v="4003"/>
    <b v="0"/>
    <n v="7"/>
    <b v="0"/>
    <s v="technology/wearables"/>
    <n v="0"/>
    <n v="84"/>
    <x v="0"/>
    <x v="1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n v="1485966688"/>
    <x v="4004"/>
    <b v="0"/>
    <n v="152"/>
    <b v="0"/>
    <s v="technology/space exploration"/>
    <n v="11"/>
    <n v="113"/>
    <x v="0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4005"/>
    <b v="0"/>
    <n v="4"/>
    <b v="1"/>
    <s v="photography/photobooks"/>
    <n v="120"/>
    <n v="8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4006"/>
    <b v="0"/>
    <n v="1"/>
    <b v="1"/>
    <s v="film &amp; video/television"/>
    <n v="100"/>
    <n v="13"/>
    <x v="3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1465427733"/>
    <x v="4007"/>
    <b v="0"/>
    <n v="2"/>
    <b v="0"/>
    <s v="games/mobile games"/>
    <n v="0"/>
    <n v="13"/>
    <x v="6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5"/>
    <s v="SEK"/>
    <n v="1456385101"/>
    <d v="2016-02-25T07:25:01"/>
    <n v="1453793101"/>
    <x v="4008"/>
    <b v="0"/>
    <n v="123"/>
    <b v="0"/>
    <s v="technology/wearables"/>
    <n v="56"/>
    <n v="791"/>
    <x v="0"/>
    <x v="15"/>
  </r>
  <r>
    <n v="696"/>
    <s v="trustee"/>
    <s v="Show your fidelity by wearing the Trustee rings! Show where you are (at)!"/>
    <n v="175000"/>
    <n v="1"/>
    <x v="1"/>
    <x v="11"/>
    <s v="EUR"/>
    <n v="1406326502"/>
    <d v="2014-07-25T22:15:02"/>
    <n v="1403734502"/>
    <x v="4009"/>
    <b v="0"/>
    <n v="1"/>
    <b v="0"/>
    <s v="technology/wearables"/>
    <n v="0"/>
    <n v="1"/>
    <x v="0"/>
    <x v="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n v="1447460200"/>
    <x v="4010"/>
    <b v="0"/>
    <n v="0"/>
    <b v="0"/>
    <s v="technology/web"/>
    <n v="0"/>
    <e v="#DIV/0!"/>
    <x v="0"/>
    <x v="13"/>
  </r>
  <r>
    <n v="1176"/>
    <s v="Mirlin's Sushi"/>
    <s v="Mirlins Sushi!_x000a_Find us on Facebook!_x000a_(Gives backers a voice, and a direct link to us! No kickstarter disappearing act here!)"/>
    <n v="175000"/>
    <n v="10"/>
    <x v="1"/>
    <x v="8"/>
    <s v="AUD"/>
    <n v="1488805200"/>
    <d v="2017-03-06T13:00:00"/>
    <n v="1484094498"/>
    <x v="4011"/>
    <b v="0"/>
    <n v="1"/>
    <b v="0"/>
    <s v="food/food trucks"/>
    <n v="0"/>
    <n v="10"/>
    <x v="2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4012"/>
    <b v="1"/>
    <n v="711"/>
    <b v="1"/>
    <s v="music/rock"/>
    <n v="303833"/>
    <n v="43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1413527001"/>
    <x v="4013"/>
    <b v="0"/>
    <n v="1"/>
    <b v="0"/>
    <s v="theater/plays"/>
    <n v="0"/>
    <n v="20"/>
    <x v="4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d v="2015-09-11T18:22:49"/>
    <n v="1436811769"/>
    <x v="4014"/>
    <b v="0"/>
    <n v="3"/>
    <b v="0"/>
    <s v="publishing/translations"/>
    <n v="1"/>
    <n v="673"/>
    <x v="7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n v="1471881860"/>
    <x v="4015"/>
    <b v="0"/>
    <n v="11"/>
    <b v="0"/>
    <s v="technology/wearables"/>
    <n v="1"/>
    <n v="184"/>
    <x v="0"/>
    <x v="15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d v="2016-12-04T15:04:47"/>
    <n v="1478268287"/>
    <x v="4016"/>
    <b v="0"/>
    <n v="0"/>
    <b v="0"/>
    <s v="photography/people"/>
    <n v="0"/>
    <e v="#DIV/0!"/>
    <x v="1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4"/>
    <s v="EUR"/>
    <n v="1488067789"/>
    <d v="2017-02-26T00:09:49"/>
    <n v="1482883789"/>
    <x v="4017"/>
    <b v="0"/>
    <n v="0"/>
    <b v="0"/>
    <s v="food/restaurants"/>
    <n v="0"/>
    <e v="#DIV/0!"/>
    <x v="2"/>
    <x v="39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4018"/>
    <b v="0"/>
    <n v="1"/>
    <b v="1"/>
    <s v="music/metal"/>
    <n v="100"/>
    <n v="10"/>
    <x v="8"/>
    <x v="3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1373548520"/>
    <x v="4019"/>
    <b v="0"/>
    <n v="1"/>
    <b v="0"/>
    <s v="film &amp; video/animation"/>
    <n v="0"/>
    <n v="250"/>
    <x v="3"/>
    <x v="2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n v="1405626903"/>
    <x v="4020"/>
    <b v="0"/>
    <n v="12"/>
    <b v="0"/>
    <s v="food/food trucks"/>
    <n v="0"/>
    <n v="23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1405713498"/>
    <x v="4021"/>
    <b v="0"/>
    <n v="4"/>
    <b v="0"/>
    <s v="technology/wearables"/>
    <n v="0"/>
    <n v="2"/>
    <x v="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1412835530"/>
    <x v="4022"/>
    <b v="0"/>
    <n v="11"/>
    <b v="0"/>
    <s v="technology/wearables"/>
    <n v="2"/>
    <n v="424"/>
    <x v="0"/>
    <x v="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5"/>
    <s v="SEK"/>
    <n v="1423432709"/>
    <d v="2015-02-08T21:58:29"/>
    <n v="1420840709"/>
    <x v="4023"/>
    <b v="0"/>
    <n v="2"/>
    <b v="0"/>
    <s v="publishing/translations"/>
    <n v="0"/>
    <n v="100"/>
    <x v="7"/>
    <x v="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n v="1424234732"/>
    <x v="4024"/>
    <b v="0"/>
    <n v="0"/>
    <b v="0"/>
    <s v="film &amp; video/science fiction"/>
    <n v="0"/>
    <e v="#DIV/0!"/>
    <x v="3"/>
    <x v="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8"/>
    <s v="AUD"/>
    <n v="1432272300"/>
    <d v="2015-05-22T05:25:00"/>
    <n v="1429655318"/>
    <x v="4025"/>
    <b v="0"/>
    <n v="0"/>
    <b v="0"/>
    <s v="publishing/translations"/>
    <n v="0"/>
    <e v="#DIV/0!"/>
    <x v="7"/>
    <x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d v="2015-07-18T20:14:16"/>
    <n v="1434658456"/>
    <x v="4026"/>
    <b v="0"/>
    <n v="7"/>
    <b v="0"/>
    <s v="technology/wearables"/>
    <n v="0"/>
    <n v="100"/>
    <x v="0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n v="1443538783"/>
    <x v="4027"/>
    <b v="0"/>
    <n v="161"/>
    <b v="0"/>
    <s v="technology/wearables"/>
    <n v="75"/>
    <n v="932"/>
    <x v="0"/>
    <x v="15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4028"/>
    <b v="0"/>
    <n v="4"/>
    <b v="1"/>
    <s v="theater/plays"/>
    <n v="130"/>
    <n v="3"/>
    <x v="4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n v="1448565459"/>
    <x v="4029"/>
    <b v="0"/>
    <n v="202"/>
    <b v="0"/>
    <s v="theater/spaces"/>
    <n v="20"/>
    <n v="202"/>
    <x v="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d v="2016-05-03T18:49:02"/>
    <n v="1457120942"/>
    <x v="4030"/>
    <b v="0"/>
    <n v="1"/>
    <b v="0"/>
    <s v="theater/plays"/>
    <n v="0"/>
    <n v="1"/>
    <x v="4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8"/>
    <s v="AUD"/>
    <n v="1463239108"/>
    <d v="2016-05-14T15:18:28"/>
    <n v="1460647108"/>
    <x v="4031"/>
    <b v="0"/>
    <n v="3"/>
    <b v="0"/>
    <s v="technology/web"/>
    <n v="0"/>
    <n v="117"/>
    <x v="0"/>
    <x v="1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d v="2016-07-21T14:00:00"/>
    <n v="1464586746"/>
    <x v="4032"/>
    <b v="0"/>
    <n v="19"/>
    <b v="0"/>
    <s v="technology/wearables"/>
    <n v="6"/>
    <n v="604"/>
    <x v="0"/>
    <x v="15"/>
  </r>
  <r>
    <n v="669"/>
    <s v="Christian DiLusso Watches"/>
    <s v="Beautiful automatic watches, made for every moment._x000a_Sports, business, casual.....it fits every moment of your life."/>
    <n v="200000"/>
    <n v="43015"/>
    <x v="1"/>
    <x v="5"/>
    <s v="SEK"/>
    <n v="1467817258"/>
    <d v="2016-07-06T15:00:58"/>
    <n v="1465225258"/>
    <x v="4033"/>
    <b v="0"/>
    <n v="28"/>
    <b v="0"/>
    <s v="technology/wearables"/>
    <n v="22"/>
    <n v="1536"/>
    <x v="0"/>
    <x v="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1478016097"/>
    <x v="4034"/>
    <b v="0"/>
    <n v="336"/>
    <b v="0"/>
    <s v="technology/wearables"/>
    <n v="58"/>
    <n v="343"/>
    <x v="0"/>
    <x v="15"/>
  </r>
  <r>
    <n v="638"/>
    <s v="W (Canceled)"/>
    <s v="O0"/>
    <n v="200000"/>
    <n v="18"/>
    <x v="2"/>
    <x v="4"/>
    <s v="EUR"/>
    <n v="1490447662"/>
    <d v="2017-03-25T13:14:22"/>
    <n v="1485267262"/>
    <x v="4035"/>
    <b v="0"/>
    <n v="6"/>
    <b v="0"/>
    <s v="technology/web"/>
    <n v="0"/>
    <n v="3"/>
    <x v="0"/>
    <x v="13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1398727441"/>
    <x v="4036"/>
    <b v="0"/>
    <n v="124"/>
    <b v="0"/>
    <s v="film &amp; video/animation"/>
    <n v="2"/>
    <n v="40"/>
    <x v="3"/>
    <x v="2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1440830134"/>
    <x v="4037"/>
    <b v="0"/>
    <n v="6"/>
    <b v="0"/>
    <s v="theater/spaces"/>
    <n v="0"/>
    <n v="56"/>
    <x v="4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1425325145"/>
    <x v="4038"/>
    <b v="0"/>
    <n v="9"/>
    <b v="0"/>
    <s v="theater/spaces"/>
    <n v="5"/>
    <n v="1270"/>
    <x v="4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1447397260"/>
    <x v="4039"/>
    <b v="0"/>
    <n v="1"/>
    <b v="0"/>
    <s v="technology/web"/>
    <n v="0"/>
    <n v="50"/>
    <x v="0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4040"/>
    <b v="0"/>
    <n v="1"/>
    <b v="1"/>
    <s v="music/electronic music"/>
    <n v="200"/>
    <n v="10"/>
    <x v="8"/>
    <x v="1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d v="2015-01-26T07:12:21"/>
    <n v="1419664341"/>
    <x v="4041"/>
    <b v="0"/>
    <n v="0"/>
    <b v="0"/>
    <s v="games/mobile games"/>
    <n v="0"/>
    <e v="#DIV/0!"/>
    <x v="6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8"/>
    <s v="AUD"/>
    <n v="1434633191"/>
    <d v="2015-06-18T13:13:11"/>
    <n v="1429449191"/>
    <x v="4042"/>
    <b v="0"/>
    <n v="5"/>
    <b v="0"/>
    <s v="film &amp; video/science fiction"/>
    <n v="0"/>
    <n v="28"/>
    <x v="3"/>
    <x v="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5"/>
    <s v="SEK"/>
    <n v="1444027186"/>
    <d v="2015-10-05T06:39:46"/>
    <n v="1441435186"/>
    <x v="4043"/>
    <b v="0"/>
    <n v="4"/>
    <b v="0"/>
    <s v="food/food trucks"/>
    <n v="0"/>
    <n v="306"/>
    <x v="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1442421352"/>
    <x v="4044"/>
    <b v="0"/>
    <n v="2"/>
    <b v="0"/>
    <s v="theater/spaces"/>
    <n v="0"/>
    <n v="88"/>
    <x v="4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n v="1444666335"/>
    <x v="4045"/>
    <b v="0"/>
    <n v="355"/>
    <b v="0"/>
    <s v="technology/wearables"/>
    <n v="23"/>
    <n v="161"/>
    <x v="0"/>
    <x v="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1455315916"/>
    <x v="4046"/>
    <b v="0"/>
    <n v="5"/>
    <b v="0"/>
    <s v="games/video games"/>
    <n v="0"/>
    <n v="6"/>
    <x v="6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1457113316"/>
    <x v="4047"/>
    <b v="0"/>
    <n v="1"/>
    <b v="0"/>
    <s v="technology/web"/>
    <n v="0"/>
    <n v="1"/>
    <x v="0"/>
    <x v="1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n v="1468843554"/>
    <x v="4048"/>
    <b v="0"/>
    <n v="34"/>
    <b v="0"/>
    <s v="technology/wearables"/>
    <n v="1"/>
    <n v="101"/>
    <x v="0"/>
    <x v="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n v="1477509319"/>
    <x v="4049"/>
    <b v="0"/>
    <n v="100"/>
    <b v="0"/>
    <s v="technology/wearables"/>
    <n v="32"/>
    <n v="801"/>
    <x v="0"/>
    <x v="15"/>
  </r>
  <r>
    <n v="3840"/>
    <s v="Tonight I'll be April"/>
    <s v="A gritty play looking at a modern day relationship, highlighting issues of mental health and abuse suffered by men."/>
    <n v="1"/>
    <n v="65"/>
    <x v="0"/>
    <x v="3"/>
    <s v="GBP"/>
    <n v="1459180229"/>
    <d v="2016-03-28T15:50:29"/>
    <n v="1457023829"/>
    <x v="4050"/>
    <b v="0"/>
    <n v="3"/>
    <b v="1"/>
    <s v="theater/plays"/>
    <n v="6500"/>
    <n v="22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n v="1447960809"/>
    <x v="4051"/>
    <b v="0"/>
    <n v="17"/>
    <b v="0"/>
    <s v="technology/space exploration"/>
    <n v="2"/>
    <n v="308"/>
    <x v="0"/>
    <x v="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1356121774"/>
    <x v="4052"/>
    <b v="0"/>
    <n v="311"/>
    <b v="0"/>
    <s v="games/video games"/>
    <n v="7"/>
    <n v="64"/>
    <x v="6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4053"/>
    <b v="0"/>
    <n v="163"/>
    <b v="1"/>
    <s v="technology/hardware"/>
    <n v="2260300"/>
    <n v="13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8"/>
    <s v="AUD"/>
    <n v="1470319203"/>
    <d v="2016-08-04T14:00:03"/>
    <n v="1467727203"/>
    <x v="4054"/>
    <b v="0"/>
    <n v="1293"/>
    <b v="0"/>
    <s v="film &amp; video/drama"/>
    <n v="51"/>
    <n v="118"/>
    <x v="3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1470294300"/>
    <x v="4055"/>
    <b v="0"/>
    <n v="93"/>
    <b v="0"/>
    <s v="technology/wearables"/>
    <n v="6"/>
    <n v="183"/>
    <x v="0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4056"/>
    <b v="0"/>
    <n v="0"/>
    <b v="0"/>
    <s v="music/faith"/>
    <n v="0"/>
    <e v="#DIV/0!"/>
    <x v="8"/>
    <x v="25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1403176891"/>
    <x v="4057"/>
    <b v="0"/>
    <n v="135"/>
    <b v="0"/>
    <s v="technology/wearables"/>
    <n v="7"/>
    <n v="177"/>
    <x v="0"/>
    <x v="15"/>
  </r>
  <r>
    <n v="3066"/>
    <s v="Gold Coast Wake Park"/>
    <s v="Our mission is to offer an innovative family watersports attraction that is fun, safe, economical and a leader in its field."/>
    <n v="350000"/>
    <n v="41950"/>
    <x v="1"/>
    <x v="8"/>
    <s v="AUD"/>
    <n v="1468128537"/>
    <d v="2016-07-10T05:28:57"/>
    <n v="1465536537"/>
    <x v="4058"/>
    <b v="0"/>
    <n v="15"/>
    <b v="0"/>
    <s v="theater/spaces"/>
    <n v="12"/>
    <n v="2797"/>
    <x v="4"/>
    <x v="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1472593972"/>
    <x v="4059"/>
    <b v="0"/>
    <n v="0"/>
    <b v="0"/>
    <s v="film &amp; video/drama"/>
    <n v="0"/>
    <e v="#DIV/0!"/>
    <x v="3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1417470718"/>
    <x v="4060"/>
    <b v="0"/>
    <n v="4"/>
    <b v="0"/>
    <s v="games/video games"/>
    <n v="0"/>
    <n v="9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n v="1460242191"/>
    <x v="4061"/>
    <b v="0"/>
    <n v="0"/>
    <b v="0"/>
    <s v="theater/musical"/>
    <n v="0"/>
    <e v="#DIV/0!"/>
    <x v="4"/>
    <x v="14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n v="1408845100"/>
    <x v="4062"/>
    <b v="0"/>
    <n v="2"/>
    <b v="0"/>
    <s v="film &amp; video/science fiction"/>
    <n v="0"/>
    <n v="15"/>
    <x v="3"/>
    <x v="32"/>
  </r>
  <r>
    <n v="2147"/>
    <s v="Johnny Rocketfingers 3"/>
    <s v="A Point and Click Adventure on Steroids."/>
    <n v="390000"/>
    <n v="2716"/>
    <x v="1"/>
    <x v="0"/>
    <s v="USD"/>
    <n v="1416125148"/>
    <d v="2014-11-16T08:05:48"/>
    <n v="1413356748"/>
    <x v="4063"/>
    <b v="0"/>
    <n v="55"/>
    <b v="0"/>
    <s v="games/video games"/>
    <n v="1"/>
    <n v="49"/>
    <x v="6"/>
    <x v="1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d v="2017-02-10T06:28:53"/>
    <n v="1484116133"/>
    <x v="4064"/>
    <b v="0"/>
    <n v="70"/>
    <b v="0"/>
    <s v="technology/gadgets"/>
    <n v="53"/>
    <n v="2929"/>
    <x v="0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4065"/>
    <b v="0"/>
    <n v="2035"/>
    <b v="1"/>
    <s v="games/tabletop games"/>
    <n v="930250"/>
    <n v="5"/>
    <x v="6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n v="1441738821"/>
    <x v="4066"/>
    <b v="0"/>
    <n v="3"/>
    <b v="0"/>
    <s v="theater/spaces"/>
    <n v="0"/>
    <n v="202"/>
    <x v="4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d v="2016-03-14T23:00:00"/>
    <n v="1452842511"/>
    <x v="4067"/>
    <b v="0"/>
    <n v="1"/>
    <b v="0"/>
    <s v="technology/web"/>
    <n v="0"/>
    <n v="90"/>
    <x v="0"/>
    <x v="1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d v="2016-12-23T17:58:57"/>
    <n v="1479923937"/>
    <x v="4068"/>
    <b v="0"/>
    <n v="7"/>
    <b v="0"/>
    <s v="technology/wearables"/>
    <n v="1"/>
    <n v="860"/>
    <x v="0"/>
    <x v="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d v="2015-08-11T18:37:08"/>
    <n v="1436812628"/>
    <x v="4069"/>
    <b v="0"/>
    <n v="0"/>
    <b v="0"/>
    <s v="technology/web"/>
    <n v="0"/>
    <e v="#DIV/0!"/>
    <x v="0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n v="1295997630"/>
    <x v="4070"/>
    <b v="0"/>
    <n v="0"/>
    <b v="0"/>
    <s v="music/world music"/>
    <n v="0"/>
    <e v="#DIV/0!"/>
    <x v="8"/>
    <x v="3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1334089208"/>
    <x v="4071"/>
    <b v="0"/>
    <n v="10"/>
    <b v="0"/>
    <s v="games/video games"/>
    <n v="0"/>
    <n v="18"/>
    <x v="6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1355342424"/>
    <x v="4072"/>
    <b v="0"/>
    <n v="11"/>
    <b v="0"/>
    <s v="games/video games"/>
    <n v="0"/>
    <n v="51"/>
    <x v="6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1375275220"/>
    <x v="4073"/>
    <b v="0"/>
    <n v="94"/>
    <b v="0"/>
    <s v="games/video games"/>
    <n v="5"/>
    <n v="268"/>
    <x v="6"/>
    <x v="1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1428075293"/>
    <x v="4074"/>
    <b v="0"/>
    <n v="9"/>
    <b v="0"/>
    <s v="theater/spaces"/>
    <n v="0"/>
    <n v="3"/>
    <x v="4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d v="2015-08-03T16:09:30"/>
    <n v="1436026170"/>
    <x v="4075"/>
    <b v="0"/>
    <n v="0"/>
    <b v="0"/>
    <s v="technology/wearables"/>
    <n v="0"/>
    <e v="#DIV/0!"/>
    <x v="0"/>
    <x v="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n v="1439191869"/>
    <x v="4076"/>
    <b v="1"/>
    <n v="535"/>
    <b v="0"/>
    <s v="technology/space exploration"/>
    <n v="8"/>
    <n v="79"/>
    <x v="0"/>
    <x v="1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d v="2015-11-26T23:55:45"/>
    <n v="1445986545"/>
    <x v="4077"/>
    <b v="0"/>
    <n v="0"/>
    <b v="0"/>
    <s v="film &amp; video/drama"/>
    <n v="0"/>
    <e v="#DIV/0!"/>
    <x v="3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n v="1464085545"/>
    <x v="4078"/>
    <b v="0"/>
    <n v="1"/>
    <b v="0"/>
    <s v="film &amp; video/science fiction"/>
    <n v="0"/>
    <n v="10"/>
    <x v="3"/>
    <x v="32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1465407134"/>
    <x v="4079"/>
    <b v="0"/>
    <n v="3"/>
    <b v="0"/>
    <s v="publishing/translations"/>
    <n v="0"/>
    <n v="25"/>
    <x v="7"/>
    <x v="12"/>
  </r>
  <r>
    <n v="3118"/>
    <s v="Garden Eden, theatre, meeting, culture, music, art"/>
    <s v="a magical place for all kind of people, like a fairytaile in all colours"/>
    <n v="500000"/>
    <n v="1550"/>
    <x v="1"/>
    <x v="5"/>
    <s v="SEK"/>
    <n v="1467473723"/>
    <d v="2016-07-02T15:35:23"/>
    <n v="1465832123"/>
    <x v="4080"/>
    <b v="0"/>
    <n v="2"/>
    <b v="0"/>
    <s v="theater/spaces"/>
    <n v="0"/>
    <n v="775"/>
    <x v="4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4"/>
    <s v="EUR"/>
    <n v="1468565820"/>
    <d v="2016-07-15T06:57:00"/>
    <n v="1465970108"/>
    <x v="4081"/>
    <b v="0"/>
    <n v="0"/>
    <b v="0"/>
    <s v="technology/space exploration"/>
    <n v="0"/>
    <e v="#DIV/0!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1467736477"/>
    <x v="4082"/>
    <b v="0"/>
    <n v="5"/>
    <b v="0"/>
    <s v="film &amp; video/drama"/>
    <n v="0"/>
    <n v="69"/>
    <x v="3"/>
    <x v="1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8"/>
    <s v="AUD"/>
    <n v="1420352264"/>
    <d v="2015-01-04T06:17:44"/>
    <n v="1416896264"/>
    <x v="4083"/>
    <b v="0"/>
    <n v="0"/>
    <b v="0"/>
    <s v="technology/web"/>
    <n v="0"/>
    <e v="#DIV/0!"/>
    <x v="0"/>
    <x v="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8"/>
    <s v="AUD"/>
    <n v="1401662239"/>
    <d v="2014-06-01T22:37:19"/>
    <n v="1399070239"/>
    <x v="4084"/>
    <b v="0"/>
    <n v="1"/>
    <b v="0"/>
    <s v="film &amp; video/animation"/>
    <n v="0"/>
    <n v="50"/>
    <x v="3"/>
    <x v="26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n v="1417718601"/>
    <x v="4085"/>
    <b v="0"/>
    <n v="4"/>
    <b v="0"/>
    <s v="theater/spaces"/>
    <n v="0"/>
    <n v="7"/>
    <x v="4"/>
    <x v="6"/>
  </r>
  <r>
    <n v="2373"/>
    <s v="Cykelauktion.com (Canceled)"/>
    <s v="We want to create a safe marketplace for buying and selling bicycles."/>
    <n v="850000"/>
    <n v="50"/>
    <x v="2"/>
    <x v="5"/>
    <s v="SEK"/>
    <n v="1440863624"/>
    <d v="2015-08-29T15:53:44"/>
    <n v="1438271624"/>
    <x v="4086"/>
    <b v="0"/>
    <n v="1"/>
    <b v="0"/>
    <s v="technology/web"/>
    <n v="0"/>
    <n v="50"/>
    <x v="0"/>
    <x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n v="1484357160"/>
    <x v="4087"/>
    <b v="0"/>
    <n v="6"/>
    <b v="0"/>
    <s v="technology/wearables"/>
    <n v="2"/>
    <n v="3304"/>
    <x v="0"/>
    <x v="1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1393038927"/>
    <x v="4088"/>
    <b v="0"/>
    <n v="20"/>
    <b v="0"/>
    <s v="games/video games"/>
    <n v="0"/>
    <n v="72"/>
    <x v="6"/>
    <x v="10"/>
  </r>
  <r>
    <n v="3061"/>
    <s v="Help Save Parkway Cinemas!"/>
    <s v="Save a historic Local theater."/>
    <n v="1000000"/>
    <n v="0"/>
    <x v="1"/>
    <x v="0"/>
    <s v="USD"/>
    <n v="1407955748"/>
    <d v="2014-08-13T18:49:08"/>
    <n v="1405363748"/>
    <x v="4089"/>
    <b v="0"/>
    <n v="0"/>
    <b v="0"/>
    <s v="theater/spaces"/>
    <n v="0"/>
    <e v="#DIV/0!"/>
    <x v="4"/>
    <x v="6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n v="1408024795"/>
    <x v="4090"/>
    <b v="0"/>
    <n v="1"/>
    <b v="0"/>
    <s v="technology/web"/>
    <n v="0"/>
    <n v="1"/>
    <x v="0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1410980432"/>
    <x v="4091"/>
    <b v="0"/>
    <n v="3"/>
    <b v="0"/>
    <s v="film &amp; video/drama"/>
    <n v="0"/>
    <n v="6"/>
    <x v="3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1440130891"/>
    <x v="4092"/>
    <b v="0"/>
    <n v="5"/>
    <b v="0"/>
    <s v="theater/spaces"/>
    <n v="0"/>
    <n v="421"/>
    <x v="4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1457403364"/>
    <x v="4093"/>
    <b v="0"/>
    <n v="2"/>
    <b v="0"/>
    <s v="theater/musical"/>
    <n v="0"/>
    <n v="1"/>
    <x v="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n v="1479218315"/>
    <x v="4094"/>
    <b v="1"/>
    <n v="1501"/>
    <b v="0"/>
    <s v="technology/space exploration"/>
    <n v="34"/>
    <n v="224"/>
    <x v="0"/>
    <x v="11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d v="2016-05-05T21:36:36"/>
    <n v="1457303796"/>
    <x v="4095"/>
    <b v="0"/>
    <n v="10"/>
    <b v="0"/>
    <s v="theater/spaces"/>
    <n v="0"/>
    <n v="13"/>
    <x v="4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1424452035"/>
    <x v="4096"/>
    <b v="0"/>
    <n v="27"/>
    <b v="0"/>
    <s v="theater/spaces"/>
    <n v="1"/>
    <n v="416"/>
    <x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n v="1434201935"/>
    <x v="4097"/>
    <b v="0"/>
    <n v="4"/>
    <b v="0"/>
    <s v="film &amp; video/science fiction"/>
    <n v="0"/>
    <n v="20"/>
    <x v="3"/>
    <x v="3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1449183651"/>
    <x v="4098"/>
    <b v="0"/>
    <n v="0"/>
    <b v="0"/>
    <s v="film &amp; video/drama"/>
    <n v="0"/>
    <e v="#DIV/0!"/>
    <x v="3"/>
    <x v="16"/>
  </r>
  <r>
    <n v="3125"/>
    <s v="N/A (Canceled)"/>
    <s v="N/A"/>
    <n v="1500000"/>
    <n v="0"/>
    <x v="2"/>
    <x v="0"/>
    <s v="USD"/>
    <n v="1452142672"/>
    <d v="2016-01-07T04:57:52"/>
    <n v="1449550672"/>
    <x v="4099"/>
    <b v="0"/>
    <n v="0"/>
    <b v="0"/>
    <s v="theater/spaces"/>
    <n v="0"/>
    <e v="#DIV/0!"/>
    <x v="4"/>
    <x v="6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1461287350"/>
    <x v="4100"/>
    <b v="0"/>
    <n v="0"/>
    <b v="0"/>
    <s v="film &amp; video/drama"/>
    <n v="0"/>
    <e v="#DIV/0!"/>
    <x v="3"/>
    <x v="1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1414456844"/>
    <x v="4101"/>
    <b v="0"/>
    <n v="7"/>
    <b v="0"/>
    <s v="theater/spaces"/>
    <n v="0"/>
    <n v="54"/>
    <x v="4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1431360332"/>
    <x v="4102"/>
    <b v="0"/>
    <n v="0"/>
    <b v="0"/>
    <s v="film &amp; video/drama"/>
    <n v="0"/>
    <e v="#DIV/0!"/>
    <x v="3"/>
    <x v="1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1440716654"/>
    <x v="4103"/>
    <b v="0"/>
    <n v="0"/>
    <b v="0"/>
    <s v="film &amp; video/drama"/>
    <n v="0"/>
    <e v="#DIV/0!"/>
    <x v="3"/>
    <x v="16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n v="1411745790"/>
    <x v="4104"/>
    <b v="0"/>
    <n v="1"/>
    <b v="0"/>
    <s v="technology/web"/>
    <n v="0"/>
    <n v="1"/>
    <x v="0"/>
    <x v="1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1429287900"/>
    <x v="4105"/>
    <b v="0"/>
    <n v="7"/>
    <b v="0"/>
    <s v="theater/spaces"/>
    <n v="0"/>
    <n v="92"/>
    <x v="4"/>
    <x v="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1433254875"/>
    <x v="4106"/>
    <b v="0"/>
    <n v="6"/>
    <b v="0"/>
    <s v="theater/musical"/>
    <n v="0"/>
    <n v="300"/>
    <x v="4"/>
    <x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1450946752"/>
    <x v="4107"/>
    <b v="0"/>
    <n v="0"/>
    <b v="0"/>
    <s v="theater/spaces"/>
    <n v="0"/>
    <e v="#DIV/0!"/>
    <x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8"/>
    <s v="AUD"/>
    <n v="1436506726"/>
    <d v="2015-07-10T05:38:46"/>
    <n v="1431322726"/>
    <x v="4108"/>
    <b v="0"/>
    <n v="0"/>
    <b v="0"/>
    <s v="film &amp; video/drama"/>
    <n v="0"/>
    <e v="#DIV/0!"/>
    <x v="3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d v="2015-09-24T19:09:25"/>
    <n v="1440529765"/>
    <x v="4109"/>
    <b v="0"/>
    <n v="2"/>
    <b v="0"/>
    <s v="technology/makerspaces"/>
    <n v="0"/>
    <n v="550"/>
    <x v="0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5"/>
    <s v="SEK"/>
    <n v="1476319830"/>
    <d v="2016-10-13T00:50:30"/>
    <n v="1471135830"/>
    <x v="4110"/>
    <b v="0"/>
    <n v="0"/>
    <b v="0"/>
    <s v="film &amp; video/animation"/>
    <n v="0"/>
    <e v="#DIV/0!"/>
    <x v="3"/>
    <x v="26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n v="1412371898"/>
    <x v="4111"/>
    <b v="0"/>
    <n v="0"/>
    <b v="0"/>
    <s v="publishing/translations"/>
    <n v="0"/>
    <e v="#DIV/0!"/>
    <x v="7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n v="1407867023"/>
    <x v="4112"/>
    <b v="0"/>
    <n v="0"/>
    <b v="0"/>
    <s v="theater/spaces"/>
    <n v="0"/>
    <e v="#DIV/0!"/>
    <x v="4"/>
    <x v="6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n v="1470910907"/>
    <x v="4113"/>
    <b v="0"/>
    <n v="0"/>
    <b v="0"/>
    <s v="film &amp; video/science fiction"/>
    <n v="0"/>
    <e v="#DIV/0!"/>
    <x v="3"/>
    <x v="32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D2072-6A5D-3647-B408-EB1EAD8238EE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2"/>
        <item x="8"/>
        <item x="18"/>
        <item x="2"/>
        <item x="17"/>
        <item x="4"/>
        <item x="7"/>
        <item x="6"/>
        <item x="16"/>
        <item x="3"/>
        <item x="20"/>
        <item x="10"/>
        <item x="9"/>
        <item x="14"/>
        <item x="19"/>
        <item x="11"/>
        <item x="1"/>
        <item x="13"/>
        <item x="5"/>
        <item x="15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3"/>
        <item x="2"/>
        <item x="6"/>
        <item x="5"/>
        <item x="8"/>
        <item x="1"/>
        <item x="7"/>
        <item x="0"/>
        <item x="4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6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EEF96-8FB7-3A4F-B22E-54CDEFF04769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39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axis="axisPage" multipleItemSelectionAllowed="1" showAll="0">
      <items count="23">
        <item h="1" x="12"/>
        <item h="1" x="8"/>
        <item h="1" x="18"/>
        <item x="2"/>
        <item h="1" x="17"/>
        <item h="1" x="4"/>
        <item h="1" x="7"/>
        <item h="1" x="6"/>
        <item h="1" x="16"/>
        <item h="1" x="3"/>
        <item h="1" x="20"/>
        <item h="1" x="10"/>
        <item h="1" x="9"/>
        <item h="1" x="14"/>
        <item h="1" x="19"/>
        <item h="1" x="11"/>
        <item h="1" x="1"/>
        <item h="1" x="13"/>
        <item h="1" x="5"/>
        <item h="1" x="15"/>
        <item h="1"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2"/>
        <item x="6"/>
        <item x="5"/>
        <item x="8"/>
        <item x="1"/>
        <item x="7"/>
        <item x="0"/>
        <item x="4"/>
        <item x="9"/>
        <item t="default"/>
      </items>
    </pivotField>
    <pivotField axis="axisRow" showAll="0">
      <items count="43">
        <item x="26"/>
        <item x="40"/>
        <item x="7"/>
        <item x="28"/>
        <item x="34"/>
        <item x="4"/>
        <item x="16"/>
        <item x="17"/>
        <item x="25"/>
        <item x="29"/>
        <item x="2"/>
        <item x="30"/>
        <item x="0"/>
        <item x="20"/>
        <item x="27"/>
        <item x="35"/>
        <item x="31"/>
        <item x="8"/>
        <item x="14"/>
        <item x="3"/>
        <item x="21"/>
        <item x="37"/>
        <item x="1"/>
        <item x="5"/>
        <item x="9"/>
        <item x="33"/>
        <item x="18"/>
        <item x="39"/>
        <item x="23"/>
        <item x="32"/>
        <item x="38"/>
        <item x="19"/>
        <item x="11"/>
        <item x="6"/>
        <item x="24"/>
        <item x="22"/>
        <item x="12"/>
        <item x="10"/>
        <item x="15"/>
        <item x="13"/>
        <item x="36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B86B2-5982-F14C-8EEB-8F746932EF10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2"/>
        <item x="6"/>
        <item x="5"/>
        <item x="8"/>
        <item x="1"/>
        <item x="7"/>
        <item x="0"/>
        <item x="4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110" zoomScaleNormal="110" workbookViewId="0">
      <selection activeCell="L4115" sqref="L4115"/>
    </sheetView>
  </sheetViews>
  <sheetFormatPr baseColWidth="10" defaultColWidth="15.5" defaultRowHeight="15" x14ac:dyDescent="0.2"/>
  <cols>
    <col min="1" max="1" width="7.6640625" bestFit="1" customWidth="1"/>
    <col min="2" max="2" width="54.5" style="3" bestFit="1" customWidth="1"/>
    <col min="3" max="3" width="81.1640625" style="3" bestFit="1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25" style="11" bestFit="1" customWidth="1"/>
    <col min="11" max="11" width="15.6640625" bestFit="1" customWidth="1"/>
    <col min="12" max="12" width="26" bestFit="1" customWidth="1"/>
    <col min="13" max="13" width="13.33203125" bestFit="1" customWidth="1"/>
    <col min="14" max="14" width="17.33203125" bestFit="1" customWidth="1"/>
    <col min="15" max="15" width="13" bestFit="1" customWidth="1"/>
    <col min="16" max="16" width="27" bestFit="1" customWidth="1"/>
    <col min="17" max="17" width="18.5" bestFit="1" customWidth="1"/>
    <col min="18" max="18" width="21" style="6" bestFit="1" customWidth="1"/>
    <col min="19" max="19" width="27" bestFit="1" customWidth="1"/>
    <col min="20" max="20" width="1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8359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>ROUND(E2/D2*100,0)</f>
        <v>137</v>
      </c>
      <c r="R2" s="6">
        <f>ROUND(E2/N2,0)</f>
        <v>64</v>
      </c>
      <c r="S2" t="s">
        <v>8309</v>
      </c>
      <c r="T2" t="s">
        <v>8310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>(((I3/60)/60)/24)+DATE(1970,1,1)</f>
        <v>42796.600497685184</v>
      </c>
      <c r="K3">
        <v>1485872683</v>
      </c>
      <c r="L3" s="11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>ROUND(E3/D3*100,0)</f>
        <v>143</v>
      </c>
      <c r="R3" s="6">
        <f>ROUND(E3/N3,0)</f>
        <v>185</v>
      </c>
      <c r="S3" t="s">
        <v>8309</v>
      </c>
      <c r="T3" t="s">
        <v>8310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>(((I4/60)/60)/24)+DATE(1970,1,1)</f>
        <v>42415.702349537038</v>
      </c>
      <c r="K4">
        <v>1454691083</v>
      </c>
      <c r="L4" s="11">
        <f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>
        <f>ROUND(E4/D4*100,0)</f>
        <v>105</v>
      </c>
      <c r="R4" s="6">
        <f>ROUND(E4/N4,0)</f>
        <v>15</v>
      </c>
      <c r="S4" t="s">
        <v>8309</v>
      </c>
      <c r="T4" t="s">
        <v>8310</v>
      </c>
    </row>
    <row r="5" spans="1:20" ht="1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>(((I5/60)/60)/24)+DATE(1970,1,1)</f>
        <v>41858.515127314815</v>
      </c>
      <c r="K5">
        <v>1404822107</v>
      </c>
      <c r="L5" s="11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>
        <f>ROUND(E5/D5*100,0)</f>
        <v>104</v>
      </c>
      <c r="R5" s="6">
        <f>ROUND(E5/N5,0)</f>
        <v>69</v>
      </c>
      <c r="S5" t="s">
        <v>8309</v>
      </c>
      <c r="T5" t="s">
        <v>8310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>(((I6/60)/60)/24)+DATE(1970,1,1)</f>
        <v>42357.834247685183</v>
      </c>
      <c r="K6">
        <v>1447963279</v>
      </c>
      <c r="L6" s="11">
        <f>(((K6/60)/60)/24)+DATE(1970,1,1)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>
        <f>ROUND(E6/D6*100,0)</f>
        <v>123</v>
      </c>
      <c r="R6" s="6">
        <f>ROUND(E6/N6,0)</f>
        <v>191</v>
      </c>
      <c r="S6" t="s">
        <v>8309</v>
      </c>
      <c r="T6" t="s">
        <v>8310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>(((I7/60)/60)/24)+DATE(1970,1,1)</f>
        <v>42580.232638888891</v>
      </c>
      <c r="K7">
        <v>1468362207</v>
      </c>
      <c r="L7" s="11">
        <f>(((K7/60)/60)/24)+DATE(1970,1,1)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>
        <f>ROUND(E7/D7*100,0)</f>
        <v>110</v>
      </c>
      <c r="R7" s="6">
        <f>ROUND(E7/N7,0)</f>
        <v>93</v>
      </c>
      <c r="S7" t="s">
        <v>8309</v>
      </c>
      <c r="T7" t="s">
        <v>8310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>(((I8/60)/60)/24)+DATE(1970,1,1)</f>
        <v>41804.072337962964</v>
      </c>
      <c r="K8">
        <v>1401846250</v>
      </c>
      <c r="L8" s="11">
        <f>(((K8/60)/60)/24)+DATE(1970,1,1)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>
        <f>ROUND(E8/D8*100,0)</f>
        <v>106</v>
      </c>
      <c r="R8" s="6">
        <f>ROUND(E8/N8,0)</f>
        <v>147</v>
      </c>
      <c r="S8" t="s">
        <v>8309</v>
      </c>
      <c r="T8" t="s">
        <v>8310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>(((I9/60)/60)/24)+DATE(1970,1,1)</f>
        <v>42556.047071759262</v>
      </c>
      <c r="K9">
        <v>1464224867</v>
      </c>
      <c r="L9" s="11">
        <f>(((K9/60)/60)/24)+DATE(1970,1,1)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>
        <f>ROUND(E9/D9*100,0)</f>
        <v>101</v>
      </c>
      <c r="R9" s="6">
        <f>ROUND(E9/N9,0)</f>
        <v>160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>(((I10/60)/60)/24)+DATE(1970,1,1)</f>
        <v>42475.875</v>
      </c>
      <c r="K10">
        <v>1460155212</v>
      </c>
      <c r="L10" s="11">
        <f>(((K10/60)/60)/24)+DATE(1970,1,1)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>ROUND(E10/D10*100,0)</f>
        <v>100</v>
      </c>
      <c r="R10" s="6">
        <f>ROUND(E10/N10,0)</f>
        <v>292</v>
      </c>
      <c r="S10" t="s">
        <v>8309</v>
      </c>
      <c r="T10" t="s">
        <v>8310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>(((I11/60)/60)/24)+DATE(1970,1,1)</f>
        <v>42477.103518518517</v>
      </c>
      <c r="K11">
        <v>1458268144</v>
      </c>
      <c r="L11" s="11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>ROUND(E11/D11*100,0)</f>
        <v>126</v>
      </c>
      <c r="R11" s="6">
        <f>ROUND(E11/N11,0)</f>
        <v>31</v>
      </c>
      <c r="S11" t="s">
        <v>8309</v>
      </c>
      <c r="T11" t="s">
        <v>8310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>(((I12/60)/60)/24)+DATE(1970,1,1)</f>
        <v>41815.068043981482</v>
      </c>
      <c r="K12">
        <v>1400636279</v>
      </c>
      <c r="L12" s="11">
        <f>(((K12/60)/60)/24)+DATE(1970,1,1)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>ROUND(E12/D12*100,0)</f>
        <v>101</v>
      </c>
      <c r="R12" s="6">
        <f>ROUND(E12/N12,0)</f>
        <v>159</v>
      </c>
      <c r="S12" t="s">
        <v>8309</v>
      </c>
      <c r="T12" t="s">
        <v>8310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>(((I13/60)/60)/24)+DATE(1970,1,1)</f>
        <v>42604.125</v>
      </c>
      <c r="K13">
        <v>1469126462</v>
      </c>
      <c r="L13" s="11">
        <f>(((K13/60)/60)/24)+DATE(1970,1,1)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>ROUND(E13/D13*100,0)</f>
        <v>121</v>
      </c>
      <c r="R13" s="6">
        <f>ROUND(E13/N13,0)</f>
        <v>80</v>
      </c>
      <c r="S13" t="s">
        <v>8309</v>
      </c>
      <c r="T13" t="s">
        <v>8310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>(((I14/60)/60)/24)+DATE(1970,1,1)</f>
        <v>41836.125</v>
      </c>
      <c r="K14">
        <v>1401642425</v>
      </c>
      <c r="L14" s="11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>ROUND(E14/D14*100,0)</f>
        <v>165</v>
      </c>
      <c r="R14" s="6">
        <f>ROUND(E14/N14,0)</f>
        <v>60</v>
      </c>
      <c r="S14" t="s">
        <v>8309</v>
      </c>
      <c r="T14" t="s">
        <v>8310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>(((I15/60)/60)/24)+DATE(1970,1,1)</f>
        <v>42544.852083333331</v>
      </c>
      <c r="K15">
        <v>1463588109</v>
      </c>
      <c r="L15" s="11">
        <f>(((K15/60)/60)/24)+DATE(1970,1,1)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>ROUND(E15/D15*100,0)</f>
        <v>160</v>
      </c>
      <c r="R15" s="6">
        <f>ROUND(E15/N15,0)</f>
        <v>110</v>
      </c>
      <c r="S15" t="s">
        <v>8309</v>
      </c>
      <c r="T15" t="s">
        <v>8310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>(((I16/60)/60)/24)+DATE(1970,1,1)</f>
        <v>41833.582638888889</v>
      </c>
      <c r="K16">
        <v>1403051888</v>
      </c>
      <c r="L16" s="11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>ROUND(E16/D16*100,0)</f>
        <v>101</v>
      </c>
      <c r="R16" s="6">
        <f>ROUND(E16/N16,0)</f>
        <v>148</v>
      </c>
      <c r="S16" t="s">
        <v>8309</v>
      </c>
      <c r="T16" t="s">
        <v>8310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>(((I17/60)/60)/24)+DATE(1970,1,1)</f>
        <v>42274.843055555553</v>
      </c>
      <c r="K17">
        <v>1441790658</v>
      </c>
      <c r="L17" s="11">
        <f>(((K17/60)/60)/24)+DATE(1970,1,1)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>ROUND(E17/D17*100,0)</f>
        <v>107</v>
      </c>
      <c r="R17" s="6">
        <f>ROUND(E17/N17,0)</f>
        <v>22</v>
      </c>
      <c r="S17" t="s">
        <v>8309</v>
      </c>
      <c r="T17" t="s">
        <v>8310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>(((I18/60)/60)/24)+DATE(1970,1,1)</f>
        <v>41806.229166666664</v>
      </c>
      <c r="K18">
        <v>1398971211</v>
      </c>
      <c r="L18" s="11">
        <f>(((K18/60)/60)/24)+DATE(1970,1,1)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>ROUND(E18/D18*100,0)</f>
        <v>100</v>
      </c>
      <c r="R18" s="6">
        <f>ROUND(E18/N18,0)</f>
        <v>172</v>
      </c>
      <c r="S18" t="s">
        <v>8309</v>
      </c>
      <c r="T18" t="s">
        <v>8310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>(((I19/60)/60)/24)+DATE(1970,1,1)</f>
        <v>41947.773402777777</v>
      </c>
      <c r="K19">
        <v>1412530422</v>
      </c>
      <c r="L19" s="11">
        <f>(((K19/60)/60)/24)+DATE(1970,1,1)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>ROUND(E19/D19*100,0)</f>
        <v>101</v>
      </c>
      <c r="R19" s="6">
        <f>ROUND(E19/N19,0)</f>
        <v>42</v>
      </c>
      <c r="S19" t="s">
        <v>8309</v>
      </c>
      <c r="T19" t="s">
        <v>8310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>(((I20/60)/60)/24)+DATE(1970,1,1)</f>
        <v>41899.542314814818</v>
      </c>
      <c r="K20">
        <v>1408366856</v>
      </c>
      <c r="L20" s="11">
        <f>(((K20/60)/60)/24)+DATE(1970,1,1)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>ROUND(E20/D20*100,0)</f>
        <v>106</v>
      </c>
      <c r="R20" s="6">
        <f>ROUND(E20/N20,0)</f>
        <v>93</v>
      </c>
      <c r="S20" t="s">
        <v>8309</v>
      </c>
      <c r="T20" t="s">
        <v>8310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>(((I21/60)/60)/24)+DATE(1970,1,1)</f>
        <v>42205.816365740742</v>
      </c>
      <c r="K21">
        <v>1434828934</v>
      </c>
      <c r="L21" s="11">
        <f>(((K21/60)/60)/24)+DATE(1970,1,1)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>ROUND(E21/D21*100,0)</f>
        <v>145</v>
      </c>
      <c r="R21" s="6">
        <f>ROUND(E21/N21,0)</f>
        <v>56</v>
      </c>
      <c r="S21" t="s">
        <v>8309</v>
      </c>
      <c r="T21" t="s">
        <v>8310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>(((I22/60)/60)/24)+DATE(1970,1,1)</f>
        <v>42260.758240740746</v>
      </c>
      <c r="K22">
        <v>1436983912</v>
      </c>
      <c r="L22" s="11">
        <f>(((K22/60)/60)/24)+DATE(1970,1,1)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>ROUND(E22/D22*100,0)</f>
        <v>100</v>
      </c>
      <c r="R22" s="6">
        <f>ROUND(E22/N22,0)</f>
        <v>80</v>
      </c>
      <c r="S22" t="s">
        <v>8309</v>
      </c>
      <c r="T22" t="s">
        <v>8310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>(((I23/60)/60)/24)+DATE(1970,1,1)</f>
        <v>41908.627187500002</v>
      </c>
      <c r="K23">
        <v>1409151789</v>
      </c>
      <c r="L23" s="11">
        <f>(((K23/60)/60)/24)+DATE(1970,1,1)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>ROUND(E23/D23*100,0)</f>
        <v>109</v>
      </c>
      <c r="R23" s="6">
        <f>ROUND(E23/N23,0)</f>
        <v>200</v>
      </c>
      <c r="S23" t="s">
        <v>8309</v>
      </c>
      <c r="T23" t="s">
        <v>8310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>(((I24/60)/60)/24)+DATE(1970,1,1)</f>
        <v>42005.332638888889</v>
      </c>
      <c r="K24">
        <v>1418766740</v>
      </c>
      <c r="L24" s="11">
        <f>(((K24/60)/60)/24)+DATE(1970,1,1)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>
        <f>ROUND(E24/D24*100,0)</f>
        <v>117</v>
      </c>
      <c r="R24" s="6">
        <f>ROUND(E24/N24,0)</f>
        <v>51</v>
      </c>
      <c r="S24" t="s">
        <v>8309</v>
      </c>
      <c r="T24" t="s">
        <v>8310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>(((I25/60)/60)/24)+DATE(1970,1,1)</f>
        <v>42124.638888888891</v>
      </c>
      <c r="K25">
        <v>1428086501</v>
      </c>
      <c r="L25" s="11">
        <f>(((K25/60)/60)/24)+DATE(1970,1,1)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>ROUND(E25/D25*100,0)</f>
        <v>119</v>
      </c>
      <c r="R25" s="6">
        <f>ROUND(E25/N25,0)</f>
        <v>103</v>
      </c>
      <c r="S25" t="s">
        <v>8309</v>
      </c>
      <c r="T25" t="s">
        <v>8310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>(((I26/60)/60)/24)+DATE(1970,1,1)</f>
        <v>42262.818750000006</v>
      </c>
      <c r="K26">
        <v>1439494863</v>
      </c>
      <c r="L26" s="11">
        <f>(((K26/60)/60)/24)+DATE(1970,1,1)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>ROUND(E26/D26*100,0)</f>
        <v>109</v>
      </c>
      <c r="R26" s="6">
        <f>ROUND(E26/N26,0)</f>
        <v>66</v>
      </c>
      <c r="S26" t="s">
        <v>8309</v>
      </c>
      <c r="T26" t="s">
        <v>8310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>(((I27/60)/60)/24)+DATE(1970,1,1)</f>
        <v>42378.025011574078</v>
      </c>
      <c r="K27">
        <v>1447115761</v>
      </c>
      <c r="L27" s="11">
        <f>(((K27/60)/60)/24)+DATE(1970,1,1)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>ROUND(E27/D27*100,0)</f>
        <v>133</v>
      </c>
      <c r="R27" s="6">
        <f>ROUND(E27/N27,0)</f>
        <v>57</v>
      </c>
      <c r="S27" t="s">
        <v>8309</v>
      </c>
      <c r="T27" t="s">
        <v>8310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>(((I28/60)/60)/24)+DATE(1970,1,1)</f>
        <v>41868.515555555554</v>
      </c>
      <c r="K28">
        <v>1404822144</v>
      </c>
      <c r="L28" s="11">
        <f>(((K28/60)/60)/24)+DATE(1970,1,1)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>ROUND(E28/D28*100,0)</f>
        <v>155</v>
      </c>
      <c r="R28" s="6">
        <f>ROUND(E28/N28,0)</f>
        <v>102</v>
      </c>
      <c r="S28" t="s">
        <v>8309</v>
      </c>
      <c r="T28" t="s">
        <v>8310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>(((I29/60)/60)/24)+DATE(1970,1,1)</f>
        <v>41959.206400462965</v>
      </c>
      <c r="K29">
        <v>1413518233</v>
      </c>
      <c r="L29" s="11">
        <f>(((K29/60)/60)/24)+DATE(1970,1,1)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>ROUND(E29/D29*100,0)</f>
        <v>112</v>
      </c>
      <c r="R29" s="6">
        <f>ROUND(E29/N29,0)</f>
        <v>149</v>
      </c>
      <c r="S29" t="s">
        <v>8309</v>
      </c>
      <c r="T29" t="s">
        <v>8310</v>
      </c>
    </row>
    <row r="30" spans="1:20" ht="16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>(((I30/60)/60)/24)+DATE(1970,1,1)</f>
        <v>42354.96393518518</v>
      </c>
      <c r="K30">
        <v>1447715284</v>
      </c>
      <c r="L30" s="11">
        <f>(((K30/60)/60)/24)+DATE(1970,1,1)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>ROUND(E30/D30*100,0)</f>
        <v>100</v>
      </c>
      <c r="R30" s="6">
        <f>ROUND(E30/N30,0)</f>
        <v>170</v>
      </c>
      <c r="S30" t="s">
        <v>8309</v>
      </c>
      <c r="T30" t="s">
        <v>8310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>(((I31/60)/60)/24)+DATE(1970,1,1)</f>
        <v>41842.67324074074</v>
      </c>
      <c r="K31">
        <v>1403453368</v>
      </c>
      <c r="L31" s="11">
        <f>(((K31/60)/60)/24)+DATE(1970,1,1)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>ROUND(E31/D31*100,0)</f>
        <v>123</v>
      </c>
      <c r="R31" s="6">
        <f>ROUND(E31/N31,0)</f>
        <v>32</v>
      </c>
      <c r="S31" t="s">
        <v>8309</v>
      </c>
      <c r="T31" t="s">
        <v>8310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>(((I32/60)/60)/24)+DATE(1970,1,1)</f>
        <v>41872.292997685188</v>
      </c>
      <c r="K32">
        <v>1406012515</v>
      </c>
      <c r="L32" s="11">
        <f>(((K32/60)/60)/24)+DATE(1970,1,1)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>ROUND(E32/D32*100,0)</f>
        <v>101</v>
      </c>
      <c r="R32" s="6">
        <f>ROUND(E32/N32,0)</f>
        <v>76</v>
      </c>
      <c r="S32" t="s">
        <v>8309</v>
      </c>
      <c r="T32" t="s">
        <v>8310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>(((I33/60)/60)/24)+DATE(1970,1,1)</f>
        <v>42394.79206018518</v>
      </c>
      <c r="K33">
        <v>1452193234</v>
      </c>
      <c r="L33" s="11">
        <f>(((K33/60)/60)/24)+DATE(1970,1,1)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>
        <f>ROUND(E33/D33*100,0)</f>
        <v>100</v>
      </c>
      <c r="R33" s="6">
        <f>ROUND(E33/N33,0)</f>
        <v>13</v>
      </c>
      <c r="S33" t="s">
        <v>8309</v>
      </c>
      <c r="T33" t="s">
        <v>8310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>(((I34/60)/60)/24)+DATE(1970,1,1)</f>
        <v>42503.165972222225</v>
      </c>
      <c r="K34">
        <v>1459523017</v>
      </c>
      <c r="L34" s="11">
        <f>(((K34/60)/60)/24)+DATE(1970,1,1)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>ROUND(E34/D34*100,0)</f>
        <v>100</v>
      </c>
      <c r="R34" s="6">
        <f>ROUND(E34/N34,0)</f>
        <v>320</v>
      </c>
      <c r="S34" t="s">
        <v>8309</v>
      </c>
      <c r="T34" t="s">
        <v>8310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>(((I35/60)/60)/24)+DATE(1970,1,1)</f>
        <v>42316.702557870376</v>
      </c>
      <c r="K35">
        <v>1444405901</v>
      </c>
      <c r="L35" s="11">
        <f>(((K35/60)/60)/24)+DATE(1970,1,1)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>ROUND(E35/D35*100,0)</f>
        <v>102</v>
      </c>
      <c r="R35" s="6">
        <f>ROUND(E35/N35,0)</f>
        <v>84</v>
      </c>
      <c r="S35" t="s">
        <v>8309</v>
      </c>
      <c r="T35" t="s">
        <v>8310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>(((I36/60)/60)/24)+DATE(1970,1,1)</f>
        <v>41856.321770833332</v>
      </c>
      <c r="K36">
        <v>1405928601</v>
      </c>
      <c r="L36" s="11">
        <f>(((K36/60)/60)/24)+DATE(1970,1,1)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>ROUND(E36/D36*100,0)</f>
        <v>130</v>
      </c>
      <c r="R36" s="6">
        <f>ROUND(E36/N36,0)</f>
        <v>50</v>
      </c>
      <c r="S36" t="s">
        <v>8309</v>
      </c>
      <c r="T36" t="s">
        <v>8310</v>
      </c>
    </row>
    <row r="37" spans="1:20" ht="16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>(((I37/60)/60)/24)+DATE(1970,1,1)</f>
        <v>42122</v>
      </c>
      <c r="K37">
        <v>1428130814</v>
      </c>
      <c r="L37" s="11">
        <f>(((K37/60)/60)/24)+DATE(1970,1,1)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>ROUND(E37/D37*100,0)</f>
        <v>167</v>
      </c>
      <c r="R37" s="6">
        <f>ROUND(E37/N37,0)</f>
        <v>59</v>
      </c>
      <c r="S37" t="s">
        <v>8309</v>
      </c>
      <c r="T37" t="s">
        <v>8310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>(((I38/60)/60)/24)+DATE(1970,1,1)</f>
        <v>42098.265335648146</v>
      </c>
      <c r="K38">
        <v>1425540125</v>
      </c>
      <c r="L38" s="11">
        <f>(((K38/60)/60)/24)+DATE(1970,1,1)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>ROUND(E38/D38*100,0)</f>
        <v>142</v>
      </c>
      <c r="R38" s="6">
        <f>ROUND(E38/N38,0)</f>
        <v>194</v>
      </c>
      <c r="S38" t="s">
        <v>8309</v>
      </c>
      <c r="T38" t="s">
        <v>8310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>(((I39/60)/60)/24)+DATE(1970,1,1)</f>
        <v>42062.693043981482</v>
      </c>
      <c r="K39">
        <v>1422463079</v>
      </c>
      <c r="L39" s="11">
        <f>(((K39/60)/60)/24)+DATE(1970,1,1)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>ROUND(E39/D39*100,0)</f>
        <v>183</v>
      </c>
      <c r="R39" s="6">
        <f>ROUND(E39/N39,0)</f>
        <v>160</v>
      </c>
      <c r="S39" t="s">
        <v>8309</v>
      </c>
      <c r="T39" t="s">
        <v>8310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>(((I40/60)/60)/24)+DATE(1970,1,1)</f>
        <v>41405.057222222218</v>
      </c>
      <c r="K40">
        <v>1365643344</v>
      </c>
      <c r="L40" s="11">
        <f>(((K40/60)/60)/24)+DATE(1970,1,1)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>ROUND(E40/D40*100,0)</f>
        <v>110</v>
      </c>
      <c r="R40" s="6">
        <f>ROUND(E40/N40,0)</f>
        <v>42</v>
      </c>
      <c r="S40" t="s">
        <v>8309</v>
      </c>
      <c r="T40" t="s">
        <v>8310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>(((I41/60)/60)/24)+DATE(1970,1,1)</f>
        <v>41784.957638888889</v>
      </c>
      <c r="K41">
        <v>1398388068</v>
      </c>
      <c r="L41" s="11">
        <f>(((K41/60)/60)/24)+DATE(1970,1,1)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>ROUND(E41/D41*100,0)</f>
        <v>131</v>
      </c>
      <c r="R41" s="6">
        <f>ROUND(E41/N41,0)</f>
        <v>151</v>
      </c>
      <c r="S41" t="s">
        <v>8309</v>
      </c>
      <c r="T41" t="s">
        <v>8310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>(((I42/60)/60)/24)+DATE(1970,1,1)</f>
        <v>41809.166666666664</v>
      </c>
      <c r="K42">
        <v>1401426488</v>
      </c>
      <c r="L42" s="11">
        <f>(((K42/60)/60)/24)+DATE(1970,1,1)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>ROUND(E42/D42*100,0)</f>
        <v>101</v>
      </c>
      <c r="R42" s="6">
        <f>ROUND(E42/N42,0)</f>
        <v>127</v>
      </c>
      <c r="S42" t="s">
        <v>8309</v>
      </c>
      <c r="T42" t="s">
        <v>8310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>(((I43/60)/60)/24)+DATE(1970,1,1)</f>
        <v>41917.568912037037</v>
      </c>
      <c r="K43">
        <v>1409924354</v>
      </c>
      <c r="L43" s="11">
        <f>(((K43/60)/60)/24)+DATE(1970,1,1)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>ROUND(E43/D43*100,0)</f>
        <v>100</v>
      </c>
      <c r="R43" s="6">
        <f>ROUND(E43/N43,0)</f>
        <v>105</v>
      </c>
      <c r="S43" t="s">
        <v>8309</v>
      </c>
      <c r="T43" t="s">
        <v>8310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>(((I44/60)/60)/24)+DATE(1970,1,1)</f>
        <v>42001.639189814814</v>
      </c>
      <c r="K44">
        <v>1417188026</v>
      </c>
      <c r="L44" s="11">
        <f>(((K44/60)/60)/24)+DATE(1970,1,1)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>ROUND(E44/D44*100,0)</f>
        <v>142</v>
      </c>
      <c r="R44" s="6">
        <f>ROUND(E44/N44,0)</f>
        <v>118</v>
      </c>
      <c r="S44" t="s">
        <v>8309</v>
      </c>
      <c r="T44" t="s">
        <v>8310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>(((I45/60)/60)/24)+DATE(1970,1,1)</f>
        <v>41833</v>
      </c>
      <c r="K45">
        <v>1402599486</v>
      </c>
      <c r="L45" s="11">
        <f>(((K45/60)/60)/24)+DATE(1970,1,1)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>ROUND(E45/D45*100,0)</f>
        <v>309</v>
      </c>
      <c r="R45" s="6">
        <f>ROUND(E45/N45,0)</f>
        <v>117</v>
      </c>
      <c r="S45" t="s">
        <v>8309</v>
      </c>
      <c r="T45" t="s">
        <v>8310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>(((I46/60)/60)/24)+DATE(1970,1,1)</f>
        <v>41919.098807870374</v>
      </c>
      <c r="K46">
        <v>1408760537</v>
      </c>
      <c r="L46" s="11">
        <f>(((K46/60)/60)/24)+DATE(1970,1,1)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>ROUND(E46/D46*100,0)</f>
        <v>100</v>
      </c>
      <c r="R46" s="6">
        <f>ROUND(E46/N46,0)</f>
        <v>133</v>
      </c>
      <c r="S46" t="s">
        <v>8309</v>
      </c>
      <c r="T46" t="s">
        <v>8310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>(((I47/60)/60)/24)+DATE(1970,1,1)</f>
        <v>42487.623923611114</v>
      </c>
      <c r="K47">
        <v>1459177107</v>
      </c>
      <c r="L47" s="11">
        <f>(((K47/60)/60)/24)+DATE(1970,1,1)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>ROUND(E47/D47*100,0)</f>
        <v>120</v>
      </c>
      <c r="R47" s="6">
        <f>ROUND(E47/N47,0)</f>
        <v>98</v>
      </c>
      <c r="S47" t="s">
        <v>8309</v>
      </c>
      <c r="T47" t="s">
        <v>8310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>(((I48/60)/60)/24)+DATE(1970,1,1)</f>
        <v>42353.964976851858</v>
      </c>
      <c r="K48">
        <v>1447628974</v>
      </c>
      <c r="L48" s="11">
        <f>(((K48/60)/60)/24)+DATE(1970,1,1)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>ROUND(E48/D48*100,0)</f>
        <v>104</v>
      </c>
      <c r="R48" s="6">
        <f>ROUND(E48/N48,0)</f>
        <v>194</v>
      </c>
      <c r="S48" t="s">
        <v>8309</v>
      </c>
      <c r="T48" t="s">
        <v>8310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>(((I49/60)/60)/24)+DATE(1970,1,1)</f>
        <v>41992.861192129625</v>
      </c>
      <c r="K49">
        <v>1413834007</v>
      </c>
      <c r="L49" s="11">
        <f>(((K49/60)/60)/24)+DATE(1970,1,1)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>ROUND(E49/D49*100,0)</f>
        <v>108</v>
      </c>
      <c r="R49" s="6">
        <f>ROUND(E49/N49,0)</f>
        <v>77</v>
      </c>
      <c r="S49" t="s">
        <v>8309</v>
      </c>
      <c r="T49" t="s">
        <v>8310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>(((I50/60)/60)/24)+DATE(1970,1,1)</f>
        <v>42064.5</v>
      </c>
      <c r="K50">
        <v>1422534260</v>
      </c>
      <c r="L50" s="11">
        <f>(((K50/60)/60)/24)+DATE(1970,1,1)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>ROUND(E50/D50*100,0)</f>
        <v>108</v>
      </c>
      <c r="R50" s="6">
        <f>ROUND(E50/N50,0)</f>
        <v>57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>(((I51/60)/60)/24)+DATE(1970,1,1)</f>
        <v>42301.176446759258</v>
      </c>
      <c r="K51">
        <v>1443068045</v>
      </c>
      <c r="L51" s="11">
        <f>(((K51/60)/60)/24)+DATE(1970,1,1)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>ROUND(E51/D51*100,0)</f>
        <v>100</v>
      </c>
      <c r="R51" s="6">
        <f>ROUND(E51/N51,0)</f>
        <v>138</v>
      </c>
      <c r="S51" t="s">
        <v>8309</v>
      </c>
      <c r="T51" t="s">
        <v>8310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>(((I52/60)/60)/24)+DATE(1970,1,1)</f>
        <v>42034.708333333328</v>
      </c>
      <c r="K52">
        <v>1419271458</v>
      </c>
      <c r="L52" s="11">
        <f>(((K52/60)/60)/24)+DATE(1970,1,1)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>ROUND(E52/D52*100,0)</f>
        <v>100</v>
      </c>
      <c r="R52" s="6">
        <f>ROUND(E52/N52,0)</f>
        <v>27</v>
      </c>
      <c r="S52" t="s">
        <v>8309</v>
      </c>
      <c r="T52" t="s">
        <v>8310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>(((I53/60)/60)/24)+DATE(1970,1,1)</f>
        <v>42226.928668981483</v>
      </c>
      <c r="K53">
        <v>1436653037</v>
      </c>
      <c r="L53" s="11">
        <f>(((K53/60)/60)/24)+DATE(1970,1,1)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>ROUND(E53/D53*100,0)</f>
        <v>128</v>
      </c>
      <c r="R53" s="6">
        <f>ROUND(E53/N53,0)</f>
        <v>118</v>
      </c>
      <c r="S53" t="s">
        <v>8309</v>
      </c>
      <c r="T53" t="s">
        <v>8310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>(((I54/60)/60)/24)+DATE(1970,1,1)</f>
        <v>41837.701921296299</v>
      </c>
      <c r="K54">
        <v>1403023846</v>
      </c>
      <c r="L54" s="11">
        <f>(((K54/60)/60)/24)+DATE(1970,1,1)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>ROUND(E54/D54*100,0)</f>
        <v>116</v>
      </c>
      <c r="R54" s="6">
        <f>ROUND(E54/N54,0)</f>
        <v>223</v>
      </c>
      <c r="S54" t="s">
        <v>8309</v>
      </c>
      <c r="T54" t="s">
        <v>8310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>(((I55/60)/60)/24)+DATE(1970,1,1)</f>
        <v>41733.916666666664</v>
      </c>
      <c r="K55">
        <v>1395407445</v>
      </c>
      <c r="L55" s="11">
        <f>(((K55/60)/60)/24)+DATE(1970,1,1)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>ROUND(E55/D55*100,0)</f>
        <v>110</v>
      </c>
      <c r="R55" s="6">
        <f>ROUND(E55/N55,0)</f>
        <v>28</v>
      </c>
      <c r="S55" t="s">
        <v>8309</v>
      </c>
      <c r="T55" t="s">
        <v>8310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>(((I56/60)/60)/24)+DATE(1970,1,1)</f>
        <v>42363.713206018518</v>
      </c>
      <c r="K56">
        <v>1448471221</v>
      </c>
      <c r="L56" s="11">
        <f>(((K56/60)/60)/24)+DATE(1970,1,1)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>ROUND(E56/D56*100,0)</f>
        <v>101</v>
      </c>
      <c r="R56" s="6">
        <f>ROUND(E56/N56,0)</f>
        <v>194</v>
      </c>
      <c r="S56" t="s">
        <v>8309</v>
      </c>
      <c r="T56" t="s">
        <v>8310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>(((I57/60)/60)/24)+DATE(1970,1,1)</f>
        <v>42517.968935185185</v>
      </c>
      <c r="K57">
        <v>1462576516</v>
      </c>
      <c r="L57" s="11">
        <f>(((K57/60)/60)/24)+DATE(1970,1,1)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>ROUND(E57/D57*100,0)</f>
        <v>129</v>
      </c>
      <c r="R57" s="6">
        <f>ROUND(E57/N57,0)</f>
        <v>129</v>
      </c>
      <c r="S57" t="s">
        <v>8309</v>
      </c>
      <c r="T57" t="s">
        <v>8310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>(((I58/60)/60)/24)+DATE(1970,1,1)</f>
        <v>42163.666666666672</v>
      </c>
      <c r="K58">
        <v>1432559424</v>
      </c>
      <c r="L58" s="11">
        <f>(((K58/60)/60)/24)+DATE(1970,1,1)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>ROUND(E58/D58*100,0)</f>
        <v>107</v>
      </c>
      <c r="R58" s="6">
        <f>ROUND(E58/N58,0)</f>
        <v>49</v>
      </c>
      <c r="S58" t="s">
        <v>8309</v>
      </c>
      <c r="T58" t="s">
        <v>8310</v>
      </c>
    </row>
    <row r="59" spans="1:20" ht="3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>(((I59/60)/60)/24)+DATE(1970,1,1)</f>
        <v>42119.83289351852</v>
      </c>
      <c r="K59">
        <v>1427399962</v>
      </c>
      <c r="L59" s="11">
        <f>(((K59/60)/60)/24)+DATE(1970,1,1)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>ROUND(E59/D59*100,0)</f>
        <v>102</v>
      </c>
      <c r="R59" s="6">
        <f>ROUND(E59/N59,0)</f>
        <v>222</v>
      </c>
      <c r="S59" t="s">
        <v>8309</v>
      </c>
      <c r="T59" t="s">
        <v>8310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>(((I60/60)/60)/24)+DATE(1970,1,1)</f>
        <v>41962.786712962959</v>
      </c>
      <c r="K60">
        <v>1413827572</v>
      </c>
      <c r="L60" s="11">
        <f>(((K60/60)/60)/24)+DATE(1970,1,1)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>ROUND(E60/D60*100,0)</f>
        <v>103</v>
      </c>
      <c r="R60" s="6">
        <f>ROUND(E60/N60,0)</f>
        <v>137</v>
      </c>
      <c r="S60" t="s">
        <v>8309</v>
      </c>
      <c r="T60" t="s">
        <v>8310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>(((I61/60)/60)/24)+DATE(1970,1,1)</f>
        <v>42261.875</v>
      </c>
      <c r="K61">
        <v>1439530776</v>
      </c>
      <c r="L61" s="11">
        <f>(((K61/60)/60)/24)+DATE(1970,1,1)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>ROUND(E61/D61*100,0)</f>
        <v>100</v>
      </c>
      <c r="R61" s="6">
        <f>ROUND(E61/N61,0)</f>
        <v>607</v>
      </c>
      <c r="S61" t="s">
        <v>8309</v>
      </c>
      <c r="T61" t="s">
        <v>8310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>(((I62/60)/60)/24)+DATE(1970,1,1)</f>
        <v>41721</v>
      </c>
      <c r="K62">
        <v>1393882717</v>
      </c>
      <c r="L62" s="11">
        <f>(((K62/60)/60)/24)+DATE(1970,1,1)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>ROUND(E62/D62*100,0)</f>
        <v>103</v>
      </c>
      <c r="R62" s="6">
        <f>ROUND(E62/N62,0)</f>
        <v>43</v>
      </c>
      <c r="S62" t="s">
        <v>8309</v>
      </c>
      <c r="T62" t="s">
        <v>8311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>(((I63/60)/60)/24)+DATE(1970,1,1)</f>
        <v>41431.814317129632</v>
      </c>
      <c r="K63">
        <v>1368646357</v>
      </c>
      <c r="L63" s="11">
        <f>(((K63/60)/60)/24)+DATE(1970,1,1)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>ROUND(E63/D63*100,0)</f>
        <v>148</v>
      </c>
      <c r="R63" s="6">
        <f>ROUND(E63/N63,0)</f>
        <v>322</v>
      </c>
      <c r="S63" t="s">
        <v>8309</v>
      </c>
      <c r="T63" t="s">
        <v>8311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>(((I64/60)/60)/24)+DATE(1970,1,1)</f>
        <v>41336.799513888887</v>
      </c>
      <c r="K64">
        <v>1360177878</v>
      </c>
      <c r="L64" s="11">
        <f>(((K64/60)/60)/24)+DATE(1970,1,1)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>ROUND(E64/D64*100,0)</f>
        <v>155</v>
      </c>
      <c r="R64" s="6">
        <f>ROUND(E64/N64,0)</f>
        <v>97</v>
      </c>
      <c r="S64" t="s">
        <v>8309</v>
      </c>
      <c r="T64" t="s">
        <v>8311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>(((I65/60)/60)/24)+DATE(1970,1,1)</f>
        <v>41636.207638888889</v>
      </c>
      <c r="K65">
        <v>1386194013</v>
      </c>
      <c r="L65" s="11">
        <f>(((K65/60)/60)/24)+DATE(1970,1,1)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>ROUND(E65/D65*100,0)</f>
        <v>114</v>
      </c>
      <c r="R65" s="6">
        <f>ROUND(E65/N65,0)</f>
        <v>35</v>
      </c>
      <c r="S65" t="s">
        <v>8309</v>
      </c>
      <c r="T65" t="s">
        <v>8311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>(((I66/60)/60)/24)+DATE(1970,1,1)</f>
        <v>41463.01829861111</v>
      </c>
      <c r="K66">
        <v>1370651181</v>
      </c>
      <c r="L66" s="11">
        <f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>ROUND(E66/D66*100,0)</f>
        <v>173</v>
      </c>
      <c r="R66" s="6">
        <f>ROUND(E66/N66,0)</f>
        <v>87</v>
      </c>
      <c r="S66" t="s">
        <v>8309</v>
      </c>
      <c r="T66" t="s">
        <v>8311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>(((I67/60)/60)/24)+DATE(1970,1,1)</f>
        <v>41862.249305555553</v>
      </c>
      <c r="K67">
        <v>1405453354</v>
      </c>
      <c r="L67" s="11">
        <f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>ROUND(E67/D67*100,0)</f>
        <v>108</v>
      </c>
      <c r="R67" s="6">
        <f>ROUND(E67/N67,0)</f>
        <v>132</v>
      </c>
      <c r="S67" t="s">
        <v>8309</v>
      </c>
      <c r="T67" t="s">
        <v>8311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>(((I68/60)/60)/24)+DATE(1970,1,1)</f>
        <v>42569.849768518514</v>
      </c>
      <c r="K68">
        <v>1466281420</v>
      </c>
      <c r="L68" s="11">
        <f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>ROUND(E68/D68*100,0)</f>
        <v>119</v>
      </c>
      <c r="R68" s="6">
        <f>ROUND(E68/N68,0)</f>
        <v>91</v>
      </c>
      <c r="S68" t="s">
        <v>8309</v>
      </c>
      <c r="T68" t="s">
        <v>8311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>(((I69/60)/60)/24)+DATE(1970,1,1)</f>
        <v>41105.583379629628</v>
      </c>
      <c r="K69">
        <v>1339768804</v>
      </c>
      <c r="L69" s="11">
        <f>(((K69/60)/60)/24)+DATE(1970,1,1)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>ROUND(E69/D69*100,0)</f>
        <v>116</v>
      </c>
      <c r="R69" s="6">
        <f>ROUND(E69/N69,0)</f>
        <v>116</v>
      </c>
      <c r="S69" t="s">
        <v>8309</v>
      </c>
      <c r="T69" t="s">
        <v>8311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>(((I70/60)/60)/24)+DATE(1970,1,1)</f>
        <v>41693.569340277776</v>
      </c>
      <c r="K70">
        <v>1390570791</v>
      </c>
      <c r="L70" s="11">
        <f>(((K70/60)/60)/24)+DATE(1970,1,1)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>ROUND(E70/D70*100,0)</f>
        <v>127</v>
      </c>
      <c r="R70" s="6">
        <f>ROUND(E70/N70,0)</f>
        <v>21</v>
      </c>
      <c r="S70" t="s">
        <v>8309</v>
      </c>
      <c r="T70" t="s">
        <v>8311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>(((I71/60)/60)/24)+DATE(1970,1,1)</f>
        <v>40818.290972222225</v>
      </c>
      <c r="K71">
        <v>1314765025</v>
      </c>
      <c r="L71" s="11">
        <f>(((K71/60)/60)/24)+DATE(1970,1,1)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>ROUND(E71/D71*100,0)</f>
        <v>111</v>
      </c>
      <c r="R71" s="6">
        <f>ROUND(E71/N71,0)</f>
        <v>62</v>
      </c>
      <c r="S71" t="s">
        <v>8309</v>
      </c>
      <c r="T71" t="s">
        <v>8311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>(((I72/60)/60)/24)+DATE(1970,1,1)</f>
        <v>40790.896354166667</v>
      </c>
      <c r="K72">
        <v>1309987845</v>
      </c>
      <c r="L72" s="11">
        <f>(((K72/60)/60)/24)+DATE(1970,1,1)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>ROUND(E72/D72*100,0)</f>
        <v>127</v>
      </c>
      <c r="R72" s="6">
        <f>ROUND(E72/N72,0)</f>
        <v>37</v>
      </c>
      <c r="S72" t="s">
        <v>8309</v>
      </c>
      <c r="T72" t="s">
        <v>8311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>(((I73/60)/60)/24)+DATE(1970,1,1)</f>
        <v>41057.271493055552</v>
      </c>
      <c r="K73">
        <v>1333002657</v>
      </c>
      <c r="L73" s="11">
        <f>(((K73/60)/60)/24)+DATE(1970,1,1)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>ROUND(E73/D73*100,0)</f>
        <v>124</v>
      </c>
      <c r="R73" s="6">
        <f>ROUND(E73/N73,0)</f>
        <v>70</v>
      </c>
      <c r="S73" t="s">
        <v>8309</v>
      </c>
      <c r="T73" t="s">
        <v>8311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>(((I74/60)/60)/24)+DATE(1970,1,1)</f>
        <v>41228</v>
      </c>
      <c r="K74">
        <v>1351210481</v>
      </c>
      <c r="L74" s="11">
        <f>(((K74/60)/60)/24)+DATE(1970,1,1)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>ROUND(E74/D74*100,0)</f>
        <v>108</v>
      </c>
      <c r="R74" s="6">
        <f>ROUND(E74/N74,0)</f>
        <v>58</v>
      </c>
      <c r="S74" t="s">
        <v>8309</v>
      </c>
      <c r="T74" t="s">
        <v>8311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>(((I75/60)/60)/24)+DATE(1970,1,1)</f>
        <v>40666.165972222225</v>
      </c>
      <c r="K75">
        <v>1297620584</v>
      </c>
      <c r="L75" s="11">
        <f>(((K75/60)/60)/24)+DATE(1970,1,1)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>ROUND(E75/D75*100,0)</f>
        <v>100</v>
      </c>
      <c r="R75" s="6">
        <f>ROUND(E75/N75,0)</f>
        <v>50</v>
      </c>
      <c r="S75" t="s">
        <v>8309</v>
      </c>
      <c r="T75" t="s">
        <v>8311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>(((I76/60)/60)/24)+DATE(1970,1,1)</f>
        <v>42390.487210648149</v>
      </c>
      <c r="K76">
        <v>1450784495</v>
      </c>
      <c r="L76" s="11">
        <f>(((K76/60)/60)/24)+DATE(1970,1,1)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>ROUND(E76/D76*100,0)</f>
        <v>113</v>
      </c>
      <c r="R76" s="6">
        <f>ROUND(E76/N76,0)</f>
        <v>19</v>
      </c>
      <c r="S76" t="s">
        <v>8309</v>
      </c>
      <c r="T76" t="s">
        <v>8311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>(((I77/60)/60)/24)+DATE(1970,1,1)</f>
        <v>41387.209166666667</v>
      </c>
      <c r="K77">
        <v>1364101272</v>
      </c>
      <c r="L77" s="11">
        <f>(((K77/60)/60)/24)+DATE(1970,1,1)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>ROUND(E77/D77*100,0)</f>
        <v>115</v>
      </c>
      <c r="R77" s="6">
        <f>ROUND(E77/N77,0)</f>
        <v>86</v>
      </c>
      <c r="S77" t="s">
        <v>8309</v>
      </c>
      <c r="T77" t="s">
        <v>8311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>(((I78/60)/60)/24)+DATE(1970,1,1)</f>
        <v>40904.733310185184</v>
      </c>
      <c r="K78">
        <v>1319819758</v>
      </c>
      <c r="L78" s="11">
        <f>(((K78/60)/60)/24)+DATE(1970,1,1)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>ROUND(E78/D78*100,0)</f>
        <v>153</v>
      </c>
      <c r="R78" s="6">
        <f>ROUND(E78/N78,0)</f>
        <v>31</v>
      </c>
      <c r="S78" t="s">
        <v>8309</v>
      </c>
      <c r="T78" t="s">
        <v>8311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>(((I79/60)/60)/24)+DATE(1970,1,1)</f>
        <v>41050.124305555553</v>
      </c>
      <c r="K79">
        <v>1332991717</v>
      </c>
      <c r="L79" s="11">
        <f>(((K79/60)/60)/24)+DATE(1970,1,1)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>ROUND(E79/D79*100,0)</f>
        <v>393</v>
      </c>
      <c r="R79" s="6">
        <f>ROUND(E79/N79,0)</f>
        <v>60</v>
      </c>
      <c r="S79" t="s">
        <v>8309</v>
      </c>
      <c r="T79" t="s">
        <v>8311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>(((I80/60)/60)/24)+DATE(1970,1,1)</f>
        <v>42614.730567129634</v>
      </c>
      <c r="K80">
        <v>1471887121</v>
      </c>
      <c r="L80" s="11">
        <f>(((K80/60)/60)/24)+DATE(1970,1,1)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>ROUND(E80/D80*100,0)</f>
        <v>2702</v>
      </c>
      <c r="R80" s="6">
        <f>ROUND(E80/N80,0)</f>
        <v>39</v>
      </c>
      <c r="S80" t="s">
        <v>8309</v>
      </c>
      <c r="T80" t="s">
        <v>8311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>(((I81/60)/60)/24)+DATE(1970,1,1)</f>
        <v>41754.776539351849</v>
      </c>
      <c r="K81">
        <v>1395859093</v>
      </c>
      <c r="L81" s="11">
        <f>(((K81/60)/60)/24)+DATE(1970,1,1)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>ROUND(E81/D81*100,0)</f>
        <v>127</v>
      </c>
      <c r="R81" s="6">
        <f>ROUND(E81/N81,0)</f>
        <v>40</v>
      </c>
      <c r="S81" t="s">
        <v>8309</v>
      </c>
      <c r="T81" t="s">
        <v>8311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>(((I82/60)/60)/24)+DATE(1970,1,1)</f>
        <v>41618.083981481483</v>
      </c>
      <c r="K82">
        <v>1383616856</v>
      </c>
      <c r="L82" s="11">
        <f>(((K82/60)/60)/24)+DATE(1970,1,1)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>ROUND(E82/D82*100,0)</f>
        <v>107</v>
      </c>
      <c r="R82" s="6">
        <f>ROUND(E82/N82,0)</f>
        <v>274</v>
      </c>
      <c r="S82" t="s">
        <v>8309</v>
      </c>
      <c r="T82" t="s">
        <v>8311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>(((I83/60)/60)/24)+DATE(1970,1,1)</f>
        <v>41104.126388888886</v>
      </c>
      <c r="K83">
        <v>1341892127</v>
      </c>
      <c r="L83" s="11">
        <f>(((K83/60)/60)/24)+DATE(1970,1,1)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>ROUND(E83/D83*100,0)</f>
        <v>198</v>
      </c>
      <c r="R83" s="6">
        <f>ROUND(E83/N83,0)</f>
        <v>53</v>
      </c>
      <c r="S83" t="s">
        <v>8309</v>
      </c>
      <c r="T83" t="s">
        <v>8311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>(((I84/60)/60)/24)+DATE(1970,1,1)</f>
        <v>40825.820150462961</v>
      </c>
      <c r="K84">
        <v>1315597261</v>
      </c>
      <c r="L84" s="11">
        <f>(((K84/60)/60)/24)+DATE(1970,1,1)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>ROUND(E84/D84*100,0)</f>
        <v>100</v>
      </c>
      <c r="R84" s="6">
        <f>ROUND(E84/N84,0)</f>
        <v>40</v>
      </c>
      <c r="S84" t="s">
        <v>8309</v>
      </c>
      <c r="T84" t="s">
        <v>8311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>(((I85/60)/60)/24)+DATE(1970,1,1)</f>
        <v>42057.479166666672</v>
      </c>
      <c r="K85">
        <v>1423320389</v>
      </c>
      <c r="L85" s="11">
        <f>(((K85/60)/60)/24)+DATE(1970,1,1)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>ROUND(E85/D85*100,0)</f>
        <v>103</v>
      </c>
      <c r="R85" s="6">
        <f>ROUND(E85/N85,0)</f>
        <v>16</v>
      </c>
      <c r="S85" t="s">
        <v>8309</v>
      </c>
      <c r="T85" t="s">
        <v>8311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>(((I86/60)/60)/24)+DATE(1970,1,1)</f>
        <v>40678.757939814815</v>
      </c>
      <c r="K86">
        <v>1302891086</v>
      </c>
      <c r="L86" s="11">
        <f>(((K86/60)/60)/24)+DATE(1970,1,1)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>ROUND(E86/D86*100,0)</f>
        <v>100</v>
      </c>
      <c r="R86" s="6">
        <f>ROUND(E86/N86,0)</f>
        <v>71</v>
      </c>
      <c r="S86" t="s">
        <v>8309</v>
      </c>
      <c r="T86" t="s">
        <v>8311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>(((I87/60)/60)/24)+DATE(1970,1,1)</f>
        <v>40809.125428240739</v>
      </c>
      <c r="K87">
        <v>1314154837</v>
      </c>
      <c r="L87" s="11">
        <f>(((K87/60)/60)/24)+DATE(1970,1,1)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>ROUND(E87/D87*100,0)</f>
        <v>126</v>
      </c>
      <c r="R87" s="6">
        <f>ROUND(E87/N87,0)</f>
        <v>72</v>
      </c>
      <c r="S87" t="s">
        <v>8309</v>
      </c>
      <c r="T87" t="s">
        <v>8311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>(((I88/60)/60)/24)+DATE(1970,1,1)</f>
        <v>42365.59774305555</v>
      </c>
      <c r="K88">
        <v>1444828845</v>
      </c>
      <c r="L88" s="11">
        <f>(((K88/60)/60)/24)+DATE(1970,1,1)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>ROUND(E88/D88*100,0)</f>
        <v>106</v>
      </c>
      <c r="R88" s="6">
        <f>ROUND(E88/N88,0)</f>
        <v>376</v>
      </c>
      <c r="S88" t="s">
        <v>8309</v>
      </c>
      <c r="T88" t="s">
        <v>8311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>(((I89/60)/60)/24)+DATE(1970,1,1)</f>
        <v>40332.070138888892</v>
      </c>
      <c r="K89">
        <v>1274705803</v>
      </c>
      <c r="L89" s="11">
        <f>(((K89/60)/60)/24)+DATE(1970,1,1)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>ROUND(E89/D89*100,0)</f>
        <v>105</v>
      </c>
      <c r="R89" s="6">
        <f>ROUND(E89/N89,0)</f>
        <v>105</v>
      </c>
      <c r="S89" t="s">
        <v>8309</v>
      </c>
      <c r="T89" t="s">
        <v>8311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>(((I90/60)/60)/24)+DATE(1970,1,1)</f>
        <v>41812.65892361111</v>
      </c>
      <c r="K90">
        <v>1401205731</v>
      </c>
      <c r="L90" s="11">
        <f>(((K90/60)/60)/24)+DATE(1970,1,1)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>ROUND(E90/D90*100,0)</f>
        <v>103</v>
      </c>
      <c r="R90" s="6">
        <f>ROUND(E90/N90,0)</f>
        <v>60</v>
      </c>
      <c r="S90" t="s">
        <v>8309</v>
      </c>
      <c r="T90" t="s">
        <v>8311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>(((I91/60)/60)/24)+DATE(1970,1,1)</f>
        <v>41427.752222222225</v>
      </c>
      <c r="K91">
        <v>1368036192</v>
      </c>
      <c r="L91" s="11">
        <f>(((K91/60)/60)/24)+DATE(1970,1,1)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>ROUND(E91/D91*100,0)</f>
        <v>115</v>
      </c>
      <c r="R91" s="6">
        <f>ROUND(E91/N91,0)</f>
        <v>123</v>
      </c>
      <c r="S91" t="s">
        <v>8309</v>
      </c>
      <c r="T91" t="s">
        <v>8311</v>
      </c>
    </row>
    <row r="92" spans="1:20" ht="1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>(((I92/60)/60)/24)+DATE(1970,1,1)</f>
        <v>40736.297442129631</v>
      </c>
      <c r="K92">
        <v>1307862499</v>
      </c>
      <c r="L92" s="11">
        <f>(((K92/60)/60)/24)+DATE(1970,1,1)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>ROUND(E92/D92*100,0)</f>
        <v>100</v>
      </c>
      <c r="R92" s="6">
        <f>ROUND(E92/N92,0)</f>
        <v>31</v>
      </c>
      <c r="S92" t="s">
        <v>8309</v>
      </c>
      <c r="T92" t="s">
        <v>8311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>(((I93/60)/60)/24)+DATE(1970,1,1)</f>
        <v>40680.402361111112</v>
      </c>
      <c r="K93">
        <v>1300354764</v>
      </c>
      <c r="L93" s="11">
        <f>(((K93/60)/60)/24)+DATE(1970,1,1)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>ROUND(E93/D93*100,0)</f>
        <v>120</v>
      </c>
      <c r="R93" s="6">
        <f>ROUND(E93/N93,0)</f>
        <v>78</v>
      </c>
      <c r="S93" t="s">
        <v>8309</v>
      </c>
      <c r="T93" t="s">
        <v>8311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>(((I94/60)/60)/24)+DATE(1970,1,1)</f>
        <v>42767.333333333328</v>
      </c>
      <c r="K94">
        <v>1481949983</v>
      </c>
      <c r="L94" s="11">
        <f>(((K94/60)/60)/24)+DATE(1970,1,1)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>ROUND(E94/D94*100,0)</f>
        <v>105</v>
      </c>
      <c r="R94" s="6">
        <f>ROUND(E94/N94,0)</f>
        <v>122</v>
      </c>
      <c r="S94" t="s">
        <v>8309</v>
      </c>
      <c r="T94" t="s">
        <v>8311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>(((I95/60)/60)/24)+DATE(1970,1,1)</f>
        <v>41093.875</v>
      </c>
      <c r="K95">
        <v>1338928537</v>
      </c>
      <c r="L95" s="11">
        <f>(((K95/60)/60)/24)+DATE(1970,1,1)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>ROUND(E95/D95*100,0)</f>
        <v>111</v>
      </c>
      <c r="R95" s="6">
        <f>ROUND(E95/N95,0)</f>
        <v>74</v>
      </c>
      <c r="S95" t="s">
        <v>8309</v>
      </c>
      <c r="T95" t="s">
        <v>8311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>(((I96/60)/60)/24)+DATE(1970,1,1)</f>
        <v>41736.717847222222</v>
      </c>
      <c r="K96">
        <v>1395162822</v>
      </c>
      <c r="L96" s="11">
        <f>(((K96/60)/60)/24)+DATE(1970,1,1)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>ROUND(E96/D96*100,0)</f>
        <v>104</v>
      </c>
      <c r="R96" s="6">
        <f>ROUND(E96/N96,0)</f>
        <v>22</v>
      </c>
      <c r="S96" t="s">
        <v>8309</v>
      </c>
      <c r="T96" t="s">
        <v>8311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>(((I97/60)/60)/24)+DATE(1970,1,1)</f>
        <v>40965.005104166667</v>
      </c>
      <c r="K97">
        <v>1327622841</v>
      </c>
      <c r="L97" s="11">
        <f>(((K97/60)/60)/24)+DATE(1970,1,1)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>ROUND(E97/D97*100,0)</f>
        <v>131</v>
      </c>
      <c r="R97" s="6">
        <f>ROUND(E97/N97,0)</f>
        <v>22</v>
      </c>
      <c r="S97" t="s">
        <v>8309</v>
      </c>
      <c r="T97" t="s">
        <v>8311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>(((I98/60)/60)/24)+DATE(1970,1,1)</f>
        <v>40391.125</v>
      </c>
      <c r="K98">
        <v>1274889241</v>
      </c>
      <c r="L98" s="11">
        <f>(((K98/60)/60)/24)+DATE(1970,1,1)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>ROUND(E98/D98*100,0)</f>
        <v>115</v>
      </c>
      <c r="R98" s="6">
        <f>ROUND(E98/N98,0)</f>
        <v>51</v>
      </c>
      <c r="S98" t="s">
        <v>8309</v>
      </c>
      <c r="T98" t="s">
        <v>8311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>(((I99/60)/60)/24)+DATE(1970,1,1)</f>
        <v>40736.135208333333</v>
      </c>
      <c r="K99">
        <v>1307848482</v>
      </c>
      <c r="L99" s="11">
        <f>(((K99/60)/60)/24)+DATE(1970,1,1)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>ROUND(E99/D99*100,0)</f>
        <v>106</v>
      </c>
      <c r="R99" s="6">
        <f>ROUND(E99/N99,0)</f>
        <v>53</v>
      </c>
      <c r="S99" t="s">
        <v>8309</v>
      </c>
      <c r="T99" t="s">
        <v>8311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>(((I100/60)/60)/24)+DATE(1970,1,1)</f>
        <v>41250.979166666664</v>
      </c>
      <c r="K100">
        <v>1351796674</v>
      </c>
      <c r="L100" s="11">
        <f>(((K100/60)/60)/24)+DATE(1970,1,1)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>ROUND(E100/D100*100,0)</f>
        <v>106</v>
      </c>
      <c r="R100" s="6">
        <f>ROUND(E100/N100,0)</f>
        <v>57</v>
      </c>
      <c r="S100" t="s">
        <v>8309</v>
      </c>
      <c r="T100" t="s">
        <v>8311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>(((I101/60)/60)/24)+DATE(1970,1,1)</f>
        <v>41661.902766203704</v>
      </c>
      <c r="K101">
        <v>1387834799</v>
      </c>
      <c r="L101" s="11">
        <f>(((K101/60)/60)/24)+DATE(1970,1,1)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>ROUND(E101/D101*100,0)</f>
        <v>106</v>
      </c>
      <c r="R101" s="6">
        <f>ROUND(E101/N101,0)</f>
        <v>41</v>
      </c>
      <c r="S101" t="s">
        <v>8309</v>
      </c>
      <c r="T101" t="s">
        <v>8311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>(((I102/60)/60)/24)+DATE(1970,1,1)</f>
        <v>41217.794976851852</v>
      </c>
      <c r="K102">
        <v>1350324286</v>
      </c>
      <c r="L102" s="11">
        <f>(((K102/60)/60)/24)+DATE(1970,1,1)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>ROUND(E102/D102*100,0)</f>
        <v>100</v>
      </c>
      <c r="R102" s="6">
        <f>ROUND(E102/N102,0)</f>
        <v>192</v>
      </c>
      <c r="S102" t="s">
        <v>8309</v>
      </c>
      <c r="T102" t="s">
        <v>8311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>(((I103/60)/60)/24)+DATE(1970,1,1)</f>
        <v>41298.776736111111</v>
      </c>
      <c r="K103">
        <v>1356979110</v>
      </c>
      <c r="L103" s="11">
        <f>(((K103/60)/60)/24)+DATE(1970,1,1)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>ROUND(E103/D103*100,0)</f>
        <v>100</v>
      </c>
      <c r="R103" s="6">
        <f>ROUND(E103/N103,0)</f>
        <v>100</v>
      </c>
      <c r="S103" t="s">
        <v>8309</v>
      </c>
      <c r="T103" t="s">
        <v>8311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>(((I104/60)/60)/24)+DATE(1970,1,1)</f>
        <v>40535.131168981483</v>
      </c>
      <c r="K104">
        <v>1290481733</v>
      </c>
      <c r="L104" s="11">
        <f>(((K104/60)/60)/24)+DATE(1970,1,1)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>ROUND(E104/D104*100,0)</f>
        <v>128</v>
      </c>
      <c r="R104" s="6">
        <f>ROUND(E104/N104,0)</f>
        <v>118</v>
      </c>
      <c r="S104" t="s">
        <v>8309</v>
      </c>
      <c r="T104" t="s">
        <v>8311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>(((I105/60)/60)/24)+DATE(1970,1,1)</f>
        <v>41705.805902777778</v>
      </c>
      <c r="K105">
        <v>1392232830</v>
      </c>
      <c r="L105" s="11">
        <f>(((K105/60)/60)/24)+DATE(1970,1,1)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>ROUND(E105/D105*100,0)</f>
        <v>105</v>
      </c>
      <c r="R105" s="6">
        <f>ROUND(E105/N105,0)</f>
        <v>28</v>
      </c>
      <c r="S105" t="s">
        <v>8309</v>
      </c>
      <c r="T105" t="s">
        <v>8311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>(((I106/60)/60)/24)+DATE(1970,1,1)</f>
        <v>40636.041666666664</v>
      </c>
      <c r="K106">
        <v>1299775266</v>
      </c>
      <c r="L106" s="11">
        <f>(((K106/60)/60)/24)+DATE(1970,1,1)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>ROUND(E106/D106*100,0)</f>
        <v>120</v>
      </c>
      <c r="R106" s="6">
        <f>ROUND(E106/N106,0)</f>
        <v>60</v>
      </c>
      <c r="S106" t="s">
        <v>8309</v>
      </c>
      <c r="T106" t="s">
        <v>8311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>(((I107/60)/60)/24)+DATE(1970,1,1)</f>
        <v>42504</v>
      </c>
      <c r="K107">
        <v>1461605020</v>
      </c>
      <c r="L107" s="11">
        <f>(((K107/60)/60)/24)+DATE(1970,1,1)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>ROUND(E107/D107*100,0)</f>
        <v>107</v>
      </c>
      <c r="R107" s="6">
        <f>ROUND(E107/N107,0)</f>
        <v>39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>(((I108/60)/60)/24)+DATE(1970,1,1)</f>
        <v>41001.776631944449</v>
      </c>
      <c r="K108">
        <v>1332182301</v>
      </c>
      <c r="L108" s="11">
        <f>(((K108/60)/60)/24)+DATE(1970,1,1)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>ROUND(E108/D108*100,0)</f>
        <v>101</v>
      </c>
      <c r="R108" s="6">
        <f>ROUND(E108/N108,0)</f>
        <v>186</v>
      </c>
      <c r="S108" t="s">
        <v>8309</v>
      </c>
      <c r="T108" t="s">
        <v>8311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>(((I109/60)/60)/24)+DATE(1970,1,1)</f>
        <v>40657.982488425929</v>
      </c>
      <c r="K109">
        <v>1301787287</v>
      </c>
      <c r="L109" s="11">
        <f>(((K109/60)/60)/24)+DATE(1970,1,1)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>ROUND(E109/D109*100,0)</f>
        <v>102</v>
      </c>
      <c r="R109" s="6">
        <f>ROUND(E109/N109,0)</f>
        <v>111</v>
      </c>
      <c r="S109" t="s">
        <v>8309</v>
      </c>
      <c r="T109" t="s">
        <v>8311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>(((I110/60)/60)/24)+DATE(1970,1,1)</f>
        <v>41425.613078703704</v>
      </c>
      <c r="K110">
        <v>1364827370</v>
      </c>
      <c r="L110" s="11">
        <f>(((K110/60)/60)/24)+DATE(1970,1,1)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>ROUND(E110/D110*100,0)</f>
        <v>247</v>
      </c>
      <c r="R110" s="6">
        <f>ROUND(E110/N110,0)</f>
        <v>79</v>
      </c>
      <c r="S110" t="s">
        <v>8309</v>
      </c>
      <c r="T110" t="s">
        <v>8311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>(((I111/60)/60)/24)+DATE(1970,1,1)</f>
        <v>40600.025810185187</v>
      </c>
      <c r="K111">
        <v>1296088630</v>
      </c>
      <c r="L111" s="11">
        <f>(((K111/60)/60)/24)+DATE(1970,1,1)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>ROUND(E111/D111*100,0)</f>
        <v>220</v>
      </c>
      <c r="R111" s="6">
        <f>ROUND(E111/N111,0)</f>
        <v>47</v>
      </c>
      <c r="S111" t="s">
        <v>8309</v>
      </c>
      <c r="T111" t="s">
        <v>8311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>(((I112/60)/60)/24)+DATE(1970,1,1)</f>
        <v>41592.249305555553</v>
      </c>
      <c r="K112">
        <v>1381445253</v>
      </c>
      <c r="L112" s="11">
        <f>(((K112/60)/60)/24)+DATE(1970,1,1)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>ROUND(E112/D112*100,0)</f>
        <v>131</v>
      </c>
      <c r="R112" s="6">
        <f>ROUND(E112/N112,0)</f>
        <v>65</v>
      </c>
      <c r="S112" t="s">
        <v>8309</v>
      </c>
      <c r="T112" t="s">
        <v>8311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>(((I113/60)/60)/24)+DATE(1970,1,1)</f>
        <v>42155.333182870367</v>
      </c>
      <c r="K113">
        <v>1430467187</v>
      </c>
      <c r="L113" s="11">
        <f>(((K113/60)/60)/24)+DATE(1970,1,1)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>ROUND(E113/D113*100,0)</f>
        <v>155</v>
      </c>
      <c r="R113" s="6">
        <f>ROUND(E113/N113,0)</f>
        <v>102</v>
      </c>
      <c r="S113" t="s">
        <v>8309</v>
      </c>
      <c r="T113" t="s">
        <v>8311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>(((I114/60)/60)/24)+DATE(1970,1,1)</f>
        <v>41742.083333333336</v>
      </c>
      <c r="K114">
        <v>1395277318</v>
      </c>
      <c r="L114" s="11">
        <f>(((K114/60)/60)/24)+DATE(1970,1,1)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>ROUND(E114/D114*100,0)</f>
        <v>104</v>
      </c>
      <c r="R114" s="6">
        <f>ROUND(E114/N114,0)</f>
        <v>64</v>
      </c>
      <c r="S114" t="s">
        <v>8309</v>
      </c>
      <c r="T114" t="s">
        <v>8311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>(((I115/60)/60)/24)+DATE(1970,1,1)</f>
        <v>40761.625</v>
      </c>
      <c r="K115">
        <v>1311963128</v>
      </c>
      <c r="L115" s="11">
        <f>(((K115/60)/60)/24)+DATE(1970,1,1)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>ROUND(E115/D115*100,0)</f>
        <v>141</v>
      </c>
      <c r="R115" s="6">
        <f>ROUND(E115/N115,0)</f>
        <v>90</v>
      </c>
      <c r="S115" t="s">
        <v>8309</v>
      </c>
      <c r="T115" t="s">
        <v>8311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>(((I116/60)/60)/24)+DATE(1970,1,1)</f>
        <v>40921.27416666667</v>
      </c>
      <c r="K116">
        <v>1321252488</v>
      </c>
      <c r="L116" s="11">
        <f>(((K116/60)/60)/24)+DATE(1970,1,1)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>ROUND(E116/D116*100,0)</f>
        <v>103</v>
      </c>
      <c r="R116" s="6">
        <f>ROUND(E116/N116,0)</f>
        <v>89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>(((I117/60)/60)/24)+DATE(1970,1,1)</f>
        <v>40943.738935185182</v>
      </c>
      <c r="K117">
        <v>1326217444</v>
      </c>
      <c r="L117" s="11">
        <f>(((K117/60)/60)/24)+DATE(1970,1,1)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>ROUND(E117/D117*100,0)</f>
        <v>140</v>
      </c>
      <c r="R117" s="6">
        <f>ROUND(E117/N117,0)</f>
        <v>29</v>
      </c>
      <c r="S117" t="s">
        <v>8309</v>
      </c>
      <c r="T117" t="s">
        <v>8311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>(((I118/60)/60)/24)+DATE(1970,1,1)</f>
        <v>40641.455497685187</v>
      </c>
      <c r="K118">
        <v>1298289355</v>
      </c>
      <c r="L118" s="11">
        <f>(((K118/60)/60)/24)+DATE(1970,1,1)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>ROUND(E118/D118*100,0)</f>
        <v>114</v>
      </c>
      <c r="R118" s="6">
        <f>ROUND(E118/N118,0)</f>
        <v>70</v>
      </c>
      <c r="S118" t="s">
        <v>8309</v>
      </c>
      <c r="T118" t="s">
        <v>8311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>(((I119/60)/60)/24)+DATE(1970,1,1)</f>
        <v>40338.791666666664</v>
      </c>
      <c r="K119">
        <v>1268337744</v>
      </c>
      <c r="L119" s="11">
        <f>(((K119/60)/60)/24)+DATE(1970,1,1)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>ROUND(E119/D119*100,0)</f>
        <v>100</v>
      </c>
      <c r="R119" s="6">
        <f>ROUND(E119/N119,0)</f>
        <v>167</v>
      </c>
      <c r="S119" t="s">
        <v>8309</v>
      </c>
      <c r="T119" t="s">
        <v>8311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>(((I120/60)/60)/24)+DATE(1970,1,1)</f>
        <v>40753.053657407407</v>
      </c>
      <c r="K120">
        <v>1309310236</v>
      </c>
      <c r="L120" s="11">
        <f>(((K120/60)/60)/24)+DATE(1970,1,1)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>ROUND(E120/D120*100,0)</f>
        <v>113</v>
      </c>
      <c r="R120" s="6">
        <f>ROUND(E120/N120,0)</f>
        <v>145</v>
      </c>
      <c r="S120" t="s">
        <v>8309</v>
      </c>
      <c r="T120" t="s">
        <v>8311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>(((I121/60)/60)/24)+DATE(1970,1,1)</f>
        <v>40768.958333333336</v>
      </c>
      <c r="K121">
        <v>1310693986</v>
      </c>
      <c r="L121" s="11">
        <f>(((K121/60)/60)/24)+DATE(1970,1,1)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>ROUND(E121/D121*100,0)</f>
        <v>105</v>
      </c>
      <c r="R121" s="6">
        <f>ROUND(E121/N121,0)</f>
        <v>92</v>
      </c>
      <c r="S121" t="s">
        <v>8309</v>
      </c>
      <c r="T121" t="s">
        <v>8311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>(((I122/60)/60)/24)+DATE(1970,1,1)</f>
        <v>42646.049849537041</v>
      </c>
      <c r="K122">
        <v>1472865107</v>
      </c>
      <c r="L122" s="11">
        <f>(((K122/60)/60)/24)+DATE(1970,1,1)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>ROUND(E122/D122*100,0)</f>
        <v>0</v>
      </c>
      <c r="R122" s="6">
        <f>ROUND(E122/N122,0)</f>
        <v>10</v>
      </c>
      <c r="S122" t="s">
        <v>8309</v>
      </c>
      <c r="T122" t="s">
        <v>8312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>(((I123/60)/60)/24)+DATE(1970,1,1)</f>
        <v>42112.427777777775</v>
      </c>
      <c r="K123">
        <v>1427993710</v>
      </c>
      <c r="L123" s="11">
        <f>(((K123/60)/60)/24)+DATE(1970,1,1)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>ROUND(E123/D123*100,0)</f>
        <v>0</v>
      </c>
      <c r="R123" s="6">
        <f>ROUND(E123/N123,0)</f>
        <v>1</v>
      </c>
      <c r="S123" t="s">
        <v>8309</v>
      </c>
      <c r="T123" t="s">
        <v>8312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>(((I124/60)/60)/24)+DATE(1970,1,1)</f>
        <v>42653.431793981479</v>
      </c>
      <c r="K124">
        <v>1470910907</v>
      </c>
      <c r="L124" s="11">
        <f>(((K124/60)/60)/24)+DATE(1970,1,1)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>ROUND(E124/D124*100,0)</f>
        <v>0</v>
      </c>
      <c r="R124" s="6" t="e">
        <f>ROUND(E124/N124,0)</f>
        <v>#DIV/0!</v>
      </c>
      <c r="S124" t="s">
        <v>8309</v>
      </c>
      <c r="T124" t="s">
        <v>8312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>(((I125/60)/60)/24)+DATE(1970,1,1)</f>
        <v>41940.916666666664</v>
      </c>
      <c r="K125">
        <v>1411411564</v>
      </c>
      <c r="L125" s="11">
        <f>(((K125/60)/60)/24)+DATE(1970,1,1)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>ROUND(E125/D125*100,0)</f>
        <v>0</v>
      </c>
      <c r="R125" s="6">
        <f>ROUND(E125/N125,0)</f>
        <v>25</v>
      </c>
      <c r="S125" t="s">
        <v>8309</v>
      </c>
      <c r="T125" t="s">
        <v>8312</v>
      </c>
    </row>
    <row r="126" spans="1:20" ht="32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>(((I126/60)/60)/24)+DATE(1970,1,1)</f>
        <v>42139.928726851853</v>
      </c>
      <c r="K126">
        <v>1429568242</v>
      </c>
      <c r="L126" s="11">
        <f>(((K126/60)/60)/24)+DATE(1970,1,1)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>ROUND(E126/D126*100,0)</f>
        <v>0</v>
      </c>
      <c r="R126" s="6" t="e">
        <f>ROUND(E126/N126,0)</f>
        <v>#DIV/0!</v>
      </c>
      <c r="S126" t="s">
        <v>8309</v>
      </c>
      <c r="T126" t="s">
        <v>8312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>(((I127/60)/60)/24)+DATE(1970,1,1)</f>
        <v>42769.993981481486</v>
      </c>
      <c r="K127">
        <v>1480981880</v>
      </c>
      <c r="L127" s="11">
        <f>(((K127/60)/60)/24)+DATE(1970,1,1)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>ROUND(E127/D127*100,0)</f>
        <v>14</v>
      </c>
      <c r="R127" s="6">
        <f>ROUND(E127/N127,0)</f>
        <v>12</v>
      </c>
      <c r="S127" t="s">
        <v>8309</v>
      </c>
      <c r="T127" t="s">
        <v>8312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>(((I128/60)/60)/24)+DATE(1970,1,1)</f>
        <v>42166.083333333328</v>
      </c>
      <c r="K128">
        <v>1431353337</v>
      </c>
      <c r="L128" s="11">
        <f>(((K128/60)/60)/24)+DATE(1970,1,1)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>ROUND(E128/D128*100,0)</f>
        <v>6</v>
      </c>
      <c r="R128" s="6">
        <f>ROUND(E128/N128,0)</f>
        <v>107</v>
      </c>
      <c r="S128" t="s">
        <v>8309</v>
      </c>
      <c r="T128" t="s">
        <v>8312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>(((I129/60)/60)/24)+DATE(1970,1,1)</f>
        <v>42097.582650462966</v>
      </c>
      <c r="K129">
        <v>1425481141</v>
      </c>
      <c r="L129" s="11">
        <f>(((K129/60)/60)/24)+DATE(1970,1,1)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>ROUND(E129/D129*100,0)</f>
        <v>2</v>
      </c>
      <c r="R129" s="6">
        <f>ROUND(E129/N129,0)</f>
        <v>48</v>
      </c>
      <c r="S129" t="s">
        <v>8309</v>
      </c>
      <c r="T129" t="s">
        <v>8312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>(((I130/60)/60)/24)+DATE(1970,1,1)</f>
        <v>42663.22792824074</v>
      </c>
      <c r="K130">
        <v>1473917293</v>
      </c>
      <c r="L130" s="11">
        <f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>ROUND(E130/D130*100,0)</f>
        <v>2</v>
      </c>
      <c r="R130" s="6">
        <f>ROUND(E130/N130,0)</f>
        <v>311</v>
      </c>
      <c r="S130" t="s">
        <v>8309</v>
      </c>
      <c r="T130" t="s">
        <v>8312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>(((I131/60)/60)/24)+DATE(1970,1,1)</f>
        <v>41942.937303240738</v>
      </c>
      <c r="K131">
        <v>1409524183</v>
      </c>
      <c r="L131" s="11">
        <f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>ROUND(E131/D131*100,0)</f>
        <v>0</v>
      </c>
      <c r="R131" s="6" t="e">
        <f>ROUND(E131/N131,0)</f>
        <v>#DIV/0!</v>
      </c>
      <c r="S131" t="s">
        <v>8309</v>
      </c>
      <c r="T131" t="s">
        <v>8312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>(((I132/60)/60)/24)+DATE(1970,1,1)</f>
        <v>41806.844444444447</v>
      </c>
      <c r="K132">
        <v>1400536692</v>
      </c>
      <c r="L132" s="11">
        <f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>ROUND(E132/D132*100,0)</f>
        <v>0</v>
      </c>
      <c r="R132" s="6" t="e">
        <f>ROUND(E132/N132,0)</f>
        <v>#DIV/0!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>(((I133/60)/60)/24)+DATE(1970,1,1)</f>
        <v>42557</v>
      </c>
      <c r="K133">
        <v>1466453161</v>
      </c>
      <c r="L133" s="11">
        <f>(((K133/60)/60)/24)+DATE(1970,1,1)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>ROUND(E133/D133*100,0)</f>
        <v>0</v>
      </c>
      <c r="R133" s="6" t="e">
        <f>ROUND(E133/N133,0)</f>
        <v>#DIV/0!</v>
      </c>
      <c r="S133" t="s">
        <v>8309</v>
      </c>
      <c r="T133" t="s">
        <v>8312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>(((I134/60)/60)/24)+DATE(1970,1,1)</f>
        <v>41950.854247685187</v>
      </c>
      <c r="K134">
        <v>1411500607</v>
      </c>
      <c r="L134" s="11">
        <f>(((K134/60)/60)/24)+DATE(1970,1,1)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>ROUND(E134/D134*100,0)</f>
        <v>10</v>
      </c>
      <c r="R134" s="6">
        <f>ROUND(E134/N134,0)</f>
        <v>95</v>
      </c>
      <c r="S134" t="s">
        <v>8309</v>
      </c>
      <c r="T134" t="s">
        <v>8312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>(((I135/60)/60)/24)+DATE(1970,1,1)</f>
        <v>42521.729861111111</v>
      </c>
      <c r="K135">
        <v>1462130584</v>
      </c>
      <c r="L135" s="11">
        <f>(((K135/60)/60)/24)+DATE(1970,1,1)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>ROUND(E135/D135*100,0)</f>
        <v>0</v>
      </c>
      <c r="R135" s="6" t="e">
        <f>ROUND(E135/N135,0)</f>
        <v>#DIV/0!</v>
      </c>
      <c r="S135" t="s">
        <v>8309</v>
      </c>
      <c r="T135" t="s">
        <v>8312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>(((I136/60)/60)/24)+DATE(1970,1,1)</f>
        <v>42251.708333333328</v>
      </c>
      <c r="K136">
        <v>1438811418</v>
      </c>
      <c r="L136" s="11">
        <f>(((K136/60)/60)/24)+DATE(1970,1,1)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>ROUND(E136/D136*100,0)</f>
        <v>0</v>
      </c>
      <c r="R136" s="6" t="e">
        <f>ROUND(E136/N136,0)</f>
        <v>#DIV/0!</v>
      </c>
      <c r="S136" t="s">
        <v>8309</v>
      </c>
      <c r="T136" t="s">
        <v>8312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>(((I137/60)/60)/24)+DATE(1970,1,1)</f>
        <v>41821.791666666664</v>
      </c>
      <c r="K137">
        <v>1401354597</v>
      </c>
      <c r="L137" s="11">
        <f>(((K137/60)/60)/24)+DATE(1970,1,1)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>ROUND(E137/D137*100,0)</f>
        <v>13</v>
      </c>
      <c r="R137" s="6">
        <f>ROUND(E137/N137,0)</f>
        <v>81</v>
      </c>
      <c r="S137" t="s">
        <v>8309</v>
      </c>
      <c r="T137" t="s">
        <v>8312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>(((I138/60)/60)/24)+DATE(1970,1,1)</f>
        <v>42140.427777777775</v>
      </c>
      <c r="K138">
        <v>1427968234</v>
      </c>
      <c r="L138" s="11">
        <f>(((K138/60)/60)/24)+DATE(1970,1,1)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>ROUND(E138/D138*100,0)</f>
        <v>0</v>
      </c>
      <c r="R138" s="6" t="e">
        <f>ROUND(E138/N138,0)</f>
        <v>#DIV/0!</v>
      </c>
      <c r="S138" t="s">
        <v>8309</v>
      </c>
      <c r="T138" t="s">
        <v>8312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>(((I139/60)/60)/24)+DATE(1970,1,1)</f>
        <v>42289.573993055557</v>
      </c>
      <c r="K139">
        <v>1440337593</v>
      </c>
      <c r="L139" s="11">
        <f>(((K139/60)/60)/24)+DATE(1970,1,1)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>ROUND(E139/D139*100,0)</f>
        <v>0</v>
      </c>
      <c r="R139" s="6" t="e">
        <f>ROUND(E139/N139,0)</f>
        <v>#DIV/0!</v>
      </c>
      <c r="S139" t="s">
        <v>8309</v>
      </c>
      <c r="T139" t="s">
        <v>8312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>(((I140/60)/60)/24)+DATE(1970,1,1)</f>
        <v>42217.207638888889</v>
      </c>
      <c r="K140">
        <v>1435731041</v>
      </c>
      <c r="L140" s="11">
        <f>(((K140/60)/60)/24)+DATE(1970,1,1)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>ROUND(E140/D140*100,0)</f>
        <v>3</v>
      </c>
      <c r="R140" s="6">
        <f>ROUND(E140/N140,0)</f>
        <v>81</v>
      </c>
      <c r="S140" t="s">
        <v>8309</v>
      </c>
      <c r="T140" t="s">
        <v>8312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>(((I141/60)/60)/24)+DATE(1970,1,1)</f>
        <v>42197.920972222222</v>
      </c>
      <c r="K141">
        <v>1435874772</v>
      </c>
      <c r="L141" s="11">
        <f>(((K141/60)/60)/24)+DATE(1970,1,1)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>ROUND(E141/D141*100,0)</f>
        <v>100</v>
      </c>
      <c r="R141" s="6">
        <f>ROUND(E141/N141,0)</f>
        <v>500</v>
      </c>
      <c r="S141" t="s">
        <v>8309</v>
      </c>
      <c r="T141" t="s">
        <v>8312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>(((I142/60)/60)/24)+DATE(1970,1,1)</f>
        <v>42083.15662037037</v>
      </c>
      <c r="K142">
        <v>1424234732</v>
      </c>
      <c r="L142" s="11">
        <f>(((K142/60)/60)/24)+DATE(1970,1,1)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>ROUND(E142/D142*100,0)</f>
        <v>0</v>
      </c>
      <c r="R142" s="6" t="e">
        <f>ROUND(E142/N142,0)</f>
        <v>#DIV/0!</v>
      </c>
      <c r="S142" t="s">
        <v>8309</v>
      </c>
      <c r="T142" t="s">
        <v>8312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>(((I143/60)/60)/24)+DATE(1970,1,1)</f>
        <v>42155.153043981481</v>
      </c>
      <c r="K143">
        <v>1429155623</v>
      </c>
      <c r="L143" s="11">
        <f>(((K143/60)/60)/24)+DATE(1970,1,1)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>ROUND(E143/D143*100,0)</f>
        <v>11</v>
      </c>
      <c r="R143" s="6">
        <f>ROUND(E143/N143,0)</f>
        <v>46</v>
      </c>
      <c r="S143" t="s">
        <v>8309</v>
      </c>
      <c r="T143" t="s">
        <v>8312</v>
      </c>
    </row>
    <row r="144" spans="1:20" ht="3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>(((I144/60)/60)/24)+DATE(1970,1,1)</f>
        <v>41959.934930555552</v>
      </c>
      <c r="K144">
        <v>1414358778</v>
      </c>
      <c r="L144" s="11">
        <f>(((K144/60)/60)/24)+DATE(1970,1,1)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>ROUND(E144/D144*100,0)</f>
        <v>0</v>
      </c>
      <c r="R144" s="6">
        <f>ROUND(E144/N144,0)</f>
        <v>10</v>
      </c>
      <c r="S144" t="s">
        <v>8309</v>
      </c>
      <c r="T144" t="s">
        <v>8312</v>
      </c>
    </row>
    <row r="145" spans="1:20" ht="32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>(((I145/60)/60)/24)+DATE(1970,1,1)</f>
        <v>42616.246527777781</v>
      </c>
      <c r="K145">
        <v>1467941542</v>
      </c>
      <c r="L145" s="11">
        <f>(((K145/60)/60)/24)+DATE(1970,1,1)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>ROUND(E145/D145*100,0)</f>
        <v>0</v>
      </c>
      <c r="R145" s="6" t="e">
        <f>ROUND(E145/N145,0)</f>
        <v>#DIV/0!</v>
      </c>
      <c r="S145" t="s">
        <v>8309</v>
      </c>
      <c r="T145" t="s">
        <v>8312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>(((I146/60)/60)/24)+DATE(1970,1,1)</f>
        <v>42107.72074074074</v>
      </c>
      <c r="K146">
        <v>1423765072</v>
      </c>
      <c r="L146" s="11">
        <f>(((K146/60)/60)/24)+DATE(1970,1,1)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>ROUND(E146/D146*100,0)</f>
        <v>28</v>
      </c>
      <c r="R146" s="6">
        <f>ROUND(E146/N146,0)</f>
        <v>56</v>
      </c>
      <c r="S146" t="s">
        <v>8309</v>
      </c>
      <c r="T146" t="s">
        <v>8312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>(((I147/60)/60)/24)+DATE(1970,1,1)</f>
        <v>42227.542268518519</v>
      </c>
      <c r="K147">
        <v>1436965252</v>
      </c>
      <c r="L147" s="11">
        <f>(((K147/60)/60)/24)+DATE(1970,1,1)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>ROUND(E147/D147*100,0)</f>
        <v>8</v>
      </c>
      <c r="R147" s="6">
        <f>ROUND(E147/N147,0)</f>
        <v>38</v>
      </c>
      <c r="S147" t="s">
        <v>8309</v>
      </c>
      <c r="T147" t="s">
        <v>8312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>(((I148/60)/60)/24)+DATE(1970,1,1)</f>
        <v>42753.016180555554</v>
      </c>
      <c r="K148">
        <v>1479514998</v>
      </c>
      <c r="L148" s="11">
        <f>(((K148/60)/60)/24)+DATE(1970,1,1)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>ROUND(E148/D148*100,0)</f>
        <v>1</v>
      </c>
      <c r="R148" s="6">
        <f>ROUND(E148/N148,0)</f>
        <v>38</v>
      </c>
      <c r="S148" t="s">
        <v>8309</v>
      </c>
      <c r="T148" t="s">
        <v>8312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>(((I149/60)/60)/24)+DATE(1970,1,1)</f>
        <v>42012.762499999997</v>
      </c>
      <c r="K149">
        <v>1417026340</v>
      </c>
      <c r="L149" s="11">
        <f>(((K149/60)/60)/24)+DATE(1970,1,1)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>ROUND(E149/D149*100,0)</f>
        <v>0</v>
      </c>
      <c r="R149" s="6" t="e">
        <f>ROUND(E149/N149,0)</f>
        <v>#DIV/0!</v>
      </c>
      <c r="S149" t="s">
        <v>8309</v>
      </c>
      <c r="T149" t="s">
        <v>8312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>(((I150/60)/60)/24)+DATE(1970,1,1)</f>
        <v>42427.281666666662</v>
      </c>
      <c r="K150">
        <v>1453963536</v>
      </c>
      <c r="L150" s="11">
        <f>(((K150/60)/60)/24)+DATE(1970,1,1)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>ROUND(E150/D150*100,0)</f>
        <v>0</v>
      </c>
      <c r="R150" s="6">
        <f>ROUND(E150/N150,0)</f>
        <v>20</v>
      </c>
      <c r="S150" t="s">
        <v>8309</v>
      </c>
      <c r="T150" t="s">
        <v>8312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>(((I151/60)/60)/24)+DATE(1970,1,1)</f>
        <v>41998.333333333328</v>
      </c>
      <c r="K151">
        <v>1416888470</v>
      </c>
      <c r="L151" s="11">
        <f>(((K151/60)/60)/24)+DATE(1970,1,1)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>ROUND(E151/D151*100,0)</f>
        <v>1</v>
      </c>
      <c r="R151" s="6">
        <f>ROUND(E151/N151,0)</f>
        <v>15</v>
      </c>
      <c r="S151" t="s">
        <v>8309</v>
      </c>
      <c r="T151" t="s">
        <v>8312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>(((I152/60)/60)/24)+DATE(1970,1,1)</f>
        <v>42150.161828703705</v>
      </c>
      <c r="K152">
        <v>1427428382</v>
      </c>
      <c r="L152" s="11">
        <f>(((K152/60)/60)/24)+DATE(1970,1,1)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>ROUND(E152/D152*100,0)</f>
        <v>23</v>
      </c>
      <c r="R152" s="6">
        <f>ROUND(E152/N152,0)</f>
        <v>449</v>
      </c>
      <c r="S152" t="s">
        <v>8309</v>
      </c>
      <c r="T152" t="s">
        <v>8312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>(((I153/60)/60)/24)+DATE(1970,1,1)</f>
        <v>42173.550821759258</v>
      </c>
      <c r="K153">
        <v>1429449191</v>
      </c>
      <c r="L153" s="11">
        <f>(((K153/60)/60)/24)+DATE(1970,1,1)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>ROUND(E153/D153*100,0)</f>
        <v>0</v>
      </c>
      <c r="R153" s="6">
        <f>ROUND(E153/N153,0)</f>
        <v>28</v>
      </c>
      <c r="S153" t="s">
        <v>8309</v>
      </c>
      <c r="T153" t="s">
        <v>8312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>(((I154/60)/60)/24)+DATE(1970,1,1)</f>
        <v>41905.077546296299</v>
      </c>
      <c r="K154">
        <v>1408845100</v>
      </c>
      <c r="L154" s="11">
        <f>(((K154/60)/60)/24)+DATE(1970,1,1)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>ROUND(E154/D154*100,0)</f>
        <v>0</v>
      </c>
      <c r="R154" s="6">
        <f>ROUND(E154/N154,0)</f>
        <v>15</v>
      </c>
      <c r="S154" t="s">
        <v>8309</v>
      </c>
      <c r="T154" t="s">
        <v>8312</v>
      </c>
    </row>
    <row r="155" spans="1:20" ht="3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>(((I155/60)/60)/24)+DATE(1970,1,1)</f>
        <v>41975.627824074079</v>
      </c>
      <c r="K155">
        <v>1413900244</v>
      </c>
      <c r="L155" s="11">
        <f>(((K155/60)/60)/24)+DATE(1970,1,1)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>ROUND(E155/D155*100,0)</f>
        <v>1</v>
      </c>
      <c r="R155" s="6">
        <f>ROUND(E155/N155,0)</f>
        <v>36</v>
      </c>
      <c r="S155" t="s">
        <v>8309</v>
      </c>
      <c r="T155" t="s">
        <v>8312</v>
      </c>
    </row>
    <row r="156" spans="1:20" ht="1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>(((I156/60)/60)/24)+DATE(1970,1,1)</f>
        <v>42158.547395833331</v>
      </c>
      <c r="K156">
        <v>1429621695</v>
      </c>
      <c r="L156" s="11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>ROUND(E156/D156*100,0)</f>
        <v>3</v>
      </c>
      <c r="R156" s="6">
        <f>ROUND(E156/N156,0)</f>
        <v>13</v>
      </c>
      <c r="S156" t="s">
        <v>8309</v>
      </c>
      <c r="T156" t="s">
        <v>8312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>(((I157/60)/60)/24)+DATE(1970,1,1)</f>
        <v>42208.559432870374</v>
      </c>
      <c r="K157">
        <v>1434201935</v>
      </c>
      <c r="L157" s="11">
        <f>(((K157/60)/60)/24)+DATE(1970,1,1)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>ROUND(E157/D157*100,0)</f>
        <v>0</v>
      </c>
      <c r="R157" s="6">
        <f>ROUND(E157/N157,0)</f>
        <v>20</v>
      </c>
      <c r="S157" t="s">
        <v>8309</v>
      </c>
      <c r="T157" t="s">
        <v>8312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>(((I158/60)/60)/24)+DATE(1970,1,1)</f>
        <v>41854.124953703707</v>
      </c>
      <c r="K158">
        <v>1401850796</v>
      </c>
      <c r="L158" s="11">
        <f>(((K158/60)/60)/24)+DATE(1970,1,1)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>ROUND(E158/D158*100,0)</f>
        <v>5</v>
      </c>
      <c r="R158" s="6">
        <f>ROUND(E158/N158,0)</f>
        <v>119</v>
      </c>
      <c r="S158" t="s">
        <v>8309</v>
      </c>
      <c r="T158" t="s">
        <v>8312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>(((I159/60)/60)/24)+DATE(1970,1,1)</f>
        <v>42426.911712962959</v>
      </c>
      <c r="K159">
        <v>1453931572</v>
      </c>
      <c r="L159" s="11">
        <f>(((K159/60)/60)/24)+DATE(1970,1,1)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>ROUND(E159/D159*100,0)</f>
        <v>0</v>
      </c>
      <c r="R159" s="6">
        <f>ROUND(E159/N159,0)</f>
        <v>4</v>
      </c>
      <c r="S159" t="s">
        <v>8309</v>
      </c>
      <c r="T159" t="s">
        <v>8312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>(((I160/60)/60)/24)+DATE(1970,1,1)</f>
        <v>41934.07671296296</v>
      </c>
      <c r="K160">
        <v>1411350628</v>
      </c>
      <c r="L160" s="11">
        <f>(((K160/60)/60)/24)+DATE(1970,1,1)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>ROUND(E160/D160*100,0)</f>
        <v>0</v>
      </c>
      <c r="R160" s="6" t="e">
        <f>ROUND(E160/N160,0)</f>
        <v>#DIV/0!</v>
      </c>
      <c r="S160" t="s">
        <v>8309</v>
      </c>
      <c r="T160" t="s">
        <v>8312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>(((I161/60)/60)/24)+DATE(1970,1,1)</f>
        <v>42554.434548611112</v>
      </c>
      <c r="K161">
        <v>1464085545</v>
      </c>
      <c r="L161" s="11">
        <f>(((K161/60)/60)/24)+DATE(1970,1,1)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>ROUND(E161/D161*100,0)</f>
        <v>0</v>
      </c>
      <c r="R161" s="6">
        <f>ROUND(E161/N161,0)</f>
        <v>10</v>
      </c>
      <c r="S161" t="s">
        <v>8309</v>
      </c>
      <c r="T161" t="s">
        <v>8312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>(((I162/60)/60)/24)+DATE(1970,1,1)</f>
        <v>42231.913090277783</v>
      </c>
      <c r="K162">
        <v>1434491691</v>
      </c>
      <c r="L162" s="11">
        <f>(((K162/60)/60)/24)+DATE(1970,1,1)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>ROUND(E162/D162*100,0)</f>
        <v>0</v>
      </c>
      <c r="R162" s="6" t="e">
        <f>ROUND(E162/N162,0)</f>
        <v>#DIV/0!</v>
      </c>
      <c r="S162" t="s">
        <v>8309</v>
      </c>
      <c r="T162" t="s">
        <v>8313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>(((I163/60)/60)/24)+DATE(1970,1,1)</f>
        <v>41822.687442129631</v>
      </c>
      <c r="K163">
        <v>1401726595</v>
      </c>
      <c r="L163" s="11">
        <f>(((K163/60)/60)/24)+DATE(1970,1,1)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>ROUND(E163/D163*100,0)</f>
        <v>0</v>
      </c>
      <c r="R163" s="6">
        <f>ROUND(E163/N163,0)</f>
        <v>5</v>
      </c>
      <c r="S163" t="s">
        <v>8309</v>
      </c>
      <c r="T163" t="s">
        <v>8313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>(((I164/60)/60)/24)+DATE(1970,1,1)</f>
        <v>41867.987500000003</v>
      </c>
      <c r="K164">
        <v>1405393356</v>
      </c>
      <c r="L164" s="11">
        <f>(((K164/60)/60)/24)+DATE(1970,1,1)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>ROUND(E164/D164*100,0)</f>
        <v>16</v>
      </c>
      <c r="R164" s="6">
        <f>ROUND(E164/N164,0)</f>
        <v>44</v>
      </c>
      <c r="S164" t="s">
        <v>8309</v>
      </c>
      <c r="T164" t="s">
        <v>8313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>(((I165/60)/60)/24)+DATE(1970,1,1)</f>
        <v>42278</v>
      </c>
      <c r="K165">
        <v>1440716654</v>
      </c>
      <c r="L165" s="11">
        <f>(((K165/60)/60)/24)+DATE(1970,1,1)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>ROUND(E165/D165*100,0)</f>
        <v>0</v>
      </c>
      <c r="R165" s="6" t="e">
        <f>ROUND(E165/N165,0)</f>
        <v>#DIV/0!</v>
      </c>
      <c r="S165" t="s">
        <v>8309</v>
      </c>
      <c r="T165" t="s">
        <v>8313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>(((I166/60)/60)/24)+DATE(1970,1,1)</f>
        <v>41901.762743055559</v>
      </c>
      <c r="K166">
        <v>1405966701</v>
      </c>
      <c r="L166" s="11">
        <f>(((K166/60)/60)/24)+DATE(1970,1,1)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>ROUND(E166/D166*100,0)</f>
        <v>1</v>
      </c>
      <c r="R166" s="6">
        <f>ROUND(E166/N166,0)</f>
        <v>91</v>
      </c>
      <c r="S166" t="s">
        <v>8309</v>
      </c>
      <c r="T166" t="s">
        <v>8313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>(((I167/60)/60)/24)+DATE(1970,1,1)</f>
        <v>42381.658842592587</v>
      </c>
      <c r="K167">
        <v>1450021724</v>
      </c>
      <c r="L167" s="11">
        <f>(((K167/60)/60)/24)+DATE(1970,1,1)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>ROUND(E167/D167*100,0)</f>
        <v>0</v>
      </c>
      <c r="R167" s="6" t="e">
        <f>ROUND(E167/N167,0)</f>
        <v>#DIV/0!</v>
      </c>
      <c r="S167" t="s">
        <v>8309</v>
      </c>
      <c r="T167" t="s">
        <v>8313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>(((I168/60)/60)/24)+DATE(1970,1,1)</f>
        <v>42751.075949074075</v>
      </c>
      <c r="K168">
        <v>1481939362</v>
      </c>
      <c r="L168" s="11">
        <f>(((K168/60)/60)/24)+DATE(1970,1,1)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>ROUND(E168/D168*100,0)</f>
        <v>60</v>
      </c>
      <c r="R168" s="6">
        <f>ROUND(E168/N168,0)</f>
        <v>3000</v>
      </c>
      <c r="S168" t="s">
        <v>8309</v>
      </c>
      <c r="T168" t="s">
        <v>8313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>(((I169/60)/60)/24)+DATE(1970,1,1)</f>
        <v>42220.927488425921</v>
      </c>
      <c r="K169">
        <v>1433542535</v>
      </c>
      <c r="L169" s="11">
        <f>(((K169/60)/60)/24)+DATE(1970,1,1)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>ROUND(E169/D169*100,0)</f>
        <v>0</v>
      </c>
      <c r="R169" s="6">
        <f>ROUND(E169/N169,0)</f>
        <v>6</v>
      </c>
      <c r="S169" t="s">
        <v>8309</v>
      </c>
      <c r="T169" t="s">
        <v>8313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>(((I170/60)/60)/24)+DATE(1970,1,1)</f>
        <v>42082.793634259258</v>
      </c>
      <c r="K170">
        <v>1424203370</v>
      </c>
      <c r="L170" s="11">
        <f>(((K170/60)/60)/24)+DATE(1970,1,1)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>ROUND(E170/D170*100,0)</f>
        <v>4</v>
      </c>
      <c r="R170" s="6">
        <f>ROUND(E170/N170,0)</f>
        <v>108</v>
      </c>
      <c r="S170" t="s">
        <v>8309</v>
      </c>
      <c r="T170" t="s">
        <v>8313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>(((I171/60)/60)/24)+DATE(1970,1,1)</f>
        <v>41930.505312499998</v>
      </c>
      <c r="K171">
        <v>1411042059</v>
      </c>
      <c r="L171" s="11">
        <f>(((K171/60)/60)/24)+DATE(1970,1,1)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>ROUND(E171/D171*100,0)</f>
        <v>22</v>
      </c>
      <c r="R171" s="6">
        <f>ROUND(E171/N171,0)</f>
        <v>56</v>
      </c>
      <c r="S171" t="s">
        <v>8309</v>
      </c>
      <c r="T171" t="s">
        <v>8313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>(((I172/60)/60)/24)+DATE(1970,1,1)</f>
        <v>42246.227777777778</v>
      </c>
      <c r="K172">
        <v>1438385283</v>
      </c>
      <c r="L172" s="11">
        <f>(((K172/60)/60)/24)+DATE(1970,1,1)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>ROUND(E172/D172*100,0)</f>
        <v>3</v>
      </c>
      <c r="R172" s="6">
        <f>ROUND(E172/N172,0)</f>
        <v>33</v>
      </c>
      <c r="S172" t="s">
        <v>8309</v>
      </c>
      <c r="T172" t="s">
        <v>8313</v>
      </c>
    </row>
    <row r="173" spans="1:20" ht="3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>(((I173/60)/60)/24)+DATE(1970,1,1)</f>
        <v>42594.180717592593</v>
      </c>
      <c r="K173">
        <v>1465791614</v>
      </c>
      <c r="L173" s="11">
        <f>(((K173/60)/60)/24)+DATE(1970,1,1)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>ROUND(E173/D173*100,0)</f>
        <v>0</v>
      </c>
      <c r="R173" s="6">
        <f>ROUND(E173/N173,0)</f>
        <v>1</v>
      </c>
      <c r="S173" t="s">
        <v>8309</v>
      </c>
      <c r="T173" t="s">
        <v>8313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>(((I174/60)/60)/24)+DATE(1970,1,1)</f>
        <v>42082.353275462956</v>
      </c>
      <c r="K174">
        <v>1423733323</v>
      </c>
      <c r="L174" s="11">
        <f>(((K174/60)/60)/24)+DATE(1970,1,1)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>ROUND(E174/D174*100,0)</f>
        <v>0</v>
      </c>
      <c r="R174" s="6" t="e">
        <f>ROUND(E174/N174,0)</f>
        <v>#DIV/0!</v>
      </c>
      <c r="S174" t="s">
        <v>8309</v>
      </c>
      <c r="T174" t="s">
        <v>8313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>(((I175/60)/60)/24)+DATE(1970,1,1)</f>
        <v>42063.573009259257</v>
      </c>
      <c r="K175">
        <v>1422539108</v>
      </c>
      <c r="L175" s="11">
        <f>(((K175/60)/60)/24)+DATE(1970,1,1)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>ROUND(E175/D175*100,0)</f>
        <v>0</v>
      </c>
      <c r="R175" s="6" t="e">
        <f>ROUND(E175/N175,0)</f>
        <v>#DIV/0!</v>
      </c>
      <c r="S175" t="s">
        <v>8309</v>
      </c>
      <c r="T175" t="s">
        <v>8313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>(((I176/60)/60)/24)+DATE(1970,1,1)</f>
        <v>42132.758981481486</v>
      </c>
      <c r="K176">
        <v>1425924776</v>
      </c>
      <c r="L176" s="11">
        <f>(((K176/60)/60)/24)+DATE(1970,1,1)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>ROUND(E176/D176*100,0)</f>
        <v>0</v>
      </c>
      <c r="R176" s="6" t="e">
        <f>ROUND(E176/N176,0)</f>
        <v>#DIV/0!</v>
      </c>
      <c r="S176" t="s">
        <v>8309</v>
      </c>
      <c r="T176" t="s">
        <v>8313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>(((I177/60)/60)/24)+DATE(1970,1,1)</f>
        <v>41880.777905092589</v>
      </c>
      <c r="K177">
        <v>1407177611</v>
      </c>
      <c r="L177" s="11">
        <f>(((K177/60)/60)/24)+DATE(1970,1,1)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>ROUND(E177/D177*100,0)</f>
        <v>6</v>
      </c>
      <c r="R177" s="6">
        <f>ROUND(E177/N177,0)</f>
        <v>50</v>
      </c>
      <c r="S177" t="s">
        <v>8309</v>
      </c>
      <c r="T177" t="s">
        <v>8313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>(((I178/60)/60)/24)+DATE(1970,1,1)</f>
        <v>42221.824062500003</v>
      </c>
      <c r="K178">
        <v>1436211999</v>
      </c>
      <c r="L178" s="11">
        <f>(((K178/60)/60)/24)+DATE(1970,1,1)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>ROUND(E178/D178*100,0)</f>
        <v>0</v>
      </c>
      <c r="R178" s="6" t="e">
        <f>ROUND(E178/N178,0)</f>
        <v>#DIV/0!</v>
      </c>
      <c r="S178" t="s">
        <v>8309</v>
      </c>
      <c r="T178" t="s">
        <v>8313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>(((I179/60)/60)/24)+DATE(1970,1,1)</f>
        <v>42087.00608796296</v>
      </c>
      <c r="K179">
        <v>1425690526</v>
      </c>
      <c r="L179" s="11">
        <f>(((K179/60)/60)/24)+DATE(1970,1,1)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>ROUND(E179/D179*100,0)</f>
        <v>40</v>
      </c>
      <c r="R179" s="6">
        <f>ROUND(E179/N179,0)</f>
        <v>26</v>
      </c>
      <c r="S179" t="s">
        <v>8309</v>
      </c>
      <c r="T179" t="s">
        <v>8313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>(((I180/60)/60)/24)+DATE(1970,1,1)</f>
        <v>42334.997048611112</v>
      </c>
      <c r="K180">
        <v>1445986545</v>
      </c>
      <c r="L180" s="11">
        <f>(((K180/60)/60)/24)+DATE(1970,1,1)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>ROUND(E180/D180*100,0)</f>
        <v>0</v>
      </c>
      <c r="R180" s="6" t="e">
        <f>ROUND(E180/N180,0)</f>
        <v>#DIV/0!</v>
      </c>
      <c r="S180" t="s">
        <v>8309</v>
      </c>
      <c r="T180" t="s">
        <v>8313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>(((I181/60)/60)/24)+DATE(1970,1,1)</f>
        <v>42433.080497685187</v>
      </c>
      <c r="K181">
        <v>1454464555</v>
      </c>
      <c r="L181" s="11">
        <f>(((K181/60)/60)/24)+DATE(1970,1,1)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>ROUND(E181/D181*100,0)</f>
        <v>20</v>
      </c>
      <c r="R181" s="6">
        <f>ROUND(E181/N181,0)</f>
        <v>100</v>
      </c>
      <c r="S181" t="s">
        <v>8309</v>
      </c>
      <c r="T181" t="s">
        <v>8313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>(((I182/60)/60)/24)+DATE(1970,1,1)</f>
        <v>42107.791666666672</v>
      </c>
      <c r="K182">
        <v>1425512843</v>
      </c>
      <c r="L182" s="11">
        <f>(((K182/60)/60)/24)+DATE(1970,1,1)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>ROUND(E182/D182*100,0)</f>
        <v>33</v>
      </c>
      <c r="R182" s="6">
        <f>ROUND(E182/N182,0)</f>
        <v>31</v>
      </c>
      <c r="S182" t="s">
        <v>8309</v>
      </c>
      <c r="T182" t="s">
        <v>8313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>(((I183/60)/60)/24)+DATE(1970,1,1)</f>
        <v>42177.741840277777</v>
      </c>
      <c r="K183">
        <v>1432403295</v>
      </c>
      <c r="L183" s="11">
        <f>(((K183/60)/60)/24)+DATE(1970,1,1)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>ROUND(E183/D183*100,0)</f>
        <v>21</v>
      </c>
      <c r="R183" s="6">
        <f>ROUND(E183/N183,0)</f>
        <v>181</v>
      </c>
      <c r="S183" t="s">
        <v>8309</v>
      </c>
      <c r="T183" t="s">
        <v>8313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>(((I184/60)/60)/24)+DATE(1970,1,1)</f>
        <v>42742.011944444443</v>
      </c>
      <c r="K184">
        <v>1481156232</v>
      </c>
      <c r="L184" s="11">
        <f>(((K184/60)/60)/24)+DATE(1970,1,1)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>ROUND(E184/D184*100,0)</f>
        <v>0</v>
      </c>
      <c r="R184" s="6" t="e">
        <f>ROUND(E184/N184,0)</f>
        <v>#DIV/0!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>(((I185/60)/60)/24)+DATE(1970,1,1)</f>
        <v>41969.851967592593</v>
      </c>
      <c r="K185">
        <v>1414438010</v>
      </c>
      <c r="L185" s="11">
        <f>(((K185/60)/60)/24)+DATE(1970,1,1)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>ROUND(E185/D185*100,0)</f>
        <v>36</v>
      </c>
      <c r="R185" s="6">
        <f>ROUND(E185/N185,0)</f>
        <v>374</v>
      </c>
      <c r="S185" t="s">
        <v>8309</v>
      </c>
      <c r="T185" t="s">
        <v>8313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>(((I186/60)/60)/24)+DATE(1970,1,1)</f>
        <v>41883.165972222225</v>
      </c>
      <c r="K186">
        <v>1404586762</v>
      </c>
      <c r="L186" s="11">
        <f>(((K186/60)/60)/24)+DATE(1970,1,1)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>ROUND(E186/D186*100,0)</f>
        <v>3</v>
      </c>
      <c r="R186" s="6">
        <f>ROUND(E186/N186,0)</f>
        <v>26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>(((I187/60)/60)/24)+DATE(1970,1,1)</f>
        <v>42600.91133101852</v>
      </c>
      <c r="K187">
        <v>1468965139</v>
      </c>
      <c r="L187" s="11">
        <f>(((K187/60)/60)/24)+DATE(1970,1,1)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>ROUND(E187/D187*100,0)</f>
        <v>6</v>
      </c>
      <c r="R187" s="6">
        <f>ROUND(E187/N187,0)</f>
        <v>220</v>
      </c>
      <c r="S187" t="s">
        <v>8309</v>
      </c>
      <c r="T187" t="s">
        <v>8313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>(((I188/60)/60)/24)+DATE(1970,1,1)</f>
        <v>42797.833333333328</v>
      </c>
      <c r="K188">
        <v>1485977434</v>
      </c>
      <c r="L188" s="11">
        <f>(((K188/60)/60)/24)+DATE(1970,1,1)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>ROUND(E188/D188*100,0)</f>
        <v>0</v>
      </c>
      <c r="R188" s="6" t="e">
        <f>ROUND(E188/N188,0)</f>
        <v>#DIV/0!</v>
      </c>
      <c r="S188" t="s">
        <v>8309</v>
      </c>
      <c r="T188" t="s">
        <v>8313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>(((I189/60)/60)/24)+DATE(1970,1,1)</f>
        <v>42206.290972222225</v>
      </c>
      <c r="K189">
        <v>1435383457</v>
      </c>
      <c r="L189" s="11">
        <f>(((K189/60)/60)/24)+DATE(1970,1,1)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>ROUND(E189/D189*100,0)</f>
        <v>16</v>
      </c>
      <c r="R189" s="6">
        <f>ROUND(E189/N189,0)</f>
        <v>160</v>
      </c>
      <c r="S189" t="s">
        <v>8309</v>
      </c>
      <c r="T189" t="s">
        <v>8313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>(((I190/60)/60)/24)+DATE(1970,1,1)</f>
        <v>41887.18304398148</v>
      </c>
      <c r="K190">
        <v>1407299015</v>
      </c>
      <c r="L190" s="11">
        <f>(((K190/60)/60)/24)+DATE(1970,1,1)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>ROUND(E190/D190*100,0)</f>
        <v>0</v>
      </c>
      <c r="R190" s="6" t="e">
        <f>ROUND(E190/N190,0)</f>
        <v>#DIV/0!</v>
      </c>
      <c r="S190" t="s">
        <v>8309</v>
      </c>
      <c r="T190" t="s">
        <v>8313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>(((I191/60)/60)/24)+DATE(1970,1,1)</f>
        <v>42616.690706018519</v>
      </c>
      <c r="K191">
        <v>1467736477</v>
      </c>
      <c r="L191" s="11">
        <f>(((K191/60)/60)/24)+DATE(1970,1,1)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>ROUND(E191/D191*100,0)</f>
        <v>0</v>
      </c>
      <c r="R191" s="6">
        <f>ROUND(E191/N191,0)</f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>(((I192/60)/60)/24)+DATE(1970,1,1)</f>
        <v>42537.650995370372</v>
      </c>
      <c r="K192">
        <v>1465227446</v>
      </c>
      <c r="L192" s="11">
        <f>(((K192/60)/60)/24)+DATE(1970,1,1)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>ROUND(E192/D192*100,0)</f>
        <v>0</v>
      </c>
      <c r="R192" s="6">
        <f>ROUND(E192/N192,0)</f>
        <v>50</v>
      </c>
      <c r="S192" t="s">
        <v>8309</v>
      </c>
      <c r="T192" t="s">
        <v>8313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>(((I193/60)/60)/24)+DATE(1970,1,1)</f>
        <v>42279.441412037035</v>
      </c>
      <c r="K193">
        <v>1440326138</v>
      </c>
      <c r="L193" s="11">
        <f>(((K193/60)/60)/24)+DATE(1970,1,1)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>ROUND(E193/D193*100,0)</f>
        <v>5</v>
      </c>
      <c r="R193" s="6">
        <f>ROUND(E193/N193,0)</f>
        <v>83</v>
      </c>
      <c r="S193" t="s">
        <v>8309</v>
      </c>
      <c r="T193" t="s">
        <v>8313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>(((I194/60)/60)/24)+DATE(1970,1,1)</f>
        <v>41929.792037037041</v>
      </c>
      <c r="K194">
        <v>1410980432</v>
      </c>
      <c r="L194" s="11">
        <f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>ROUND(E194/D194*100,0)</f>
        <v>0</v>
      </c>
      <c r="R194" s="6">
        <f>ROUND(E194/N194,0)</f>
        <v>6</v>
      </c>
      <c r="S194" t="s">
        <v>8309</v>
      </c>
      <c r="T194" t="s">
        <v>8313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>(((I195/60)/60)/24)+DATE(1970,1,1)</f>
        <v>41971.976458333331</v>
      </c>
      <c r="K195">
        <v>1412029566</v>
      </c>
      <c r="L195" s="11">
        <f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>ROUND(E195/D195*100,0)</f>
        <v>0</v>
      </c>
      <c r="R195" s="6" t="e">
        <f>ROUND(E195/N195,0)</f>
        <v>#DIV/0!</v>
      </c>
      <c r="S195" t="s">
        <v>8309</v>
      </c>
      <c r="T195" t="s">
        <v>8313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>(((I196/60)/60)/24)+DATE(1970,1,1)</f>
        <v>42435.996886574074</v>
      </c>
      <c r="K196">
        <v>1452124531</v>
      </c>
      <c r="L196" s="11">
        <f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>ROUND(E196/D196*100,0)</f>
        <v>0</v>
      </c>
      <c r="R196" s="6">
        <f>ROUND(E196/N196,0)</f>
        <v>1</v>
      </c>
      <c r="S196" t="s">
        <v>8309</v>
      </c>
      <c r="T196" t="s">
        <v>8313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>(((I197/60)/60)/24)+DATE(1970,1,1)</f>
        <v>42195.67050925926</v>
      </c>
      <c r="K197">
        <v>1431360332</v>
      </c>
      <c r="L197" s="11">
        <f>(((K197/60)/60)/24)+DATE(1970,1,1)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>ROUND(E197/D197*100,0)</f>
        <v>0</v>
      </c>
      <c r="R197" s="6" t="e">
        <f>ROUND(E197/N197,0)</f>
        <v>#DIV/0!</v>
      </c>
      <c r="S197" t="s">
        <v>8309</v>
      </c>
      <c r="T197" t="s">
        <v>8313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>(((I198/60)/60)/24)+DATE(1970,1,1)</f>
        <v>42287.875</v>
      </c>
      <c r="K198">
        <v>1442062898</v>
      </c>
      <c r="L198" s="11">
        <f>(((K198/60)/60)/24)+DATE(1970,1,1)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>ROUND(E198/D198*100,0)</f>
        <v>42</v>
      </c>
      <c r="R198" s="6">
        <f>ROUND(E198/N198,0)</f>
        <v>77</v>
      </c>
      <c r="S198" t="s">
        <v>8309</v>
      </c>
      <c r="T198" t="s">
        <v>8313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>(((I199/60)/60)/24)+DATE(1970,1,1)</f>
        <v>42783.875</v>
      </c>
      <c r="K199">
        <v>1483734100</v>
      </c>
      <c r="L199" s="11">
        <f>(((K199/60)/60)/24)+DATE(1970,1,1)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>ROUND(E199/D199*100,0)</f>
        <v>10</v>
      </c>
      <c r="R199" s="6">
        <f>ROUND(E199/N199,0)</f>
        <v>33</v>
      </c>
      <c r="S199" t="s">
        <v>8309</v>
      </c>
      <c r="T199" t="s">
        <v>8313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>(((I200/60)/60)/24)+DATE(1970,1,1)</f>
        <v>41917.383356481485</v>
      </c>
      <c r="K200">
        <v>1409908322</v>
      </c>
      <c r="L200" s="11">
        <f>(((K200/60)/60)/24)+DATE(1970,1,1)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>ROUND(E200/D200*100,0)</f>
        <v>1</v>
      </c>
      <c r="R200" s="6">
        <f>ROUND(E200/N200,0)</f>
        <v>47</v>
      </c>
      <c r="S200" t="s">
        <v>8309</v>
      </c>
      <c r="T200" t="s">
        <v>8313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>(((I201/60)/60)/24)+DATE(1970,1,1)</f>
        <v>42614.123865740738</v>
      </c>
      <c r="K201">
        <v>1470106702</v>
      </c>
      <c r="L201" s="11">
        <f>(((K201/60)/60)/24)+DATE(1970,1,1)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>ROUND(E201/D201*100,0)</f>
        <v>0</v>
      </c>
      <c r="R201" s="6" t="e">
        <f>ROUND(E201/N201,0)</f>
        <v>#DIV/0!</v>
      </c>
      <c r="S201" t="s">
        <v>8309</v>
      </c>
      <c r="T201" t="s">
        <v>8313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>(((I202/60)/60)/24)+DATE(1970,1,1)</f>
        <v>41897.083368055559</v>
      </c>
      <c r="K202">
        <v>1408154403</v>
      </c>
      <c r="L202" s="11">
        <f>(((K202/60)/60)/24)+DATE(1970,1,1)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>ROUND(E202/D202*100,0)</f>
        <v>26</v>
      </c>
      <c r="R202" s="6">
        <f>ROUND(E202/N202,0)</f>
        <v>87</v>
      </c>
      <c r="S202" t="s">
        <v>8309</v>
      </c>
      <c r="T202" t="s">
        <v>8313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>(((I203/60)/60)/24)+DATE(1970,1,1)</f>
        <v>42043.818622685183</v>
      </c>
      <c r="K203">
        <v>1421696329</v>
      </c>
      <c r="L203" s="11">
        <f>(((K203/60)/60)/24)+DATE(1970,1,1)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>ROUND(E203/D203*100,0)</f>
        <v>58</v>
      </c>
      <c r="R203" s="6">
        <f>ROUND(E203/N203,0)</f>
        <v>54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>(((I204/60)/60)/24)+DATE(1970,1,1)</f>
        <v>42285.874305555553</v>
      </c>
      <c r="K204">
        <v>1441750564</v>
      </c>
      <c r="L204" s="11">
        <f>(((K204/60)/60)/24)+DATE(1970,1,1)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>ROUND(E204/D204*100,0)</f>
        <v>0</v>
      </c>
      <c r="R204" s="6" t="e">
        <f>ROUND(E204/N204,0)</f>
        <v>#DIV/0!</v>
      </c>
      <c r="S204" t="s">
        <v>8309</v>
      </c>
      <c r="T204" t="s">
        <v>8313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>(((I205/60)/60)/24)+DATE(1970,1,1)</f>
        <v>42033.847962962958</v>
      </c>
      <c r="K205">
        <v>1417378864</v>
      </c>
      <c r="L205" s="11">
        <f>(((K205/60)/60)/24)+DATE(1970,1,1)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>ROUND(E205/D205*100,0)</f>
        <v>30</v>
      </c>
      <c r="R205" s="6">
        <f>ROUND(E205/N205,0)</f>
        <v>93</v>
      </c>
      <c r="S205" t="s">
        <v>8309</v>
      </c>
      <c r="T205" t="s">
        <v>8313</v>
      </c>
    </row>
    <row r="206" spans="1:20" ht="3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>(((I206/60)/60)/24)+DATE(1970,1,1)</f>
        <v>42586.583368055552</v>
      </c>
      <c r="K206">
        <v>1467727203</v>
      </c>
      <c r="L206" s="11">
        <f>(((K206/60)/60)/24)+DATE(1970,1,1)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>ROUND(E206/D206*100,0)</f>
        <v>51</v>
      </c>
      <c r="R206" s="6">
        <f>ROUND(E206/N206,0)</f>
        <v>118</v>
      </c>
      <c r="S206" t="s">
        <v>8309</v>
      </c>
      <c r="T206" t="s">
        <v>8313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>(((I207/60)/60)/24)+DATE(1970,1,1)</f>
        <v>42283.632199074069</v>
      </c>
      <c r="K207">
        <v>1441120222</v>
      </c>
      <c r="L207" s="11">
        <f>(((K207/60)/60)/24)+DATE(1970,1,1)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>ROUND(E207/D207*100,0)</f>
        <v>16</v>
      </c>
      <c r="R207" s="6">
        <f>ROUND(E207/N207,0)</f>
        <v>76</v>
      </c>
      <c r="S207" t="s">
        <v>8309</v>
      </c>
      <c r="T207" t="s">
        <v>8313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>(((I208/60)/60)/24)+DATE(1970,1,1)</f>
        <v>42588.004432870366</v>
      </c>
      <c r="K208">
        <v>1468627583</v>
      </c>
      <c r="L208" s="11">
        <f>(((K208/60)/60)/24)+DATE(1970,1,1)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>ROUND(E208/D208*100,0)</f>
        <v>0</v>
      </c>
      <c r="R208" s="6" t="e">
        <f>ROUND(E208/N208,0)</f>
        <v>#DIV/0!</v>
      </c>
      <c r="S208" t="s">
        <v>8309</v>
      </c>
      <c r="T208" t="s">
        <v>8313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>(((I209/60)/60)/24)+DATE(1970,1,1)</f>
        <v>42008.197199074071</v>
      </c>
      <c r="K209">
        <v>1417754638</v>
      </c>
      <c r="L209" s="11">
        <f>(((K209/60)/60)/24)+DATE(1970,1,1)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>ROUND(E209/D209*100,0)</f>
        <v>15</v>
      </c>
      <c r="R209" s="6">
        <f>ROUND(E209/N209,0)</f>
        <v>164</v>
      </c>
      <c r="S209" t="s">
        <v>8309</v>
      </c>
      <c r="T209" t="s">
        <v>8313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>(((I210/60)/60)/24)+DATE(1970,1,1)</f>
        <v>41989.369988425926</v>
      </c>
      <c r="K210">
        <v>1416127967</v>
      </c>
      <c r="L210" s="11">
        <f>(((K210/60)/60)/24)+DATE(1970,1,1)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>ROUND(E210/D210*100,0)</f>
        <v>0</v>
      </c>
      <c r="R210" s="6" t="e">
        <f>ROUND(E210/N210,0)</f>
        <v>#DIV/0!</v>
      </c>
      <c r="S210" t="s">
        <v>8309</v>
      </c>
      <c r="T210" t="s">
        <v>8313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>(((I211/60)/60)/24)+DATE(1970,1,1)</f>
        <v>42195.922858796301</v>
      </c>
      <c r="K211">
        <v>1433974135</v>
      </c>
      <c r="L211" s="11">
        <f>(((K211/60)/60)/24)+DATE(1970,1,1)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>ROUND(E211/D211*100,0)</f>
        <v>0</v>
      </c>
      <c r="R211" s="6" t="e">
        <f>ROUND(E211/N211,0)</f>
        <v>#DIV/0!</v>
      </c>
      <c r="S211" t="s">
        <v>8309</v>
      </c>
      <c r="T211" t="s">
        <v>8313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>(((I212/60)/60)/24)+DATE(1970,1,1)</f>
        <v>42278.208333333328</v>
      </c>
      <c r="K212">
        <v>1441157592</v>
      </c>
      <c r="L212" s="11">
        <f>(((K212/60)/60)/24)+DATE(1970,1,1)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>ROUND(E212/D212*100,0)</f>
        <v>25</v>
      </c>
      <c r="R212" s="6">
        <f>ROUND(E212/N212,0)</f>
        <v>92</v>
      </c>
      <c r="S212" t="s">
        <v>8309</v>
      </c>
      <c r="T212" t="s">
        <v>8313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>(((I213/60)/60)/24)+DATE(1970,1,1)</f>
        <v>42266.159918981488</v>
      </c>
      <c r="K213">
        <v>1440042617</v>
      </c>
      <c r="L213" s="11">
        <f>(((K213/60)/60)/24)+DATE(1970,1,1)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>ROUND(E213/D213*100,0)</f>
        <v>45</v>
      </c>
      <c r="R213" s="6">
        <f>ROUND(E213/N213,0)</f>
        <v>186</v>
      </c>
      <c r="S213" t="s">
        <v>8309</v>
      </c>
      <c r="T213" t="s">
        <v>8313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>(((I214/60)/60)/24)+DATE(1970,1,1)</f>
        <v>42476.839351851857</v>
      </c>
      <c r="K214">
        <v>1455656920</v>
      </c>
      <c r="L214" s="11">
        <f>(((K214/60)/60)/24)+DATE(1970,1,1)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>ROUND(E214/D214*100,0)</f>
        <v>0</v>
      </c>
      <c r="R214" s="6">
        <f>ROUND(E214/N214,0)</f>
        <v>1</v>
      </c>
      <c r="S214" t="s">
        <v>8309</v>
      </c>
      <c r="T214" t="s">
        <v>8313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>(((I215/60)/60)/24)+DATE(1970,1,1)</f>
        <v>42232.587974537033</v>
      </c>
      <c r="K215">
        <v>1437142547</v>
      </c>
      <c r="L215" s="11">
        <f>(((K215/60)/60)/24)+DATE(1970,1,1)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>ROUND(E215/D215*100,0)</f>
        <v>0</v>
      </c>
      <c r="R215" s="6">
        <f>ROUND(E215/N215,0)</f>
        <v>20</v>
      </c>
      <c r="S215" t="s">
        <v>8309</v>
      </c>
      <c r="T215" t="s">
        <v>8313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>(((I216/60)/60)/24)+DATE(1970,1,1)</f>
        <v>42069.64061342593</v>
      </c>
      <c r="K216">
        <v>1420471349</v>
      </c>
      <c r="L216" s="11">
        <f>(((K216/60)/60)/24)+DATE(1970,1,1)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>ROUND(E216/D216*100,0)</f>
        <v>0</v>
      </c>
      <c r="R216" s="6">
        <f>ROUND(E216/N216,0)</f>
        <v>1</v>
      </c>
      <c r="S216" t="s">
        <v>8309</v>
      </c>
      <c r="T216" t="s">
        <v>8313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>(((I217/60)/60)/24)+DATE(1970,1,1)</f>
        <v>42417.999305555553</v>
      </c>
      <c r="K217">
        <v>1452058282</v>
      </c>
      <c r="L217" s="11">
        <f>(((K217/60)/60)/24)+DATE(1970,1,1)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>ROUND(E217/D217*100,0)</f>
        <v>0</v>
      </c>
      <c r="R217" s="6">
        <f>ROUND(E217/N217,0)</f>
        <v>10</v>
      </c>
      <c r="S217" t="s">
        <v>8309</v>
      </c>
      <c r="T217" t="s">
        <v>8313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>(((I218/60)/60)/24)+DATE(1970,1,1)</f>
        <v>42116.917094907403</v>
      </c>
      <c r="K218">
        <v>1425423637</v>
      </c>
      <c r="L218" s="11">
        <f>(((K218/60)/60)/24)+DATE(1970,1,1)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>ROUND(E218/D218*100,0)</f>
        <v>56</v>
      </c>
      <c r="R218" s="6">
        <f>ROUND(E218/N218,0)</f>
        <v>332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>(((I219/60)/60)/24)+DATE(1970,1,1)</f>
        <v>42001.64061342593</v>
      </c>
      <c r="K219">
        <v>1417101749</v>
      </c>
      <c r="L219" s="11">
        <f>(((K219/60)/60)/24)+DATE(1970,1,1)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>ROUND(E219/D219*100,0)</f>
        <v>12</v>
      </c>
      <c r="R219" s="6">
        <f>ROUND(E219/N219,0)</f>
        <v>314</v>
      </c>
      <c r="S219" t="s">
        <v>8309</v>
      </c>
      <c r="T219" t="s">
        <v>8313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>(((I220/60)/60)/24)+DATE(1970,1,1)</f>
        <v>42139.628344907411</v>
      </c>
      <c r="K220">
        <v>1426518289</v>
      </c>
      <c r="L220" s="11">
        <f>(((K220/60)/60)/24)+DATE(1970,1,1)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>ROUND(E220/D220*100,0)</f>
        <v>2</v>
      </c>
      <c r="R220" s="6">
        <f>ROUND(E220/N220,0)</f>
        <v>100</v>
      </c>
      <c r="S220" t="s">
        <v>8309</v>
      </c>
      <c r="T220" t="s">
        <v>8313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>(((I221/60)/60)/24)+DATE(1970,1,1)</f>
        <v>42461.290972222225</v>
      </c>
      <c r="K221">
        <v>1456732225</v>
      </c>
      <c r="L221" s="11">
        <f>(((K221/60)/60)/24)+DATE(1970,1,1)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>ROUND(E221/D221*100,0)</f>
        <v>18</v>
      </c>
      <c r="R221" s="6">
        <f>ROUND(E221/N221,0)</f>
        <v>116</v>
      </c>
      <c r="S221" t="s">
        <v>8309</v>
      </c>
      <c r="T221" t="s">
        <v>8313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>(((I222/60)/60)/24)+DATE(1970,1,1)</f>
        <v>42236.837499999994</v>
      </c>
      <c r="K222">
        <v>1436542030</v>
      </c>
      <c r="L222" s="11">
        <f>(((K222/60)/60)/24)+DATE(1970,1,1)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>ROUND(E222/D222*100,0)</f>
        <v>1</v>
      </c>
      <c r="R222" s="6">
        <f>ROUND(E222/N222,0)</f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>(((I223/60)/60)/24)+DATE(1970,1,1)</f>
        <v>42091.79587962963</v>
      </c>
      <c r="K223">
        <v>1422389164</v>
      </c>
      <c r="L223" s="11">
        <f>(((K223/60)/60)/24)+DATE(1970,1,1)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>ROUND(E223/D223*100,0)</f>
        <v>0</v>
      </c>
      <c r="R223" s="6" t="e">
        <f>ROUND(E223/N223,0)</f>
        <v>#DIV/0!</v>
      </c>
      <c r="S223" t="s">
        <v>8309</v>
      </c>
      <c r="T223" t="s">
        <v>8313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>(((I224/60)/60)/24)+DATE(1970,1,1)</f>
        <v>42090.110416666663</v>
      </c>
      <c r="K224">
        <v>1422383318</v>
      </c>
      <c r="L224" s="11">
        <f>(((K224/60)/60)/24)+DATE(1970,1,1)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>ROUND(E224/D224*100,0)</f>
        <v>13</v>
      </c>
      <c r="R224" s="6">
        <f>ROUND(E224/N224,0)</f>
        <v>65</v>
      </c>
      <c r="S224" t="s">
        <v>8309</v>
      </c>
      <c r="T224" t="s">
        <v>8313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>(((I225/60)/60)/24)+DATE(1970,1,1)</f>
        <v>42512.045138888891</v>
      </c>
      <c r="K225">
        <v>1461287350</v>
      </c>
      <c r="L225" s="11">
        <f>(((K225/60)/60)/24)+DATE(1970,1,1)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>ROUND(E225/D225*100,0)</f>
        <v>0</v>
      </c>
      <c r="R225" s="6" t="e">
        <f>ROUND(E225/N225,0)</f>
        <v>#DIV/0!</v>
      </c>
      <c r="S225" t="s">
        <v>8309</v>
      </c>
      <c r="T225" t="s">
        <v>8313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>(((I226/60)/60)/24)+DATE(1970,1,1)</f>
        <v>42195.235254629632</v>
      </c>
      <c r="K226">
        <v>1431322726</v>
      </c>
      <c r="L226" s="11">
        <f>(((K226/60)/60)/24)+DATE(1970,1,1)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>ROUND(E226/D226*100,0)</f>
        <v>0</v>
      </c>
      <c r="R226" s="6" t="e">
        <f>ROUND(E226/N226,0)</f>
        <v>#DIV/0!</v>
      </c>
      <c r="S226" t="s">
        <v>8309</v>
      </c>
      <c r="T226" t="s">
        <v>8313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>(((I227/60)/60)/24)+DATE(1970,1,1)</f>
        <v>42468.919606481482</v>
      </c>
      <c r="K227">
        <v>1457564654</v>
      </c>
      <c r="L227" s="11">
        <f>(((K227/60)/60)/24)+DATE(1970,1,1)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>ROUND(E227/D227*100,0)</f>
        <v>0</v>
      </c>
      <c r="R227" s="6" t="e">
        <f>ROUND(E227/N227,0)</f>
        <v>#DIV/0!</v>
      </c>
      <c r="S227" t="s">
        <v>8309</v>
      </c>
      <c r="T227" t="s">
        <v>8313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>(((I228/60)/60)/24)+DATE(1970,1,1)</f>
        <v>42155.395138888889</v>
      </c>
      <c r="K228">
        <v>1428854344</v>
      </c>
      <c r="L228" s="11">
        <f>(((K228/60)/60)/24)+DATE(1970,1,1)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>ROUND(E228/D228*100,0)</f>
        <v>1</v>
      </c>
      <c r="R228" s="6">
        <f>ROUND(E228/N228,0)</f>
        <v>125</v>
      </c>
      <c r="S228" t="s">
        <v>8309</v>
      </c>
      <c r="T228" t="s">
        <v>8313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>(((I229/60)/60)/24)+DATE(1970,1,1)</f>
        <v>42194.893993055557</v>
      </c>
      <c r="K229">
        <v>1433885241</v>
      </c>
      <c r="L229" s="11">
        <f>(((K229/60)/60)/24)+DATE(1970,1,1)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>ROUND(E229/D229*100,0)</f>
        <v>0</v>
      </c>
      <c r="R229" s="6" t="e">
        <f>ROUND(E229/N229,0)</f>
        <v>#DIV/0!</v>
      </c>
      <c r="S229" t="s">
        <v>8309</v>
      </c>
      <c r="T229" t="s">
        <v>8313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>(((I230/60)/60)/24)+DATE(1970,1,1)</f>
        <v>42156.686400462961</v>
      </c>
      <c r="K230">
        <v>1427992105</v>
      </c>
      <c r="L230" s="11">
        <f>(((K230/60)/60)/24)+DATE(1970,1,1)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>ROUND(E230/D230*100,0)</f>
        <v>0</v>
      </c>
      <c r="R230" s="6" t="e">
        <f>ROUND(E230/N230,0)</f>
        <v>#DIV/0!</v>
      </c>
      <c r="S230" t="s">
        <v>8309</v>
      </c>
      <c r="T230" t="s">
        <v>8313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>(((I231/60)/60)/24)+DATE(1970,1,1)</f>
        <v>42413.933993055558</v>
      </c>
      <c r="K231">
        <v>1452810297</v>
      </c>
      <c r="L231" s="11">
        <f>(((K231/60)/60)/24)+DATE(1970,1,1)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>ROUND(E231/D231*100,0)</f>
        <v>0</v>
      </c>
      <c r="R231" s="6" t="e">
        <f>ROUND(E231/N231,0)</f>
        <v>#DIV/0!</v>
      </c>
      <c r="S231" t="s">
        <v>8309</v>
      </c>
      <c r="T231" t="s">
        <v>8313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>(((I232/60)/60)/24)+DATE(1970,1,1)</f>
        <v>42159.777210648142</v>
      </c>
      <c r="K232">
        <v>1430851151</v>
      </c>
      <c r="L232" s="11">
        <f>(((K232/60)/60)/24)+DATE(1970,1,1)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>ROUND(E232/D232*100,0)</f>
        <v>0</v>
      </c>
      <c r="R232" s="6">
        <f>ROUND(E232/N232,0)</f>
        <v>30</v>
      </c>
      <c r="S232" t="s">
        <v>8309</v>
      </c>
      <c r="T232" t="s">
        <v>8313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>(((I233/60)/60)/24)+DATE(1970,1,1)</f>
        <v>42371.958923611113</v>
      </c>
      <c r="K233">
        <v>1449183651</v>
      </c>
      <c r="L233" s="11">
        <f>(((K233/60)/60)/24)+DATE(1970,1,1)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>ROUND(E233/D233*100,0)</f>
        <v>0</v>
      </c>
      <c r="R233" s="6" t="e">
        <f>ROUND(E233/N233,0)</f>
        <v>#DIV/0!</v>
      </c>
      <c r="S233" t="s">
        <v>8309</v>
      </c>
      <c r="T233" t="s">
        <v>8313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>(((I234/60)/60)/24)+DATE(1970,1,1)</f>
        <v>42062.82576388889</v>
      </c>
      <c r="K234">
        <v>1422474546</v>
      </c>
      <c r="L234" s="11">
        <f>(((K234/60)/60)/24)+DATE(1970,1,1)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>ROUND(E234/D234*100,0)</f>
        <v>3</v>
      </c>
      <c r="R234" s="6">
        <f>ROUND(E234/N234,0)</f>
        <v>16</v>
      </c>
      <c r="S234" t="s">
        <v>8309</v>
      </c>
      <c r="T234" t="s">
        <v>8313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>(((I235/60)/60)/24)+DATE(1970,1,1)</f>
        <v>42642.911712962959</v>
      </c>
      <c r="K235">
        <v>1472593972</v>
      </c>
      <c r="L235" s="11">
        <f>(((K235/60)/60)/24)+DATE(1970,1,1)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>ROUND(E235/D235*100,0)</f>
        <v>0</v>
      </c>
      <c r="R235" s="6" t="e">
        <f>ROUND(E235/N235,0)</f>
        <v>#DIV/0!</v>
      </c>
      <c r="S235" t="s">
        <v>8309</v>
      </c>
      <c r="T235" t="s">
        <v>8313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>(((I236/60)/60)/24)+DATE(1970,1,1)</f>
        <v>42176.035405092596</v>
      </c>
      <c r="K236">
        <v>1431391859</v>
      </c>
      <c r="L236" s="11">
        <f>(((K236/60)/60)/24)+DATE(1970,1,1)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>ROUND(E236/D236*100,0)</f>
        <v>40</v>
      </c>
      <c r="R236" s="6">
        <f>ROUND(E236/N236,0)</f>
        <v>80</v>
      </c>
      <c r="S236" t="s">
        <v>8309</v>
      </c>
      <c r="T236" t="s">
        <v>8313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>(((I237/60)/60)/24)+DATE(1970,1,1)</f>
        <v>42194.908530092594</v>
      </c>
      <c r="K237">
        <v>1433886497</v>
      </c>
      <c r="L237" s="11">
        <f>(((K237/60)/60)/24)+DATE(1970,1,1)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>ROUND(E237/D237*100,0)</f>
        <v>0</v>
      </c>
      <c r="R237" s="6" t="e">
        <f>ROUND(E237/N237,0)</f>
        <v>#DIV/0!</v>
      </c>
      <c r="S237" t="s">
        <v>8309</v>
      </c>
      <c r="T237" t="s">
        <v>8313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>(((I238/60)/60)/24)+DATE(1970,1,1)</f>
        <v>42374</v>
      </c>
      <c r="K238">
        <v>1447380099</v>
      </c>
      <c r="L238" s="11">
        <f>(((K238/60)/60)/24)+DATE(1970,1,1)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>ROUND(E238/D238*100,0)</f>
        <v>0</v>
      </c>
      <c r="R238" s="6" t="e">
        <f>ROUND(E238/N238,0)</f>
        <v>#DIV/0!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>(((I239/60)/60)/24)+DATE(1970,1,1)</f>
        <v>42437.577187499999</v>
      </c>
      <c r="K239">
        <v>1452261069</v>
      </c>
      <c r="L239" s="11">
        <f>(((K239/60)/60)/24)+DATE(1970,1,1)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>ROUND(E239/D239*100,0)</f>
        <v>0</v>
      </c>
      <c r="R239" s="6">
        <f>ROUND(E239/N239,0)</f>
        <v>50</v>
      </c>
      <c r="S239" t="s">
        <v>8309</v>
      </c>
      <c r="T239" t="s">
        <v>8313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>(((I240/60)/60)/24)+DATE(1970,1,1)</f>
        <v>42734.375</v>
      </c>
      <c r="K240">
        <v>1481324760</v>
      </c>
      <c r="L240" s="11">
        <f>(((K240/60)/60)/24)+DATE(1970,1,1)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>ROUND(E240/D240*100,0)</f>
        <v>0</v>
      </c>
      <c r="R240" s="6" t="e">
        <f>ROUND(E240/N240,0)</f>
        <v>#DIV/0!</v>
      </c>
      <c r="S240" t="s">
        <v>8309</v>
      </c>
      <c r="T240" t="s">
        <v>8313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>(((I241/60)/60)/24)+DATE(1970,1,1)</f>
        <v>42316.5</v>
      </c>
      <c r="K241">
        <v>1445308730</v>
      </c>
      <c r="L241" s="11">
        <f>(((K241/60)/60)/24)+DATE(1970,1,1)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>ROUND(E241/D241*100,0)</f>
        <v>25</v>
      </c>
      <c r="R241" s="6">
        <f>ROUND(E241/N241,0)</f>
        <v>50</v>
      </c>
      <c r="S241" t="s">
        <v>8309</v>
      </c>
      <c r="T241" t="s">
        <v>8313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>(((I242/60)/60)/24)+DATE(1970,1,1)</f>
        <v>41399.708460648151</v>
      </c>
      <c r="K242">
        <v>1363885211</v>
      </c>
      <c r="L242" s="11">
        <f>(((K242/60)/60)/24)+DATE(1970,1,1)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>ROUND(E242/D242*100,0)</f>
        <v>108</v>
      </c>
      <c r="R242" s="6">
        <f>ROUND(E242/N242,0)</f>
        <v>118</v>
      </c>
      <c r="S242" t="s">
        <v>8309</v>
      </c>
      <c r="T242" t="s">
        <v>8314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>(((I243/60)/60)/24)+DATE(1970,1,1)</f>
        <v>41994.697962962964</v>
      </c>
      <c r="K243">
        <v>1415292304</v>
      </c>
      <c r="L243" s="11">
        <f>(((K243/60)/60)/24)+DATE(1970,1,1)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>ROUND(E243/D243*100,0)</f>
        <v>113</v>
      </c>
      <c r="R243" s="6">
        <f>ROUND(E243/N243,0)</f>
        <v>109</v>
      </c>
      <c r="S243" t="s">
        <v>8309</v>
      </c>
      <c r="T243" t="s">
        <v>8314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>(((I244/60)/60)/24)+DATE(1970,1,1)</f>
        <v>40897.492939814816</v>
      </c>
      <c r="K244">
        <v>1321357790</v>
      </c>
      <c r="L244" s="11">
        <f>(((K244/60)/60)/24)+DATE(1970,1,1)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>ROUND(E244/D244*100,0)</f>
        <v>113</v>
      </c>
      <c r="R244" s="6">
        <f>ROUND(E244/N244,0)</f>
        <v>73</v>
      </c>
      <c r="S244" t="s">
        <v>8309</v>
      </c>
      <c r="T244" t="s">
        <v>8314</v>
      </c>
    </row>
    <row r="245" spans="1:20" ht="3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>(((I245/60)/60)/24)+DATE(1970,1,1)</f>
        <v>41692.047500000001</v>
      </c>
      <c r="K245">
        <v>1390439304</v>
      </c>
      <c r="L245" s="11">
        <f>(((K245/60)/60)/24)+DATE(1970,1,1)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>ROUND(E245/D245*100,0)</f>
        <v>103</v>
      </c>
      <c r="R245" s="6">
        <f>ROUND(E245/N245,0)</f>
        <v>78</v>
      </c>
      <c r="S245" t="s">
        <v>8309</v>
      </c>
      <c r="T245" t="s">
        <v>8314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>(((I246/60)/60)/24)+DATE(1970,1,1)</f>
        <v>40253.29583333333</v>
      </c>
      <c r="K246">
        <v>1265269559</v>
      </c>
      <c r="L246" s="11">
        <f>(((K246/60)/60)/24)+DATE(1970,1,1)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>ROUND(E246/D246*100,0)</f>
        <v>114</v>
      </c>
      <c r="R246" s="6">
        <f>ROUND(E246/N246,0)</f>
        <v>47</v>
      </c>
      <c r="S246" t="s">
        <v>8309</v>
      </c>
      <c r="T246" t="s">
        <v>8314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>(((I247/60)/60)/24)+DATE(1970,1,1)</f>
        <v>41137.053067129629</v>
      </c>
      <c r="K247">
        <v>1342487785</v>
      </c>
      <c r="L247" s="11">
        <f>(((K247/60)/60)/24)+DATE(1970,1,1)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>ROUND(E247/D247*100,0)</f>
        <v>104</v>
      </c>
      <c r="R247" s="6">
        <f>ROUND(E247/N247,0)</f>
        <v>54</v>
      </c>
      <c r="S247" t="s">
        <v>8309</v>
      </c>
      <c r="T247" t="s">
        <v>8314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>(((I248/60)/60)/24)+DATE(1970,1,1)</f>
        <v>40530.405150462961</v>
      </c>
      <c r="K248">
        <v>1288341805</v>
      </c>
      <c r="L248" s="11">
        <f>(((K248/60)/60)/24)+DATE(1970,1,1)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>ROUND(E248/D248*100,0)</f>
        <v>305</v>
      </c>
      <c r="R248" s="6">
        <f>ROUND(E248/N248,0)</f>
        <v>68</v>
      </c>
      <c r="S248" t="s">
        <v>8309</v>
      </c>
      <c r="T248" t="s">
        <v>8314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>(((I249/60)/60)/24)+DATE(1970,1,1)</f>
        <v>40467.152083333334</v>
      </c>
      <c r="K249">
        <v>1284042614</v>
      </c>
      <c r="L249" s="11">
        <f>(((K249/60)/60)/24)+DATE(1970,1,1)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>ROUND(E249/D249*100,0)</f>
        <v>134</v>
      </c>
      <c r="R249" s="6">
        <f>ROUND(E249/N249,0)</f>
        <v>108</v>
      </c>
      <c r="S249" t="s">
        <v>8309</v>
      </c>
      <c r="T249" t="s">
        <v>8314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>(((I250/60)/60)/24)+DATE(1970,1,1)</f>
        <v>40915.774409722224</v>
      </c>
      <c r="K250">
        <v>1322073309</v>
      </c>
      <c r="L250" s="11">
        <f>(((K250/60)/60)/24)+DATE(1970,1,1)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>ROUND(E250/D250*100,0)</f>
        <v>101</v>
      </c>
      <c r="R250" s="6">
        <f>ROUND(E250/N250,0)</f>
        <v>590</v>
      </c>
      <c r="S250" t="s">
        <v>8309</v>
      </c>
      <c r="T250" t="s">
        <v>8314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>(((I251/60)/60)/24)+DATE(1970,1,1)</f>
        <v>40412.736111111109</v>
      </c>
      <c r="K251">
        <v>1275603020</v>
      </c>
      <c r="L251" s="11">
        <f>(((K251/60)/60)/24)+DATE(1970,1,1)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>ROUND(E251/D251*100,0)</f>
        <v>113</v>
      </c>
      <c r="R251" s="6">
        <f>ROUND(E251/N251,0)</f>
        <v>48</v>
      </c>
      <c r="S251" t="s">
        <v>8309</v>
      </c>
      <c r="T251" t="s">
        <v>8314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>(((I252/60)/60)/24)+DATE(1970,1,1)</f>
        <v>41431.565868055557</v>
      </c>
      <c r="K252">
        <v>1367933691</v>
      </c>
      <c r="L252" s="11">
        <f>(((K252/60)/60)/24)+DATE(1970,1,1)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>ROUND(E252/D252*100,0)</f>
        <v>106</v>
      </c>
      <c r="R252" s="6">
        <f>ROUND(E252/N252,0)</f>
        <v>72</v>
      </c>
      <c r="S252" t="s">
        <v>8309</v>
      </c>
      <c r="T252" t="s">
        <v>8314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>(((I253/60)/60)/24)+DATE(1970,1,1)</f>
        <v>41045.791666666664</v>
      </c>
      <c r="K253">
        <v>1334429646</v>
      </c>
      <c r="L253" s="11">
        <f>(((K253/60)/60)/24)+DATE(1970,1,1)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>ROUND(E253/D253*100,0)</f>
        <v>126</v>
      </c>
      <c r="R253" s="6">
        <f>ROUND(E253/N253,0)</f>
        <v>57</v>
      </c>
      <c r="S253" t="s">
        <v>8309</v>
      </c>
      <c r="T253" t="s">
        <v>8314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>(((I254/60)/60)/24)+DATE(1970,1,1)</f>
        <v>40330.165972222225</v>
      </c>
      <c r="K254">
        <v>1269878058</v>
      </c>
      <c r="L254" s="11">
        <f>(((K254/60)/60)/24)+DATE(1970,1,1)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>ROUND(E254/D254*100,0)</f>
        <v>185</v>
      </c>
      <c r="R254" s="6">
        <f>ROUND(E254/N254,0)</f>
        <v>85</v>
      </c>
      <c r="S254" t="s">
        <v>8309</v>
      </c>
      <c r="T254" t="s">
        <v>8314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>(((I255/60)/60)/24)+DATE(1970,1,1)</f>
        <v>40954.650868055556</v>
      </c>
      <c r="K255">
        <v>1326728235</v>
      </c>
      <c r="L255" s="11">
        <f>(((K255/60)/60)/24)+DATE(1970,1,1)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>ROUND(E255/D255*100,0)</f>
        <v>101</v>
      </c>
      <c r="R255" s="6">
        <f>ROUND(E255/N255,0)</f>
        <v>216</v>
      </c>
      <c r="S255" t="s">
        <v>8309</v>
      </c>
      <c r="T255" t="s">
        <v>8314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>(((I256/60)/60)/24)+DATE(1970,1,1)</f>
        <v>42294.083333333328</v>
      </c>
      <c r="K256">
        <v>1442443910</v>
      </c>
      <c r="L256" s="11">
        <f>(((K256/60)/60)/24)+DATE(1970,1,1)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>ROUND(E256/D256*100,0)</f>
        <v>117</v>
      </c>
      <c r="R256" s="6">
        <f>ROUND(E256/N256,0)</f>
        <v>89</v>
      </c>
      <c r="S256" t="s">
        <v>8309</v>
      </c>
      <c r="T256" t="s">
        <v>8314</v>
      </c>
    </row>
    <row r="257" spans="1:20" ht="1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>(((I257/60)/60)/24)+DATE(1970,1,1)</f>
        <v>40618.48474537037</v>
      </c>
      <c r="K257">
        <v>1297687082</v>
      </c>
      <c r="L257" s="11">
        <f>(((K257/60)/60)/24)+DATE(1970,1,1)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>ROUND(E257/D257*100,0)</f>
        <v>107</v>
      </c>
      <c r="R257" s="6">
        <f>ROUND(E257/N257,0)</f>
        <v>45</v>
      </c>
      <c r="S257" t="s">
        <v>8309</v>
      </c>
      <c r="T257" t="s">
        <v>8314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>(((I258/60)/60)/24)+DATE(1970,1,1)</f>
        <v>41349.769293981481</v>
      </c>
      <c r="K258">
        <v>1360866467</v>
      </c>
      <c r="L258" s="11">
        <f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>ROUND(E258/D258*100,0)</f>
        <v>139</v>
      </c>
      <c r="R258" s="6">
        <f>ROUND(E258/N258,0)</f>
        <v>66</v>
      </c>
      <c r="S258" t="s">
        <v>8309</v>
      </c>
      <c r="T258" t="s">
        <v>8314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>(((I259/60)/60)/24)+DATE(1970,1,1)</f>
        <v>42509.626875000002</v>
      </c>
      <c r="K259">
        <v>1461078162</v>
      </c>
      <c r="L259" s="11">
        <f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>ROUND(E259/D259*100,0)</f>
        <v>107</v>
      </c>
      <c r="R259" s="6">
        <f>ROUND(E259/N259,0)</f>
        <v>67</v>
      </c>
      <c r="S259" t="s">
        <v>8309</v>
      </c>
      <c r="T259" t="s">
        <v>8314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>(((I260/60)/60)/24)+DATE(1970,1,1)</f>
        <v>40712.051689814813</v>
      </c>
      <c r="K260">
        <v>1305767666</v>
      </c>
      <c r="L260" s="11">
        <f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>ROUND(E260/D260*100,0)</f>
        <v>191</v>
      </c>
      <c r="R260" s="6">
        <f>ROUND(E260/N260,0)</f>
        <v>83</v>
      </c>
      <c r="S260" t="s">
        <v>8309</v>
      </c>
      <c r="T260" t="s">
        <v>8314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>(((I261/60)/60)/24)+DATE(1970,1,1)</f>
        <v>42102.738067129627</v>
      </c>
      <c r="K261">
        <v>1425922969</v>
      </c>
      <c r="L261" s="11">
        <f>(((K261/60)/60)/24)+DATE(1970,1,1)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>ROUND(E261/D261*100,0)</f>
        <v>132</v>
      </c>
      <c r="R261" s="6">
        <f>ROUND(E261/N261,0)</f>
        <v>105</v>
      </c>
      <c r="S261" t="s">
        <v>8309</v>
      </c>
      <c r="T261" t="s">
        <v>8314</v>
      </c>
    </row>
    <row r="262" spans="1:20" ht="1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>(((I262/60)/60)/24)+DATE(1970,1,1)</f>
        <v>40376.415972222225</v>
      </c>
      <c r="K262">
        <v>1275415679</v>
      </c>
      <c r="L262" s="11">
        <f>(((K262/60)/60)/24)+DATE(1970,1,1)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>ROUND(E262/D262*100,0)</f>
        <v>106</v>
      </c>
      <c r="R262" s="6">
        <f>ROUND(E262/N262,0)</f>
        <v>121</v>
      </c>
      <c r="S262" t="s">
        <v>8309</v>
      </c>
      <c r="T262" t="s">
        <v>8314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>(((I263/60)/60)/24)+DATE(1970,1,1)</f>
        <v>41067.621527777781</v>
      </c>
      <c r="K263">
        <v>1334783704</v>
      </c>
      <c r="L263" s="11">
        <f>(((K263/60)/60)/24)+DATE(1970,1,1)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>ROUND(E263/D263*100,0)</f>
        <v>107</v>
      </c>
      <c r="R263" s="6">
        <f>ROUND(E263/N263,0)</f>
        <v>98</v>
      </c>
      <c r="S263" t="s">
        <v>8309</v>
      </c>
      <c r="T263" t="s">
        <v>8314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>(((I264/60)/60)/24)+DATE(1970,1,1)</f>
        <v>40600.24800925926</v>
      </c>
      <c r="K264">
        <v>1294811828</v>
      </c>
      <c r="L264" s="11">
        <f>(((K264/60)/60)/24)+DATE(1970,1,1)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>ROUND(E264/D264*100,0)</f>
        <v>240</v>
      </c>
      <c r="R264" s="6">
        <f>ROUND(E264/N264,0)</f>
        <v>41</v>
      </c>
      <c r="S264" t="s">
        <v>8309</v>
      </c>
      <c r="T264" t="s">
        <v>8314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>(((I265/60)/60)/24)+DATE(1970,1,1)</f>
        <v>41179.954791666663</v>
      </c>
      <c r="K265">
        <v>1346194494</v>
      </c>
      <c r="L265" s="11">
        <f>(((K265/60)/60)/24)+DATE(1970,1,1)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>ROUND(E265/D265*100,0)</f>
        <v>118</v>
      </c>
      <c r="R265" s="6">
        <f>ROUND(E265/N265,0)</f>
        <v>31</v>
      </c>
      <c r="S265" t="s">
        <v>8309</v>
      </c>
      <c r="T265" t="s">
        <v>8314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>(((I266/60)/60)/24)+DATE(1970,1,1)</f>
        <v>41040.620312500003</v>
      </c>
      <c r="K266">
        <v>1334155995</v>
      </c>
      <c r="L266" s="11">
        <f>(((K266/60)/60)/24)+DATE(1970,1,1)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>ROUND(E266/D266*100,0)</f>
        <v>118</v>
      </c>
      <c r="R266" s="6">
        <f>ROUND(E266/N266,0)</f>
        <v>65</v>
      </c>
      <c r="S266" t="s">
        <v>8309</v>
      </c>
      <c r="T266" t="s">
        <v>8314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>(((I267/60)/60)/24)+DATE(1970,1,1)</f>
        <v>40308.844444444447</v>
      </c>
      <c r="K267">
        <v>1269928430</v>
      </c>
      <c r="L267" s="11">
        <f>(((K267/60)/60)/24)+DATE(1970,1,1)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>ROUND(E267/D267*100,0)</f>
        <v>111</v>
      </c>
      <c r="R267" s="6">
        <f>ROUND(E267/N267,0)</f>
        <v>96</v>
      </c>
      <c r="S267" t="s">
        <v>8309</v>
      </c>
      <c r="T267" t="s">
        <v>8314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>(((I268/60)/60)/24)+DATE(1970,1,1)</f>
        <v>40291.160416666666</v>
      </c>
      <c r="K268">
        <v>1264565507</v>
      </c>
      <c r="L268" s="11">
        <f>(((K268/60)/60)/24)+DATE(1970,1,1)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>ROUND(E268/D268*100,0)</f>
        <v>146</v>
      </c>
      <c r="R268" s="6">
        <f>ROUND(E268/N268,0)</f>
        <v>40</v>
      </c>
      <c r="S268" t="s">
        <v>8309</v>
      </c>
      <c r="T268" t="s">
        <v>8314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>(((I269/60)/60)/24)+DATE(1970,1,1)</f>
        <v>41815.452534722222</v>
      </c>
      <c r="K269">
        <v>1401101499</v>
      </c>
      <c r="L269" s="11">
        <f>(((K269/60)/60)/24)+DATE(1970,1,1)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>ROUND(E269/D269*100,0)</f>
        <v>132</v>
      </c>
      <c r="R269" s="6">
        <f>ROUND(E269/N269,0)</f>
        <v>79</v>
      </c>
      <c r="S269" t="s">
        <v>8309</v>
      </c>
      <c r="T269" t="s">
        <v>8314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>(((I270/60)/60)/24)+DATE(1970,1,1)</f>
        <v>40854.194189814814</v>
      </c>
      <c r="K270">
        <v>1316749178</v>
      </c>
      <c r="L270" s="11">
        <f>(((K270/60)/60)/24)+DATE(1970,1,1)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>ROUND(E270/D270*100,0)</f>
        <v>111</v>
      </c>
      <c r="R270" s="6">
        <f>ROUND(E270/N270,0)</f>
        <v>50</v>
      </c>
      <c r="S270" t="s">
        <v>8309</v>
      </c>
      <c r="T270" t="s">
        <v>8314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>(((I271/60)/60)/24)+DATE(1970,1,1)</f>
        <v>42788.197013888886</v>
      </c>
      <c r="K271">
        <v>1485146622</v>
      </c>
      <c r="L271" s="11">
        <f>(((K271/60)/60)/24)+DATE(1970,1,1)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>ROUND(E271/D271*100,0)</f>
        <v>147</v>
      </c>
      <c r="R271" s="6">
        <f>ROUND(E271/N271,0)</f>
        <v>92</v>
      </c>
      <c r="S271" t="s">
        <v>8309</v>
      </c>
      <c r="T271" t="s">
        <v>8314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>(((I272/60)/60)/24)+DATE(1970,1,1)</f>
        <v>40688.166666666664</v>
      </c>
      <c r="K272">
        <v>1301950070</v>
      </c>
      <c r="L272" s="11">
        <f>(((K272/60)/60)/24)+DATE(1970,1,1)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>ROUND(E272/D272*100,0)</f>
        <v>153</v>
      </c>
      <c r="R272" s="6">
        <f>ROUND(E272/N272,0)</f>
        <v>58</v>
      </c>
      <c r="S272" t="s">
        <v>8309</v>
      </c>
      <c r="T272" t="s">
        <v>8314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>(((I273/60)/60)/24)+DATE(1970,1,1)</f>
        <v>41641.333333333336</v>
      </c>
      <c r="K273">
        <v>1386123861</v>
      </c>
      <c r="L273" s="11">
        <f>(((K273/60)/60)/24)+DATE(1970,1,1)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>ROUND(E273/D273*100,0)</f>
        <v>105</v>
      </c>
      <c r="R273" s="6">
        <f>ROUND(E273/N273,0)</f>
        <v>109</v>
      </c>
      <c r="S273" t="s">
        <v>8309</v>
      </c>
      <c r="T273" t="s">
        <v>8314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>(((I274/60)/60)/24)+DATE(1970,1,1)</f>
        <v>40296.78402777778</v>
      </c>
      <c r="K274">
        <v>1267220191</v>
      </c>
      <c r="L274" s="11">
        <f>(((K274/60)/60)/24)+DATE(1970,1,1)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>ROUND(E274/D274*100,0)</f>
        <v>177</v>
      </c>
      <c r="R274" s="6">
        <f>ROUND(E274/N274,0)</f>
        <v>82</v>
      </c>
      <c r="S274" t="s">
        <v>8309</v>
      </c>
      <c r="T274" t="s">
        <v>8314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>(((I275/60)/60)/24)+DATE(1970,1,1)</f>
        <v>40727.498449074075</v>
      </c>
      <c r="K275">
        <v>1307102266</v>
      </c>
      <c r="L275" s="11">
        <f>(((K275/60)/60)/24)+DATE(1970,1,1)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>ROUND(E275/D275*100,0)</f>
        <v>108</v>
      </c>
      <c r="R275" s="6">
        <f>ROUND(E275/N275,0)</f>
        <v>46</v>
      </c>
      <c r="S275" t="s">
        <v>8309</v>
      </c>
      <c r="T275" t="s">
        <v>8314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>(((I276/60)/60)/24)+DATE(1970,1,1)</f>
        <v>41004.290972222225</v>
      </c>
      <c r="K276">
        <v>1330638829</v>
      </c>
      <c r="L276" s="11">
        <f>(((K276/60)/60)/24)+DATE(1970,1,1)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>ROUND(E276/D276*100,0)</f>
        <v>156</v>
      </c>
      <c r="R276" s="6">
        <f>ROUND(E276/N276,0)</f>
        <v>55</v>
      </c>
      <c r="S276" t="s">
        <v>8309</v>
      </c>
      <c r="T276" t="s">
        <v>8314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>(((I277/60)/60)/24)+DATE(1970,1,1)</f>
        <v>41223.073680555557</v>
      </c>
      <c r="K277">
        <v>1349916366</v>
      </c>
      <c r="L277" s="11">
        <f>(((K277/60)/60)/24)+DATE(1970,1,1)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>ROUND(E277/D277*100,0)</f>
        <v>108</v>
      </c>
      <c r="R277" s="6">
        <f>ROUND(E277/N277,0)</f>
        <v>65</v>
      </c>
      <c r="S277" t="s">
        <v>8309</v>
      </c>
      <c r="T277" t="s">
        <v>8314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>(((I278/60)/60)/24)+DATE(1970,1,1)</f>
        <v>41027.040208333332</v>
      </c>
      <c r="K278">
        <v>1330394274</v>
      </c>
      <c r="L278" s="11">
        <f>(((K278/60)/60)/24)+DATE(1970,1,1)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>ROUND(E278/D278*100,0)</f>
        <v>148</v>
      </c>
      <c r="R278" s="6">
        <f>ROUND(E278/N278,0)</f>
        <v>95</v>
      </c>
      <c r="S278" t="s">
        <v>8309</v>
      </c>
      <c r="T278" t="s">
        <v>8314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>(((I279/60)/60)/24)+DATE(1970,1,1)</f>
        <v>42147.891423611116</v>
      </c>
      <c r="K279">
        <v>1429824219</v>
      </c>
      <c r="L279" s="11">
        <f>(((K279/60)/60)/24)+DATE(1970,1,1)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>ROUND(E279/D279*100,0)</f>
        <v>110</v>
      </c>
      <c r="R279" s="6">
        <f>ROUND(E279/N279,0)</f>
        <v>75</v>
      </c>
      <c r="S279" t="s">
        <v>8309</v>
      </c>
      <c r="T279" t="s">
        <v>8314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>(((I280/60)/60)/24)+DATE(1970,1,1)</f>
        <v>41194.040960648148</v>
      </c>
      <c r="K280">
        <v>1347411539</v>
      </c>
      <c r="L280" s="11">
        <f>(((K280/60)/60)/24)+DATE(1970,1,1)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>ROUND(E280/D280*100,0)</f>
        <v>150</v>
      </c>
      <c r="R280" s="6">
        <f>ROUND(E280/N280,0)</f>
        <v>98</v>
      </c>
      <c r="S280" t="s">
        <v>8309</v>
      </c>
      <c r="T280" t="s">
        <v>8314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>(((I281/60)/60)/24)+DATE(1970,1,1)</f>
        <v>42793.084027777775</v>
      </c>
      <c r="K281">
        <v>1485237096</v>
      </c>
      <c r="L281" s="11">
        <f>(((K281/60)/60)/24)+DATE(1970,1,1)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>ROUND(E281/D281*100,0)</f>
        <v>157</v>
      </c>
      <c r="R281" s="6">
        <f>ROUND(E281/N281,0)</f>
        <v>88</v>
      </c>
      <c r="S281" t="s">
        <v>8309</v>
      </c>
      <c r="T281" t="s">
        <v>8314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>(((I282/60)/60)/24)+DATE(1970,1,1)</f>
        <v>41789.590682870366</v>
      </c>
      <c r="K282">
        <v>1397571035</v>
      </c>
      <c r="L282" s="11">
        <f>(((K282/60)/60)/24)+DATE(1970,1,1)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>ROUND(E282/D282*100,0)</f>
        <v>156</v>
      </c>
      <c r="R282" s="6">
        <f>ROUND(E282/N282,0)</f>
        <v>55</v>
      </c>
      <c r="S282" t="s">
        <v>8309</v>
      </c>
      <c r="T282" t="s">
        <v>8314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>(((I283/60)/60)/24)+DATE(1970,1,1)</f>
        <v>40035.80972222222</v>
      </c>
      <c r="K283">
        <v>1242532513</v>
      </c>
      <c r="L283" s="11">
        <f>(((K283/60)/60)/24)+DATE(1970,1,1)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>ROUND(E283/D283*100,0)</f>
        <v>121</v>
      </c>
      <c r="R283" s="6">
        <f>ROUND(E283/N283,0)</f>
        <v>84</v>
      </c>
      <c r="S283" t="s">
        <v>8309</v>
      </c>
      <c r="T283" t="s">
        <v>8314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>(((I284/60)/60)/24)+DATE(1970,1,1)</f>
        <v>40231.916666666664</v>
      </c>
      <c r="K284">
        <v>1263679492</v>
      </c>
      <c r="L284" s="11">
        <f>(((K284/60)/60)/24)+DATE(1970,1,1)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>ROUND(E284/D284*100,0)</f>
        <v>101</v>
      </c>
      <c r="R284" s="6">
        <f>ROUND(E284/N284,0)</f>
        <v>254</v>
      </c>
      <c r="S284" t="s">
        <v>8309</v>
      </c>
      <c r="T284" t="s">
        <v>8314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>(((I285/60)/60)/24)+DATE(1970,1,1)</f>
        <v>40695.207638888889</v>
      </c>
      <c r="K285">
        <v>1305219744</v>
      </c>
      <c r="L285" s="11">
        <f>(((K285/60)/60)/24)+DATE(1970,1,1)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>
        <f>ROUND(E285/D285*100,0)</f>
        <v>114</v>
      </c>
      <c r="R285" s="6">
        <f>ROUND(E285/N285,0)</f>
        <v>102</v>
      </c>
      <c r="S285" t="s">
        <v>8309</v>
      </c>
      <c r="T285" t="s">
        <v>8314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>(((I286/60)/60)/24)+DATE(1970,1,1)</f>
        <v>40929.738194444442</v>
      </c>
      <c r="K286">
        <v>1325007780</v>
      </c>
      <c r="L286" s="11">
        <f>(((K286/60)/60)/24)+DATE(1970,1,1)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>ROUND(E286/D286*100,0)</f>
        <v>105</v>
      </c>
      <c r="R286" s="6">
        <f>ROUND(E286/N286,0)</f>
        <v>55</v>
      </c>
      <c r="S286" t="s">
        <v>8309</v>
      </c>
      <c r="T286" t="s">
        <v>8314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>(((I287/60)/60)/24)+DATE(1970,1,1)</f>
        <v>41536.756111111114</v>
      </c>
      <c r="K287">
        <v>1377022128</v>
      </c>
      <c r="L287" s="11">
        <f>(((K287/60)/60)/24)+DATE(1970,1,1)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>ROUND(E287/D287*100,0)</f>
        <v>229</v>
      </c>
      <c r="R287" s="6">
        <f>ROUND(E287/N287,0)</f>
        <v>57</v>
      </c>
      <c r="S287" t="s">
        <v>8309</v>
      </c>
      <c r="T287" t="s">
        <v>8314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>(((I288/60)/60)/24)+DATE(1970,1,1)</f>
        <v>41358.774583333332</v>
      </c>
      <c r="K288">
        <v>1360352124</v>
      </c>
      <c r="L288" s="11">
        <f>(((K288/60)/60)/24)+DATE(1970,1,1)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>ROUND(E288/D288*100,0)</f>
        <v>109</v>
      </c>
      <c r="R288" s="6">
        <f>ROUND(E288/N288,0)</f>
        <v>121</v>
      </c>
      <c r="S288" t="s">
        <v>8309</v>
      </c>
      <c r="T288" t="s">
        <v>8314</v>
      </c>
    </row>
    <row r="289" spans="1:20" ht="1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>(((I289/60)/60)/24)+DATE(1970,1,1)</f>
        <v>41215.166666666664</v>
      </c>
      <c r="K289">
        <v>1349160018</v>
      </c>
      <c r="L289" s="11">
        <f>(((K289/60)/60)/24)+DATE(1970,1,1)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>ROUND(E289/D289*100,0)</f>
        <v>176</v>
      </c>
      <c r="R289" s="6">
        <f>ROUND(E289/N289,0)</f>
        <v>91</v>
      </c>
      <c r="S289" t="s">
        <v>8309</v>
      </c>
      <c r="T289" t="s">
        <v>8314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>(((I290/60)/60)/24)+DATE(1970,1,1)</f>
        <v>41086.168900462959</v>
      </c>
      <c r="K290">
        <v>1337659393</v>
      </c>
      <c r="L290" s="11">
        <f>(((K290/60)/60)/24)+DATE(1970,1,1)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>ROUND(E290/D290*100,0)</f>
        <v>103</v>
      </c>
      <c r="R290" s="6">
        <f>ROUND(E290/N290,0)</f>
        <v>115</v>
      </c>
      <c r="S290" t="s">
        <v>8309</v>
      </c>
      <c r="T290" t="s">
        <v>8314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>(((I291/60)/60)/24)+DATE(1970,1,1)</f>
        <v>41580.456412037034</v>
      </c>
      <c r="K291">
        <v>1380797834</v>
      </c>
      <c r="L291" s="11">
        <f>(((K291/60)/60)/24)+DATE(1970,1,1)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>ROUND(E291/D291*100,0)</f>
        <v>105</v>
      </c>
      <c r="R291" s="6">
        <f>ROUND(E291/N291,0)</f>
        <v>68</v>
      </c>
      <c r="S291" t="s">
        <v>8309</v>
      </c>
      <c r="T291" t="s">
        <v>8314</v>
      </c>
    </row>
    <row r="292" spans="1:20" ht="1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>(((I292/60)/60)/24)+DATE(1970,1,1)</f>
        <v>40576.332638888889</v>
      </c>
      <c r="K292">
        <v>1292316697</v>
      </c>
      <c r="L292" s="11">
        <f>(((K292/60)/60)/24)+DATE(1970,1,1)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>ROUND(E292/D292*100,0)</f>
        <v>107</v>
      </c>
      <c r="R292" s="6">
        <f>ROUND(E292/N292,0)</f>
        <v>29</v>
      </c>
      <c r="S292" t="s">
        <v>8309</v>
      </c>
      <c r="T292" t="s">
        <v>8314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>(((I293/60)/60)/24)+DATE(1970,1,1)</f>
        <v>41395.000694444447</v>
      </c>
      <c r="K293">
        <v>1365791246</v>
      </c>
      <c r="L293" s="11">
        <f>(((K293/60)/60)/24)+DATE(1970,1,1)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>ROUND(E293/D293*100,0)</f>
        <v>120</v>
      </c>
      <c r="R293" s="6">
        <f>ROUND(E293/N293,0)</f>
        <v>47</v>
      </c>
      <c r="S293" t="s">
        <v>8309</v>
      </c>
      <c r="T293" t="s">
        <v>8314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>(((I294/60)/60)/24)+DATE(1970,1,1)</f>
        <v>40845.165972222225</v>
      </c>
      <c r="K294">
        <v>1317064599</v>
      </c>
      <c r="L294" s="11">
        <f>(((K294/60)/60)/24)+DATE(1970,1,1)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>ROUND(E294/D294*100,0)</f>
        <v>102</v>
      </c>
      <c r="R294" s="6">
        <f>ROUND(E294/N294,0)</f>
        <v>154</v>
      </c>
      <c r="S294" t="s">
        <v>8309</v>
      </c>
      <c r="T294" t="s">
        <v>8314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>(((I295/60)/60)/24)+DATE(1970,1,1)</f>
        <v>41749.667986111112</v>
      </c>
      <c r="K295">
        <v>1395417714</v>
      </c>
      <c r="L295" s="11">
        <f>(((K295/60)/60)/24)+DATE(1970,1,1)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>ROUND(E295/D295*100,0)</f>
        <v>101</v>
      </c>
      <c r="R295" s="6">
        <f>ROUND(E295/N295,0)</f>
        <v>201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>(((I296/60)/60)/24)+DATE(1970,1,1)</f>
        <v>40378.666666666664</v>
      </c>
      <c r="K296">
        <v>1276480894</v>
      </c>
      <c r="L296" s="11">
        <f>(((K296/60)/60)/24)+DATE(1970,1,1)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>ROUND(E296/D296*100,0)</f>
        <v>100</v>
      </c>
      <c r="R296" s="6">
        <f>ROUND(E296/N296,0)</f>
        <v>100</v>
      </c>
      <c r="S296" t="s">
        <v>8309</v>
      </c>
      <c r="T296" t="s">
        <v>8314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>(((I297/60)/60)/24)+DATE(1970,1,1)</f>
        <v>41579</v>
      </c>
      <c r="K297">
        <v>1378080409</v>
      </c>
      <c r="L297" s="11">
        <f>(((K297/60)/60)/24)+DATE(1970,1,1)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>ROUND(E297/D297*100,0)</f>
        <v>133</v>
      </c>
      <c r="R297" s="6">
        <f>ROUND(E297/N297,0)</f>
        <v>100</v>
      </c>
      <c r="S297" t="s">
        <v>8309</v>
      </c>
      <c r="T297" t="s">
        <v>8314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>(((I298/60)/60)/24)+DATE(1970,1,1)</f>
        <v>41159.475497685184</v>
      </c>
      <c r="K298">
        <v>1344857083</v>
      </c>
      <c r="L298" s="11">
        <f>(((K298/60)/60)/24)+DATE(1970,1,1)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>ROUND(E298/D298*100,0)</f>
        <v>119</v>
      </c>
      <c r="R298" s="6">
        <f>ROUND(E298/N298,0)</f>
        <v>230</v>
      </c>
      <c r="S298" t="s">
        <v>8309</v>
      </c>
      <c r="T298" t="s">
        <v>8314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>(((I299/60)/60)/24)+DATE(1970,1,1)</f>
        <v>42125.165972222225</v>
      </c>
      <c r="K299">
        <v>1427390901</v>
      </c>
      <c r="L299" s="11">
        <f>(((K299/60)/60)/24)+DATE(1970,1,1)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>ROUND(E299/D299*100,0)</f>
        <v>101</v>
      </c>
      <c r="R299" s="6">
        <f>ROUND(E299/N299,0)</f>
        <v>142</v>
      </c>
      <c r="S299" t="s">
        <v>8309</v>
      </c>
      <c r="T299" t="s">
        <v>8314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>(((I300/60)/60)/24)+DATE(1970,1,1)</f>
        <v>41768.875</v>
      </c>
      <c r="K300">
        <v>1394536048</v>
      </c>
      <c r="L300" s="11">
        <f>(((K300/60)/60)/24)+DATE(1970,1,1)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>ROUND(E300/D300*100,0)</f>
        <v>109</v>
      </c>
      <c r="R300" s="6">
        <f>ROUND(E300/N300,0)</f>
        <v>56</v>
      </c>
      <c r="S300" t="s">
        <v>8309</v>
      </c>
      <c r="T300" t="s">
        <v>8314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>(((I301/60)/60)/24)+DATE(1970,1,1)</f>
        <v>40499.266898148147</v>
      </c>
      <c r="K301">
        <v>1287379460</v>
      </c>
      <c r="L301" s="11">
        <f>(((K301/60)/60)/24)+DATE(1970,1,1)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>ROUND(E301/D301*100,0)</f>
        <v>179</v>
      </c>
      <c r="R301" s="6">
        <f>ROUND(E301/N301,0)</f>
        <v>73</v>
      </c>
      <c r="S301" t="s">
        <v>8309</v>
      </c>
      <c r="T301" t="s">
        <v>8314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>(((I302/60)/60)/24)+DATE(1970,1,1)</f>
        <v>40657.959930555553</v>
      </c>
      <c r="K302">
        <v>1301007738</v>
      </c>
      <c r="L302" s="11">
        <f>(((K302/60)/60)/24)+DATE(1970,1,1)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>ROUND(E302/D302*100,0)</f>
        <v>102</v>
      </c>
      <c r="R302" s="6">
        <f>ROUND(E302/N302,0)</f>
        <v>85</v>
      </c>
      <c r="S302" t="s">
        <v>8309</v>
      </c>
      <c r="T302" t="s">
        <v>8314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>(((I303/60)/60)/24)+DATE(1970,1,1)</f>
        <v>41352.696006944447</v>
      </c>
      <c r="K303">
        <v>1360258935</v>
      </c>
      <c r="L303" s="11">
        <f>(((K303/60)/60)/24)+DATE(1970,1,1)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>ROUND(E303/D303*100,0)</f>
        <v>119</v>
      </c>
      <c r="R303" s="6">
        <f>ROUND(E303/N303,0)</f>
        <v>61</v>
      </c>
      <c r="S303" t="s">
        <v>8309</v>
      </c>
      <c r="T303" t="s">
        <v>8314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>(((I304/60)/60)/24)+DATE(1970,1,1)</f>
        <v>40963.856921296298</v>
      </c>
      <c r="K304">
        <v>1327523638</v>
      </c>
      <c r="L304" s="11">
        <f>(((K304/60)/60)/24)+DATE(1970,1,1)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>ROUND(E304/D304*100,0)</f>
        <v>100</v>
      </c>
      <c r="R304" s="6">
        <f>ROUND(E304/N304,0)</f>
        <v>93</v>
      </c>
      <c r="S304" t="s">
        <v>8309</v>
      </c>
      <c r="T304" t="s">
        <v>8314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>(((I305/60)/60)/24)+DATE(1970,1,1)</f>
        <v>41062.071134259262</v>
      </c>
      <c r="K305">
        <v>1336009346</v>
      </c>
      <c r="L305" s="11">
        <f>(((K305/60)/60)/24)+DATE(1970,1,1)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>ROUND(E305/D305*100,0)</f>
        <v>137</v>
      </c>
      <c r="R305" s="6">
        <f>ROUND(E305/N305,0)</f>
        <v>50</v>
      </c>
      <c r="S305" t="s">
        <v>8309</v>
      </c>
      <c r="T305" t="s">
        <v>8314</v>
      </c>
    </row>
    <row r="306" spans="1:20" ht="1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>(((I306/60)/60)/24)+DATE(1970,1,1)</f>
        <v>41153.083333333336</v>
      </c>
      <c r="K306">
        <v>1343096197</v>
      </c>
      <c r="L306" s="11">
        <f>(((K306/60)/60)/24)+DATE(1970,1,1)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>ROUND(E306/D306*100,0)</f>
        <v>232</v>
      </c>
      <c r="R306" s="6">
        <f>ROUND(E306/N306,0)</f>
        <v>106</v>
      </c>
      <c r="S306" t="s">
        <v>8309</v>
      </c>
      <c r="T306" t="s">
        <v>8314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>(((I307/60)/60)/24)+DATE(1970,1,1)</f>
        <v>40978.630196759259</v>
      </c>
      <c r="K307">
        <v>1328800049</v>
      </c>
      <c r="L307" s="11">
        <f>(((K307/60)/60)/24)+DATE(1970,1,1)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>ROUND(E307/D307*100,0)</f>
        <v>130</v>
      </c>
      <c r="R307" s="6">
        <f>ROUND(E307/N307,0)</f>
        <v>52</v>
      </c>
      <c r="S307" t="s">
        <v>8309</v>
      </c>
      <c r="T307" t="s">
        <v>8314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>(((I308/60)/60)/24)+DATE(1970,1,1)</f>
        <v>41353.795520833337</v>
      </c>
      <c r="K308">
        <v>1362081933</v>
      </c>
      <c r="L308" s="11">
        <f>(((K308/60)/60)/24)+DATE(1970,1,1)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>ROUND(E308/D308*100,0)</f>
        <v>293</v>
      </c>
      <c r="R308" s="6">
        <f>ROUND(E308/N308,0)</f>
        <v>37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>(((I309/60)/60)/24)+DATE(1970,1,1)</f>
        <v>41312.944456018515</v>
      </c>
      <c r="K309">
        <v>1357684801</v>
      </c>
      <c r="L309" s="11">
        <f>(((K309/60)/60)/24)+DATE(1970,1,1)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>ROUND(E309/D309*100,0)</f>
        <v>111</v>
      </c>
      <c r="R309" s="6">
        <f>ROUND(E309/N309,0)</f>
        <v>43</v>
      </c>
      <c r="S309" t="s">
        <v>8309</v>
      </c>
      <c r="T309" t="s">
        <v>8314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>(((I310/60)/60)/24)+DATE(1970,1,1)</f>
        <v>40612.694560185184</v>
      </c>
      <c r="K310">
        <v>1295887210</v>
      </c>
      <c r="L310" s="11">
        <f>(((K310/60)/60)/24)+DATE(1970,1,1)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>ROUND(E310/D310*100,0)</f>
        <v>106</v>
      </c>
      <c r="R310" s="6">
        <f>ROUND(E310/N310,0)</f>
        <v>63</v>
      </c>
      <c r="S310" t="s">
        <v>8309</v>
      </c>
      <c r="T310" t="s">
        <v>8314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>(((I311/60)/60)/24)+DATE(1970,1,1)</f>
        <v>41155.751550925925</v>
      </c>
      <c r="K311">
        <v>1344880934</v>
      </c>
      <c r="L311" s="11">
        <f>(((K311/60)/60)/24)+DATE(1970,1,1)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>ROUND(E311/D311*100,0)</f>
        <v>119</v>
      </c>
      <c r="R311" s="6">
        <f>ROUND(E311/N311,0)</f>
        <v>90</v>
      </c>
      <c r="S311" t="s">
        <v>8309</v>
      </c>
      <c r="T311" t="s">
        <v>8314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>(((I312/60)/60)/24)+DATE(1970,1,1)</f>
        <v>40836.083333333336</v>
      </c>
      <c r="K312">
        <v>1317788623</v>
      </c>
      <c r="L312" s="11">
        <f>(((K312/60)/60)/24)+DATE(1970,1,1)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>ROUND(E312/D312*100,0)</f>
        <v>104</v>
      </c>
      <c r="R312" s="6">
        <f>ROUND(E312/N312,0)</f>
        <v>29</v>
      </c>
      <c r="S312" t="s">
        <v>8309</v>
      </c>
      <c r="T312" t="s">
        <v>8314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>(((I313/60)/60)/24)+DATE(1970,1,1)</f>
        <v>40909.332638888889</v>
      </c>
      <c r="K313">
        <v>1321852592</v>
      </c>
      <c r="L313" s="11">
        <f>(((K313/60)/60)/24)+DATE(1970,1,1)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>ROUND(E313/D313*100,0)</f>
        <v>104</v>
      </c>
      <c r="R313" s="6">
        <f>ROUND(E313/N313,0)</f>
        <v>139</v>
      </c>
      <c r="S313" t="s">
        <v>8309</v>
      </c>
      <c r="T313" t="s">
        <v>8314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>(((I314/60)/60)/24)+DATE(1970,1,1)</f>
        <v>41378.877685185187</v>
      </c>
      <c r="K314">
        <v>1363381432</v>
      </c>
      <c r="L314" s="11">
        <f>(((K314/60)/60)/24)+DATE(1970,1,1)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>ROUND(E314/D314*100,0)</f>
        <v>112</v>
      </c>
      <c r="R314" s="6">
        <f>ROUND(E314/N314,0)</f>
        <v>61</v>
      </c>
      <c r="S314" t="s">
        <v>8309</v>
      </c>
      <c r="T314" t="s">
        <v>8314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>(((I315/60)/60)/24)+DATE(1970,1,1)</f>
        <v>40401.665972222225</v>
      </c>
      <c r="K315">
        <v>1277702894</v>
      </c>
      <c r="L315" s="11">
        <f>(((K315/60)/60)/24)+DATE(1970,1,1)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>ROUND(E315/D315*100,0)</f>
        <v>105</v>
      </c>
      <c r="R315" s="6">
        <f>ROUND(E315/N315,0)</f>
        <v>80</v>
      </c>
      <c r="S315" t="s">
        <v>8309</v>
      </c>
      <c r="T315" t="s">
        <v>8314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>(((I316/60)/60)/24)+DATE(1970,1,1)</f>
        <v>41334.833194444444</v>
      </c>
      <c r="K316">
        <v>1359575988</v>
      </c>
      <c r="L316" s="11">
        <f>(((K316/60)/60)/24)+DATE(1970,1,1)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>ROUND(E316/D316*100,0)</f>
        <v>385</v>
      </c>
      <c r="R316" s="6">
        <f>ROUND(E316/N316,0)</f>
        <v>32</v>
      </c>
      <c r="S316" t="s">
        <v>8309</v>
      </c>
      <c r="T316" t="s">
        <v>8314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>(((I317/60)/60)/24)+DATE(1970,1,1)</f>
        <v>41143.77238425926</v>
      </c>
      <c r="K317">
        <v>1343068334</v>
      </c>
      <c r="L317" s="11">
        <f>(((K317/60)/60)/24)+DATE(1970,1,1)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>ROUND(E317/D317*100,0)</f>
        <v>101</v>
      </c>
      <c r="R317" s="6">
        <f>ROUND(E317/N317,0)</f>
        <v>201</v>
      </c>
      <c r="S317" t="s">
        <v>8309</v>
      </c>
      <c r="T317" t="s">
        <v>8314</v>
      </c>
    </row>
    <row r="318" spans="1:20" ht="1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>(((I318/60)/60)/24)+DATE(1970,1,1)</f>
        <v>41984.207638888889</v>
      </c>
      <c r="K318">
        <v>1415398197</v>
      </c>
      <c r="L318" s="11">
        <f>(((K318/60)/60)/24)+DATE(1970,1,1)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>ROUND(E318/D318*100,0)</f>
        <v>114</v>
      </c>
      <c r="R318" s="6">
        <f>ROUND(E318/N318,0)</f>
        <v>108</v>
      </c>
      <c r="S318" t="s">
        <v>8309</v>
      </c>
      <c r="T318" t="s">
        <v>8314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>(((I319/60)/60)/24)+DATE(1970,1,1)</f>
        <v>41619.676886574074</v>
      </c>
      <c r="K319">
        <v>1384186483</v>
      </c>
      <c r="L319" s="11">
        <f>(((K319/60)/60)/24)+DATE(1970,1,1)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>ROUND(E319/D319*100,0)</f>
        <v>101</v>
      </c>
      <c r="R319" s="6">
        <f>ROUND(E319/N319,0)</f>
        <v>96</v>
      </c>
      <c r="S319" t="s">
        <v>8309</v>
      </c>
      <c r="T319" t="s">
        <v>8314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>(((I320/60)/60)/24)+DATE(1970,1,1)</f>
        <v>41359.997118055559</v>
      </c>
      <c r="K320">
        <v>1361753751</v>
      </c>
      <c r="L320" s="11">
        <f>(((K320/60)/60)/24)+DATE(1970,1,1)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>ROUND(E320/D320*100,0)</f>
        <v>283</v>
      </c>
      <c r="R320" s="6">
        <f>ROUND(E320/N320,0)</f>
        <v>50</v>
      </c>
      <c r="S320" t="s">
        <v>8309</v>
      </c>
      <c r="T320" t="s">
        <v>8314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>(((I321/60)/60)/24)+DATE(1970,1,1)</f>
        <v>40211.332638888889</v>
      </c>
      <c r="K321">
        <v>1257538029</v>
      </c>
      <c r="L321" s="11">
        <f>(((K321/60)/60)/24)+DATE(1970,1,1)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>ROUND(E321/D321*100,0)</f>
        <v>113</v>
      </c>
      <c r="R321" s="6">
        <f>ROUND(E321/N321,0)</f>
        <v>110</v>
      </c>
      <c r="S321" t="s">
        <v>8309</v>
      </c>
      <c r="T321" t="s">
        <v>8314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>(((I322/60)/60)/24)+DATE(1970,1,1)</f>
        <v>42360.958333333328</v>
      </c>
      <c r="K322">
        <v>1448284433</v>
      </c>
      <c r="L322" s="11">
        <f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>ROUND(E322/D322*100,0)</f>
        <v>107</v>
      </c>
      <c r="R322" s="6">
        <f>ROUND(E322/N322,0)</f>
        <v>135</v>
      </c>
      <c r="S322" t="s">
        <v>8309</v>
      </c>
      <c r="T322" t="s">
        <v>8314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>(((I323/60)/60)/24)+DATE(1970,1,1)</f>
        <v>42682.488263888896</v>
      </c>
      <c r="K323">
        <v>1475577786</v>
      </c>
      <c r="L323" s="11">
        <f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>ROUND(E323/D323*100,0)</f>
        <v>103</v>
      </c>
      <c r="R323" s="6">
        <f>ROUND(E323/N323,0)</f>
        <v>107</v>
      </c>
      <c r="S323" t="s">
        <v>8309</v>
      </c>
      <c r="T323" t="s">
        <v>8314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>(((I324/60)/60)/24)+DATE(1970,1,1)</f>
        <v>42503.57</v>
      </c>
      <c r="K324">
        <v>1460554848</v>
      </c>
      <c r="L324" s="11">
        <f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>
        <f>ROUND(E324/D324*100,0)</f>
        <v>108</v>
      </c>
      <c r="R324" s="6">
        <f>ROUND(E324/N324,0)</f>
        <v>145</v>
      </c>
      <c r="S324" t="s">
        <v>8309</v>
      </c>
      <c r="T324" t="s">
        <v>8314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>(((I325/60)/60)/24)+DATE(1970,1,1)</f>
        <v>42725.332638888889</v>
      </c>
      <c r="K325">
        <v>1479886966</v>
      </c>
      <c r="L325" s="11">
        <f>(((K325/60)/60)/24)+DATE(1970,1,1)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>ROUND(E325/D325*100,0)</f>
        <v>123</v>
      </c>
      <c r="R325" s="6">
        <f>ROUND(E325/N325,0)</f>
        <v>115</v>
      </c>
      <c r="S325" t="s">
        <v>8309</v>
      </c>
      <c r="T325" t="s">
        <v>8314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>(((I326/60)/60)/24)+DATE(1970,1,1)</f>
        <v>42217.626250000001</v>
      </c>
      <c r="K326">
        <v>1435590108</v>
      </c>
      <c r="L326" s="11">
        <f>(((K326/60)/60)/24)+DATE(1970,1,1)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>ROUND(E326/D326*100,0)</f>
        <v>102</v>
      </c>
      <c r="R326" s="6">
        <f>ROUND(E326/N326,0)</f>
        <v>105</v>
      </c>
      <c r="S326" t="s">
        <v>8309</v>
      </c>
      <c r="T326" t="s">
        <v>8314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>(((I327/60)/60)/24)+DATE(1970,1,1)</f>
        <v>42724.187881944439</v>
      </c>
      <c r="K327">
        <v>1479184233</v>
      </c>
      <c r="L327" s="11">
        <f>(((K327/60)/60)/24)+DATE(1970,1,1)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>ROUND(E327/D327*100,0)</f>
        <v>104</v>
      </c>
      <c r="R327" s="6">
        <f>ROUND(E327/N327,0)</f>
        <v>71</v>
      </c>
      <c r="S327" t="s">
        <v>8309</v>
      </c>
      <c r="T327" t="s">
        <v>8314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>(((I328/60)/60)/24)+DATE(1970,1,1)</f>
        <v>42808.956250000003</v>
      </c>
      <c r="K328">
        <v>1486625606</v>
      </c>
      <c r="L328" s="11">
        <f>(((K328/60)/60)/24)+DATE(1970,1,1)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>ROUND(E328/D328*100,0)</f>
        <v>113</v>
      </c>
      <c r="R328" s="6">
        <f>ROUND(E328/N328,0)</f>
        <v>147</v>
      </c>
      <c r="S328" t="s">
        <v>8309</v>
      </c>
      <c r="T328" t="s">
        <v>8314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>(((I329/60)/60)/24)+DATE(1970,1,1)</f>
        <v>42085.333333333328</v>
      </c>
      <c r="K329">
        <v>1424669929</v>
      </c>
      <c r="L329" s="11">
        <f>(((K329/60)/60)/24)+DATE(1970,1,1)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>ROUND(E329/D329*100,0)</f>
        <v>136</v>
      </c>
      <c r="R329" s="6">
        <f>ROUND(E329/N329,0)</f>
        <v>160</v>
      </c>
      <c r="S329" t="s">
        <v>8309</v>
      </c>
      <c r="T329" t="s">
        <v>8314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>(((I330/60)/60)/24)+DATE(1970,1,1)</f>
        <v>42309.166666666672</v>
      </c>
      <c r="K330">
        <v>1443739388</v>
      </c>
      <c r="L330" s="11">
        <f>(((K330/60)/60)/24)+DATE(1970,1,1)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>ROUND(E330/D330*100,0)</f>
        <v>104</v>
      </c>
      <c r="R330" s="6">
        <f>ROUND(E330/N330,0)</f>
        <v>156</v>
      </c>
      <c r="S330" t="s">
        <v>8309</v>
      </c>
      <c r="T330" t="s">
        <v>8314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>(((I331/60)/60)/24)+DATE(1970,1,1)</f>
        <v>42315.166666666672</v>
      </c>
      <c r="K331">
        <v>1444821127</v>
      </c>
      <c r="L331" s="11">
        <f>(((K331/60)/60)/24)+DATE(1970,1,1)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>ROUND(E331/D331*100,0)</f>
        <v>106</v>
      </c>
      <c r="R331" s="6">
        <f>ROUND(E331/N331,0)</f>
        <v>63</v>
      </c>
      <c r="S331" t="s">
        <v>8309</v>
      </c>
      <c r="T331" t="s">
        <v>8314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>(((I332/60)/60)/24)+DATE(1970,1,1)</f>
        <v>41411.165972222225</v>
      </c>
      <c r="K332">
        <v>1366028563</v>
      </c>
      <c r="L332" s="11">
        <f>(((K332/60)/60)/24)+DATE(1970,1,1)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>ROUND(E332/D332*100,0)</f>
        <v>102</v>
      </c>
      <c r="R332" s="6">
        <f>ROUND(E332/N332,0)</f>
        <v>105</v>
      </c>
      <c r="S332" t="s">
        <v>8309</v>
      </c>
      <c r="T332" t="s">
        <v>8314</v>
      </c>
    </row>
    <row r="333" spans="1:20" ht="3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>(((I333/60)/60)/24)+DATE(1970,1,1)</f>
        <v>42538.581412037034</v>
      </c>
      <c r="K333">
        <v>1463493434</v>
      </c>
      <c r="L333" s="11">
        <f>(((K333/60)/60)/24)+DATE(1970,1,1)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>ROUND(E333/D333*100,0)</f>
        <v>107</v>
      </c>
      <c r="R333" s="6">
        <f>ROUND(E333/N333,0)</f>
        <v>97</v>
      </c>
      <c r="S333" t="s">
        <v>8309</v>
      </c>
      <c r="T333" t="s">
        <v>8314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>(((I334/60)/60)/24)+DATE(1970,1,1)</f>
        <v>42305.333333333328</v>
      </c>
      <c r="K334">
        <v>1442420377</v>
      </c>
      <c r="L334" s="11">
        <f>(((K334/60)/60)/24)+DATE(1970,1,1)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>ROUND(E334/D334*100,0)</f>
        <v>113</v>
      </c>
      <c r="R334" s="6">
        <f>ROUND(E334/N334,0)</f>
        <v>204</v>
      </c>
      <c r="S334" t="s">
        <v>8309</v>
      </c>
      <c r="T334" t="s">
        <v>8314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>(((I335/60)/60)/24)+DATE(1970,1,1)</f>
        <v>42467.59480324074</v>
      </c>
      <c r="K335">
        <v>1457450191</v>
      </c>
      <c r="L335" s="11">
        <f>(((K335/60)/60)/24)+DATE(1970,1,1)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>ROUND(E335/D335*100,0)</f>
        <v>125</v>
      </c>
      <c r="R335" s="6">
        <f>ROUND(E335/N335,0)</f>
        <v>188</v>
      </c>
      <c r="S335" t="s">
        <v>8309</v>
      </c>
      <c r="T335" t="s">
        <v>8314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>(((I336/60)/60)/24)+DATE(1970,1,1)</f>
        <v>42139.791666666672</v>
      </c>
      <c r="K336">
        <v>1428423757</v>
      </c>
      <c r="L336" s="11">
        <f>(((K336/60)/60)/24)+DATE(1970,1,1)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>ROUND(E336/D336*100,0)</f>
        <v>101</v>
      </c>
      <c r="R336" s="6">
        <f>ROUND(E336/N336,0)</f>
        <v>147</v>
      </c>
      <c r="S336" t="s">
        <v>8309</v>
      </c>
      <c r="T336" t="s">
        <v>8314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>(((I337/60)/60)/24)+DATE(1970,1,1)</f>
        <v>42132.916666666672</v>
      </c>
      <c r="K337">
        <v>1428428515</v>
      </c>
      <c r="L337" s="11">
        <f>(((K337/60)/60)/24)+DATE(1970,1,1)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>ROUND(E337/D337*100,0)</f>
        <v>103</v>
      </c>
      <c r="R337" s="6">
        <f>ROUND(E337/N337,0)</f>
        <v>109</v>
      </c>
      <c r="S337" t="s">
        <v>8309</v>
      </c>
      <c r="T337" t="s">
        <v>8314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>(((I338/60)/60)/24)+DATE(1970,1,1)</f>
        <v>42321.637939814813</v>
      </c>
      <c r="K338">
        <v>1444832318</v>
      </c>
      <c r="L338" s="11">
        <f>(((K338/60)/60)/24)+DATE(1970,1,1)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>ROUND(E338/D338*100,0)</f>
        <v>117</v>
      </c>
      <c r="R338" s="6">
        <f>ROUND(E338/N338,0)</f>
        <v>59</v>
      </c>
      <c r="S338" t="s">
        <v>8309</v>
      </c>
      <c r="T338" t="s">
        <v>8314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>(((I339/60)/60)/24)+DATE(1970,1,1)</f>
        <v>42077.086898148147</v>
      </c>
      <c r="K339">
        <v>1423710308</v>
      </c>
      <c r="L339" s="11">
        <f>(((K339/60)/60)/24)+DATE(1970,1,1)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>ROUND(E339/D339*100,0)</f>
        <v>101</v>
      </c>
      <c r="R339" s="6">
        <f>ROUND(E339/N339,0)</f>
        <v>98</v>
      </c>
      <c r="S339" t="s">
        <v>8309</v>
      </c>
      <c r="T339" t="s">
        <v>8314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>(((I340/60)/60)/24)+DATE(1970,1,1)</f>
        <v>42616.041666666672</v>
      </c>
      <c r="K340">
        <v>1468001290</v>
      </c>
      <c r="L340" s="11">
        <f>(((K340/60)/60)/24)+DATE(1970,1,1)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>ROUND(E340/D340*100,0)</f>
        <v>110</v>
      </c>
      <c r="R340" s="6">
        <f>ROUND(E340/N340,0)</f>
        <v>70</v>
      </c>
      <c r="S340" t="s">
        <v>8309</v>
      </c>
      <c r="T340" t="s">
        <v>8314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>(((I341/60)/60)/24)+DATE(1970,1,1)</f>
        <v>42123.760046296295</v>
      </c>
      <c r="K341">
        <v>1427739268</v>
      </c>
      <c r="L341" s="11">
        <f>(((K341/60)/60)/24)+DATE(1970,1,1)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>ROUND(E341/D341*100,0)</f>
        <v>108</v>
      </c>
      <c r="R341" s="6">
        <f>ROUND(E341/N341,0)</f>
        <v>73</v>
      </c>
      <c r="S341" t="s">
        <v>8309</v>
      </c>
      <c r="T341" t="s">
        <v>8314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>(((I342/60)/60)/24)+DATE(1970,1,1)</f>
        <v>42802.875</v>
      </c>
      <c r="K342">
        <v>1486397007</v>
      </c>
      <c r="L342" s="11">
        <f>(((K342/60)/60)/24)+DATE(1970,1,1)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>ROUND(E342/D342*100,0)</f>
        <v>125</v>
      </c>
      <c r="R342" s="6">
        <f>ROUND(E342/N342,0)</f>
        <v>146</v>
      </c>
      <c r="S342" t="s">
        <v>8309</v>
      </c>
      <c r="T342" t="s">
        <v>8314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>(((I343/60)/60)/24)+DATE(1970,1,1)</f>
        <v>41913.165972222225</v>
      </c>
      <c r="K343">
        <v>1410555998</v>
      </c>
      <c r="L343" s="11">
        <f>(((K343/60)/60)/24)+DATE(1970,1,1)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>ROUND(E343/D343*100,0)</f>
        <v>107</v>
      </c>
      <c r="R343" s="6">
        <f>ROUND(E343/N343,0)</f>
        <v>68</v>
      </c>
      <c r="S343" t="s">
        <v>8309</v>
      </c>
      <c r="T343" t="s">
        <v>8314</v>
      </c>
    </row>
    <row r="344" spans="1:20" ht="1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>(((I344/60)/60)/24)+DATE(1970,1,1)</f>
        <v>42489.780844907407</v>
      </c>
      <c r="K344">
        <v>1459363465</v>
      </c>
      <c r="L344" s="11">
        <f>(((K344/60)/60)/24)+DATE(1970,1,1)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>ROUND(E344/D344*100,0)</f>
        <v>100</v>
      </c>
      <c r="R344" s="6">
        <f>ROUND(E344/N344,0)</f>
        <v>170</v>
      </c>
      <c r="S344" t="s">
        <v>8309</v>
      </c>
      <c r="T344" t="s">
        <v>8314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>(((I345/60)/60)/24)+DATE(1970,1,1)</f>
        <v>41957.125</v>
      </c>
      <c r="K345">
        <v>1413308545</v>
      </c>
      <c r="L345" s="11">
        <f>(((K345/60)/60)/24)+DATE(1970,1,1)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>ROUND(E345/D345*100,0)</f>
        <v>102</v>
      </c>
      <c r="R345" s="6">
        <f>ROUND(E345/N345,0)</f>
        <v>58</v>
      </c>
      <c r="S345" t="s">
        <v>8309</v>
      </c>
      <c r="T345" t="s">
        <v>8314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>(((I346/60)/60)/24)+DATE(1970,1,1)</f>
        <v>42156.097222222219</v>
      </c>
      <c r="K346">
        <v>1429312694</v>
      </c>
      <c r="L346" s="11">
        <f>(((K346/60)/60)/24)+DATE(1970,1,1)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>ROUND(E346/D346*100,0)</f>
        <v>102</v>
      </c>
      <c r="R346" s="6">
        <f>ROUND(E346/N346,0)</f>
        <v>120</v>
      </c>
      <c r="S346" t="s">
        <v>8309</v>
      </c>
      <c r="T346" t="s">
        <v>8314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>(((I347/60)/60)/24)+DATE(1970,1,1)</f>
        <v>42144.944328703699</v>
      </c>
      <c r="K347">
        <v>1429569590</v>
      </c>
      <c r="L347" s="11">
        <f>(((K347/60)/60)/24)+DATE(1970,1,1)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>ROUND(E347/D347*100,0)</f>
        <v>123</v>
      </c>
      <c r="R347" s="6">
        <f>ROUND(E347/N347,0)</f>
        <v>100</v>
      </c>
      <c r="S347" t="s">
        <v>8309</v>
      </c>
      <c r="T347" t="s">
        <v>8314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>(((I348/60)/60)/24)+DATE(1970,1,1)</f>
        <v>42291.500243055561</v>
      </c>
      <c r="K348">
        <v>1442232021</v>
      </c>
      <c r="L348" s="11">
        <f>(((K348/60)/60)/24)+DATE(1970,1,1)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>ROUND(E348/D348*100,0)</f>
        <v>170</v>
      </c>
      <c r="R348" s="6">
        <f>ROUND(E348/N348,0)</f>
        <v>91</v>
      </c>
      <c r="S348" t="s">
        <v>8309</v>
      </c>
      <c r="T348" t="s">
        <v>8314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>(((I349/60)/60)/24)+DATE(1970,1,1)</f>
        <v>42322.537141203706</v>
      </c>
      <c r="K349">
        <v>1444910009</v>
      </c>
      <c r="L349" s="11">
        <f>(((K349/60)/60)/24)+DATE(1970,1,1)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>ROUND(E349/D349*100,0)</f>
        <v>112</v>
      </c>
      <c r="R349" s="6">
        <f>ROUND(E349/N349,0)</f>
        <v>118</v>
      </c>
      <c r="S349" t="s">
        <v>8309</v>
      </c>
      <c r="T349" t="s">
        <v>8314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>(((I350/60)/60)/24)+DATE(1970,1,1)</f>
        <v>42237.58699074074</v>
      </c>
      <c r="K350">
        <v>1437573916</v>
      </c>
      <c r="L350" s="11">
        <f>(((K350/60)/60)/24)+DATE(1970,1,1)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>ROUND(E350/D350*100,0)</f>
        <v>103</v>
      </c>
      <c r="R350" s="6">
        <f>ROUND(E350/N350,0)</f>
        <v>87</v>
      </c>
      <c r="S350" t="s">
        <v>8309</v>
      </c>
      <c r="T350" t="s">
        <v>8314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>(((I351/60)/60)/24)+DATE(1970,1,1)</f>
        <v>42790.498935185184</v>
      </c>
      <c r="K351">
        <v>1485345508</v>
      </c>
      <c r="L351" s="11">
        <f>(((K351/60)/60)/24)+DATE(1970,1,1)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>ROUND(E351/D351*100,0)</f>
        <v>107</v>
      </c>
      <c r="R351" s="6">
        <f>ROUND(E351/N351,0)</f>
        <v>72</v>
      </c>
      <c r="S351" t="s">
        <v>8309</v>
      </c>
      <c r="T351" t="s">
        <v>8314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>(((I352/60)/60)/24)+DATE(1970,1,1)</f>
        <v>42624.165972222225</v>
      </c>
      <c r="K352">
        <v>1470274509</v>
      </c>
      <c r="L352" s="11">
        <f>(((K352/60)/60)/24)+DATE(1970,1,1)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>ROUND(E352/D352*100,0)</f>
        <v>115</v>
      </c>
      <c r="R352" s="6">
        <f>ROUND(E352/N352,0)</f>
        <v>130</v>
      </c>
      <c r="S352" t="s">
        <v>8309</v>
      </c>
      <c r="T352" t="s">
        <v>8314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>(((I353/60)/60)/24)+DATE(1970,1,1)</f>
        <v>42467.923078703709</v>
      </c>
      <c r="K353">
        <v>1456614554</v>
      </c>
      <c r="L353" s="11">
        <f>(((K353/60)/60)/24)+DATE(1970,1,1)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>ROUND(E353/D353*100,0)</f>
        <v>127</v>
      </c>
      <c r="R353" s="6">
        <f>ROUND(E353/N353,0)</f>
        <v>45</v>
      </c>
      <c r="S353" t="s">
        <v>8309</v>
      </c>
      <c r="T353" t="s">
        <v>8314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>(((I354/60)/60)/24)+DATE(1970,1,1)</f>
        <v>41920.167453703703</v>
      </c>
      <c r="K354">
        <v>1410148868</v>
      </c>
      <c r="L354" s="11">
        <f>(((K354/60)/60)/24)+DATE(1970,1,1)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>ROUND(E354/D354*100,0)</f>
        <v>117</v>
      </c>
      <c r="R354" s="6">
        <f>ROUND(E354/N354,0)</f>
        <v>41</v>
      </c>
      <c r="S354" t="s">
        <v>8309</v>
      </c>
      <c r="T354" t="s">
        <v>8314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>(((I355/60)/60)/24)+DATE(1970,1,1)</f>
        <v>42327.833553240736</v>
      </c>
      <c r="K355">
        <v>1445367619</v>
      </c>
      <c r="L355" s="11">
        <f>(((K355/60)/60)/24)+DATE(1970,1,1)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>ROUND(E355/D355*100,0)</f>
        <v>109</v>
      </c>
      <c r="R355" s="6">
        <f>ROUND(E355/N355,0)</f>
        <v>104</v>
      </c>
      <c r="S355" t="s">
        <v>8309</v>
      </c>
      <c r="T355" t="s">
        <v>8314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>(((I356/60)/60)/24)+DATE(1970,1,1)</f>
        <v>42468.786122685182</v>
      </c>
      <c r="K356">
        <v>1457553121</v>
      </c>
      <c r="L356" s="11">
        <f>(((K356/60)/60)/24)+DATE(1970,1,1)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>ROUND(E356/D356*100,0)</f>
        <v>104</v>
      </c>
      <c r="R356" s="6">
        <f>ROUND(E356/N356,0)</f>
        <v>125</v>
      </c>
      <c r="S356" t="s">
        <v>8309</v>
      </c>
      <c r="T356" t="s">
        <v>8314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>(((I357/60)/60)/24)+DATE(1970,1,1)</f>
        <v>41974.3355787037</v>
      </c>
      <c r="K357">
        <v>1414738994</v>
      </c>
      <c r="L357" s="11">
        <f>(((K357/60)/60)/24)+DATE(1970,1,1)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>ROUND(E357/D357*100,0)</f>
        <v>116</v>
      </c>
      <c r="R357" s="6">
        <f>ROUND(E357/N357,0)</f>
        <v>247</v>
      </c>
      <c r="S357" t="s">
        <v>8309</v>
      </c>
      <c r="T357" t="s">
        <v>8314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>(((I358/60)/60)/24)+DATE(1970,1,1)</f>
        <v>42445.761493055557</v>
      </c>
      <c r="K358">
        <v>1455563793</v>
      </c>
      <c r="L358" s="11">
        <f>(((K358/60)/60)/24)+DATE(1970,1,1)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>ROUND(E358/D358*100,0)</f>
        <v>103</v>
      </c>
      <c r="R358" s="6">
        <f>ROUND(E358/N358,0)</f>
        <v>79</v>
      </c>
      <c r="S358" t="s">
        <v>8309</v>
      </c>
      <c r="T358" t="s">
        <v>8314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>(((I359/60)/60)/24)+DATE(1970,1,1)</f>
        <v>42118.222187499996</v>
      </c>
      <c r="K359">
        <v>1426396797</v>
      </c>
      <c r="L359" s="11">
        <f>(((K359/60)/60)/24)+DATE(1970,1,1)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>ROUND(E359/D359*100,0)</f>
        <v>174</v>
      </c>
      <c r="R359" s="6">
        <f>ROUND(E359/N359,0)</f>
        <v>86</v>
      </c>
      <c r="S359" t="s">
        <v>8309</v>
      </c>
      <c r="T359" t="s">
        <v>8314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>(((I360/60)/60)/24)+DATE(1970,1,1)</f>
        <v>42536.625</v>
      </c>
      <c r="K360">
        <v>1463517521</v>
      </c>
      <c r="L360" s="11">
        <f>(((K360/60)/60)/24)+DATE(1970,1,1)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>ROUND(E360/D360*100,0)</f>
        <v>103</v>
      </c>
      <c r="R360" s="6">
        <f>ROUND(E360/N360,0)</f>
        <v>193</v>
      </c>
      <c r="S360" t="s">
        <v>8309</v>
      </c>
      <c r="T360" t="s">
        <v>8314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>(((I361/60)/60)/24)+DATE(1970,1,1)</f>
        <v>41957.216666666667</v>
      </c>
      <c r="K361">
        <v>1414028490</v>
      </c>
      <c r="L361" s="11">
        <f>(((K361/60)/60)/24)+DATE(1970,1,1)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>ROUND(E361/D361*100,0)</f>
        <v>105</v>
      </c>
      <c r="R361" s="6">
        <f>ROUND(E361/N361,0)</f>
        <v>84</v>
      </c>
      <c r="S361" t="s">
        <v>8309</v>
      </c>
      <c r="T361" t="s">
        <v>8314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>(((I362/60)/60)/24)+DATE(1970,1,1)</f>
        <v>42208.132638888885</v>
      </c>
      <c r="K362">
        <v>1433799180</v>
      </c>
      <c r="L362" s="11">
        <f>(((K362/60)/60)/24)+DATE(1970,1,1)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>ROUND(E362/D362*100,0)</f>
        <v>101</v>
      </c>
      <c r="R362" s="6">
        <f>ROUND(E362/N362,0)</f>
        <v>140</v>
      </c>
      <c r="S362" t="s">
        <v>8309</v>
      </c>
      <c r="T362" t="s">
        <v>8314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>(((I363/60)/60)/24)+DATE(1970,1,1)</f>
        <v>41966.042893518519</v>
      </c>
      <c r="K363">
        <v>1414108906</v>
      </c>
      <c r="L363" s="11">
        <f>(((K363/60)/60)/24)+DATE(1970,1,1)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>ROUND(E363/D363*100,0)</f>
        <v>111</v>
      </c>
      <c r="R363" s="6">
        <f>ROUND(E363/N363,0)</f>
        <v>110</v>
      </c>
      <c r="S363" t="s">
        <v>8309</v>
      </c>
      <c r="T363" t="s">
        <v>8314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>(((I364/60)/60)/24)+DATE(1970,1,1)</f>
        <v>41859</v>
      </c>
      <c r="K364">
        <v>1405573391</v>
      </c>
      <c r="L364" s="11">
        <f>(((K364/60)/60)/24)+DATE(1970,1,1)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>ROUND(E364/D364*100,0)</f>
        <v>124</v>
      </c>
      <c r="R364" s="6">
        <f>ROUND(E364/N364,0)</f>
        <v>140</v>
      </c>
      <c r="S364" t="s">
        <v>8309</v>
      </c>
      <c r="T364" t="s">
        <v>8314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>(((I365/60)/60)/24)+DATE(1970,1,1)</f>
        <v>40300.806944444441</v>
      </c>
      <c r="K365">
        <v>1268934736</v>
      </c>
      <c r="L365" s="11">
        <f>(((K365/60)/60)/24)+DATE(1970,1,1)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>ROUND(E365/D365*100,0)</f>
        <v>101</v>
      </c>
      <c r="R365" s="6">
        <f>ROUND(E365/N365,0)</f>
        <v>348</v>
      </c>
      <c r="S365" t="s">
        <v>8309</v>
      </c>
      <c r="T365" t="s">
        <v>8314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>(((I366/60)/60)/24)+DATE(1970,1,1)</f>
        <v>41811.165972222225</v>
      </c>
      <c r="K366">
        <v>1400704672</v>
      </c>
      <c r="L366" s="11">
        <f>(((K366/60)/60)/24)+DATE(1970,1,1)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>ROUND(E366/D366*100,0)</f>
        <v>110</v>
      </c>
      <c r="R366" s="6">
        <f>ROUND(E366/N366,0)</f>
        <v>68</v>
      </c>
      <c r="S366" t="s">
        <v>8309</v>
      </c>
      <c r="T366" t="s">
        <v>8314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>(((I367/60)/60)/24)+DATE(1970,1,1)</f>
        <v>41698.606469907405</v>
      </c>
      <c r="K367">
        <v>1391005999</v>
      </c>
      <c r="L367" s="11">
        <f>(((K367/60)/60)/24)+DATE(1970,1,1)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>ROUND(E367/D367*100,0)</f>
        <v>104</v>
      </c>
      <c r="R367" s="6">
        <f>ROUND(E367/N367,0)</f>
        <v>240</v>
      </c>
      <c r="S367" t="s">
        <v>8309</v>
      </c>
      <c r="T367" t="s">
        <v>8314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>(((I368/60)/60)/24)+DATE(1970,1,1)</f>
        <v>41049.793032407404</v>
      </c>
      <c r="K368">
        <v>1334948518</v>
      </c>
      <c r="L368" s="11">
        <f>(((K368/60)/60)/24)+DATE(1970,1,1)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>ROUND(E368/D368*100,0)</f>
        <v>101</v>
      </c>
      <c r="R368" s="6">
        <f>ROUND(E368/N368,0)</f>
        <v>287</v>
      </c>
      <c r="S368" t="s">
        <v>8309</v>
      </c>
      <c r="T368" t="s">
        <v>8314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>(((I369/60)/60)/24)+DATE(1970,1,1)</f>
        <v>41395.207638888889</v>
      </c>
      <c r="K369">
        <v>1363960278</v>
      </c>
      <c r="L369" s="11">
        <f>(((K369/60)/60)/24)+DATE(1970,1,1)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>ROUND(E369/D369*100,0)</f>
        <v>103</v>
      </c>
      <c r="R369" s="6">
        <f>ROUND(E369/N369,0)</f>
        <v>87</v>
      </c>
      <c r="S369" t="s">
        <v>8309</v>
      </c>
      <c r="T369" t="s">
        <v>8314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>(((I370/60)/60)/24)+DATE(1970,1,1)</f>
        <v>42078.563912037032</v>
      </c>
      <c r="K370">
        <v>1423405922</v>
      </c>
      <c r="L370" s="11">
        <f>(((K370/60)/60)/24)+DATE(1970,1,1)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>ROUND(E370/D370*100,0)</f>
        <v>104</v>
      </c>
      <c r="R370" s="6">
        <f>ROUND(E370/N370,0)</f>
        <v>82</v>
      </c>
      <c r="S370" t="s">
        <v>8309</v>
      </c>
      <c r="T370" t="s">
        <v>8314</v>
      </c>
    </row>
    <row r="371" spans="1:20" ht="32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>(((I371/60)/60)/24)+DATE(1970,1,1)</f>
        <v>40923.551724537036</v>
      </c>
      <c r="K371">
        <v>1324041269</v>
      </c>
      <c r="L371" s="11">
        <f>(((K371/60)/60)/24)+DATE(1970,1,1)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>ROUND(E371/D371*100,0)</f>
        <v>110</v>
      </c>
      <c r="R371" s="6">
        <f>ROUND(E371/N371,0)</f>
        <v>43</v>
      </c>
      <c r="S371" t="s">
        <v>8309</v>
      </c>
      <c r="T371" t="s">
        <v>8314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>(((I372/60)/60)/24)+DATE(1970,1,1)</f>
        <v>42741.795138888891</v>
      </c>
      <c r="K372">
        <v>1481137500</v>
      </c>
      <c r="L372" s="11">
        <f>(((K372/60)/60)/24)+DATE(1970,1,1)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>ROUND(E372/D372*100,0)</f>
        <v>122</v>
      </c>
      <c r="R372" s="6">
        <f>ROUND(E372/N372,0)</f>
        <v>709</v>
      </c>
      <c r="S372" t="s">
        <v>8309</v>
      </c>
      <c r="T372" t="s">
        <v>8314</v>
      </c>
    </row>
    <row r="373" spans="1:20" ht="3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>(((I373/60)/60)/24)+DATE(1970,1,1)</f>
        <v>41306.767812500002</v>
      </c>
      <c r="K373">
        <v>1355855139</v>
      </c>
      <c r="L373" s="11">
        <f>(((K373/60)/60)/24)+DATE(1970,1,1)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>ROUND(E373/D373*100,0)</f>
        <v>114</v>
      </c>
      <c r="R373" s="6">
        <f>ROUND(E373/N373,0)</f>
        <v>161</v>
      </c>
      <c r="S373" t="s">
        <v>8309</v>
      </c>
      <c r="T373" t="s">
        <v>8314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>(((I374/60)/60)/24)+DATE(1970,1,1)</f>
        <v>42465.666666666672</v>
      </c>
      <c r="K374">
        <v>1456408244</v>
      </c>
      <c r="L374" s="11">
        <f>(((K374/60)/60)/24)+DATE(1970,1,1)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>ROUND(E374/D374*100,0)</f>
        <v>125</v>
      </c>
      <c r="R374" s="6">
        <f>ROUND(E374/N374,0)</f>
        <v>42</v>
      </c>
      <c r="S374" t="s">
        <v>8309</v>
      </c>
      <c r="T374" t="s">
        <v>8314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>(((I375/60)/60)/24)+DATE(1970,1,1)</f>
        <v>41108.91201388889</v>
      </c>
      <c r="K375">
        <v>1340056398</v>
      </c>
      <c r="L375" s="11">
        <f>(((K375/60)/60)/24)+DATE(1970,1,1)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>ROUND(E375/D375*100,0)</f>
        <v>107</v>
      </c>
      <c r="R375" s="6">
        <f>ROUND(E375/N375,0)</f>
        <v>90</v>
      </c>
      <c r="S375" t="s">
        <v>8309</v>
      </c>
      <c r="T375" t="s">
        <v>8314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>(((I376/60)/60)/24)+DATE(1970,1,1)</f>
        <v>40802.889247685183</v>
      </c>
      <c r="K376">
        <v>1312320031</v>
      </c>
      <c r="L376" s="11">
        <f>(((K376/60)/60)/24)+DATE(1970,1,1)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>ROUND(E376/D376*100,0)</f>
        <v>131</v>
      </c>
      <c r="R376" s="6">
        <f>ROUND(E376/N376,0)</f>
        <v>45</v>
      </c>
      <c r="S376" t="s">
        <v>8309</v>
      </c>
      <c r="T376" t="s">
        <v>8314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>(((I377/60)/60)/24)+DATE(1970,1,1)</f>
        <v>41699.720833333333</v>
      </c>
      <c r="K377">
        <v>1390088311</v>
      </c>
      <c r="L377" s="11">
        <f>(((K377/60)/60)/24)+DATE(1970,1,1)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>ROUND(E377/D377*100,0)</f>
        <v>120</v>
      </c>
      <c r="R377" s="6">
        <f>ROUND(E377/N377,0)</f>
        <v>43</v>
      </c>
      <c r="S377" t="s">
        <v>8309</v>
      </c>
      <c r="T377" t="s">
        <v>8314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>(((I378/60)/60)/24)+DATE(1970,1,1)</f>
        <v>42607.452731481477</v>
      </c>
      <c r="K378">
        <v>1469443916</v>
      </c>
      <c r="L378" s="11">
        <f>(((K378/60)/60)/24)+DATE(1970,1,1)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>ROUND(E378/D378*100,0)</f>
        <v>106</v>
      </c>
      <c r="R378" s="6">
        <f>ROUND(E378/N378,0)</f>
        <v>54</v>
      </c>
      <c r="S378" t="s">
        <v>8309</v>
      </c>
      <c r="T378" t="s">
        <v>8314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>(((I379/60)/60)/24)+DATE(1970,1,1)</f>
        <v>42322.292361111111</v>
      </c>
      <c r="K379">
        <v>1444888868</v>
      </c>
      <c r="L379" s="11">
        <f>(((K379/60)/60)/24)+DATE(1970,1,1)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>ROUND(E379/D379*100,0)</f>
        <v>114</v>
      </c>
      <c r="R379" s="6">
        <f>ROUND(E379/N379,0)</f>
        <v>103</v>
      </c>
      <c r="S379" t="s">
        <v>8309</v>
      </c>
      <c r="T379" t="s">
        <v>8314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>(((I380/60)/60)/24)+DATE(1970,1,1)</f>
        <v>42394.994444444441</v>
      </c>
      <c r="K380">
        <v>1451655808</v>
      </c>
      <c r="L380" s="11">
        <f>(((K380/60)/60)/24)+DATE(1970,1,1)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>ROUND(E380/D380*100,0)</f>
        <v>112</v>
      </c>
      <c r="R380" s="6">
        <f>ROUND(E380/N380,0)</f>
        <v>40</v>
      </c>
      <c r="S380" t="s">
        <v>8309</v>
      </c>
      <c r="T380" t="s">
        <v>8314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>(((I381/60)/60)/24)+DATE(1970,1,1)</f>
        <v>41032.688333333332</v>
      </c>
      <c r="K381">
        <v>1332174672</v>
      </c>
      <c r="L381" s="11">
        <f>(((K381/60)/60)/24)+DATE(1970,1,1)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>ROUND(E381/D381*100,0)</f>
        <v>116</v>
      </c>
      <c r="R381" s="6">
        <f>ROUND(E381/N381,0)</f>
        <v>117</v>
      </c>
      <c r="S381" t="s">
        <v>8309</v>
      </c>
      <c r="T381" t="s">
        <v>8314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>(((I382/60)/60)/24)+DATE(1970,1,1)</f>
        <v>42392.719814814816</v>
      </c>
      <c r="K382">
        <v>1451409392</v>
      </c>
      <c r="L382" s="11">
        <f>(((K382/60)/60)/24)+DATE(1970,1,1)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>ROUND(E382/D382*100,0)</f>
        <v>142</v>
      </c>
      <c r="R382" s="6">
        <f>ROUND(E382/N382,0)</f>
        <v>116</v>
      </c>
      <c r="S382" t="s">
        <v>8309</v>
      </c>
      <c r="T382" t="s">
        <v>8314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>(((I383/60)/60)/24)+DATE(1970,1,1)</f>
        <v>41120.208333333336</v>
      </c>
      <c r="K383">
        <v>1340642717</v>
      </c>
      <c r="L383" s="11">
        <f>(((K383/60)/60)/24)+DATE(1970,1,1)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>ROUND(E383/D383*100,0)</f>
        <v>105</v>
      </c>
      <c r="R383" s="6">
        <f>ROUND(E383/N383,0)</f>
        <v>104</v>
      </c>
      <c r="S383" t="s">
        <v>8309</v>
      </c>
      <c r="T383" t="s">
        <v>8314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>(((I384/60)/60)/24)+DATE(1970,1,1)</f>
        <v>41158.709490740745</v>
      </c>
      <c r="K384">
        <v>1345741300</v>
      </c>
      <c r="L384" s="11">
        <f>(((K384/60)/60)/24)+DATE(1970,1,1)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>ROUND(E384/D384*100,0)</f>
        <v>256</v>
      </c>
      <c r="R384" s="6">
        <f>ROUND(E384/N384,0)</f>
        <v>70</v>
      </c>
      <c r="S384" t="s">
        <v>8309</v>
      </c>
      <c r="T384" t="s">
        <v>8314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>(((I385/60)/60)/24)+DATE(1970,1,1)</f>
        <v>41778.117581018516</v>
      </c>
      <c r="K385">
        <v>1398480559</v>
      </c>
      <c r="L385" s="11">
        <f>(((K385/60)/60)/24)+DATE(1970,1,1)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>ROUND(E385/D385*100,0)</f>
        <v>207</v>
      </c>
      <c r="R385" s="6">
        <f>ROUND(E385/N385,0)</f>
        <v>43</v>
      </c>
      <c r="S385" t="s">
        <v>8309</v>
      </c>
      <c r="T385" t="s">
        <v>8314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>(((I386/60)/60)/24)+DATE(1970,1,1)</f>
        <v>42010.781793981485</v>
      </c>
      <c r="K386">
        <v>1417977947</v>
      </c>
      <c r="L386" s="11">
        <f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>ROUND(E386/D386*100,0)</f>
        <v>112</v>
      </c>
      <c r="R386" s="6">
        <f>ROUND(E386/N386,0)</f>
        <v>59</v>
      </c>
      <c r="S386" t="s">
        <v>8309</v>
      </c>
      <c r="T386" t="s">
        <v>8314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>(((I387/60)/60)/24)+DATE(1970,1,1)</f>
        <v>41964.626168981486</v>
      </c>
      <c r="K387">
        <v>1413986501</v>
      </c>
      <c r="L387" s="11">
        <f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>ROUND(E387/D387*100,0)</f>
        <v>106</v>
      </c>
      <c r="R387" s="6">
        <f>ROUND(E387/N387,0)</f>
        <v>112</v>
      </c>
      <c r="S387" t="s">
        <v>8309</v>
      </c>
      <c r="T387" t="s">
        <v>8314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>(((I388/60)/60)/24)+DATE(1970,1,1)</f>
        <v>42226.951284722221</v>
      </c>
      <c r="K388">
        <v>1437950991</v>
      </c>
      <c r="L388" s="11">
        <f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>ROUND(E388/D388*100,0)</f>
        <v>100</v>
      </c>
      <c r="R388" s="6">
        <f>ROUND(E388/N388,0)</f>
        <v>46</v>
      </c>
      <c r="S388" t="s">
        <v>8309</v>
      </c>
      <c r="T388" t="s">
        <v>8314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>(((I389/60)/60)/24)+DATE(1970,1,1)</f>
        <v>42231.25</v>
      </c>
      <c r="K389">
        <v>1436976858</v>
      </c>
      <c r="L389" s="11">
        <f>(((K389/60)/60)/24)+DATE(1970,1,1)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>ROUND(E389/D389*100,0)</f>
        <v>214</v>
      </c>
      <c r="R389" s="6">
        <f>ROUND(E389/N389,0)</f>
        <v>145</v>
      </c>
      <c r="S389" t="s">
        <v>8309</v>
      </c>
      <c r="T389" t="s">
        <v>8314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>(((I390/60)/60)/24)+DATE(1970,1,1)</f>
        <v>42579.076157407413</v>
      </c>
      <c r="K390">
        <v>1467078580</v>
      </c>
      <c r="L390" s="11">
        <f>(((K390/60)/60)/24)+DATE(1970,1,1)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>ROUND(E390/D390*100,0)</f>
        <v>126</v>
      </c>
      <c r="R390" s="6">
        <f>ROUND(E390/N390,0)</f>
        <v>89</v>
      </c>
      <c r="S390" t="s">
        <v>8309</v>
      </c>
      <c r="T390" t="s">
        <v>8314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>(((I391/60)/60)/24)+DATE(1970,1,1)</f>
        <v>41705.957638888889</v>
      </c>
      <c r="K391">
        <v>1391477450</v>
      </c>
      <c r="L391" s="11">
        <f>(((K391/60)/60)/24)+DATE(1970,1,1)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>ROUND(E391/D391*100,0)</f>
        <v>182</v>
      </c>
      <c r="R391" s="6">
        <f>ROUND(E391/N391,0)</f>
        <v>82</v>
      </c>
      <c r="S391" t="s">
        <v>8309</v>
      </c>
      <c r="T391" t="s">
        <v>8314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>(((I392/60)/60)/24)+DATE(1970,1,1)</f>
        <v>42132.036712962959</v>
      </c>
      <c r="K392">
        <v>1429318372</v>
      </c>
      <c r="L392" s="11">
        <f>(((K392/60)/60)/24)+DATE(1970,1,1)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>ROUND(E392/D392*100,0)</f>
        <v>100</v>
      </c>
      <c r="R392" s="6">
        <f>ROUND(E392/N392,0)</f>
        <v>71</v>
      </c>
      <c r="S392" t="s">
        <v>8309</v>
      </c>
      <c r="T392" t="s">
        <v>8314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>(((I393/60)/60)/24)+DATE(1970,1,1)</f>
        <v>40895.040972222225</v>
      </c>
      <c r="K393">
        <v>1321578051</v>
      </c>
      <c r="L393" s="11">
        <f>(((K393/60)/60)/24)+DATE(1970,1,1)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>ROUND(E393/D393*100,0)</f>
        <v>101</v>
      </c>
      <c r="R393" s="6">
        <f>ROUND(E393/N393,0)</f>
        <v>104</v>
      </c>
      <c r="S393" t="s">
        <v>8309</v>
      </c>
      <c r="T393" t="s">
        <v>8314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>(((I394/60)/60)/24)+DATE(1970,1,1)</f>
        <v>40794.125</v>
      </c>
      <c r="K394">
        <v>1312823571</v>
      </c>
      <c r="L394" s="11">
        <f>(((K394/60)/60)/24)+DATE(1970,1,1)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>ROUND(E394/D394*100,0)</f>
        <v>101</v>
      </c>
      <c r="R394" s="6">
        <f>ROUND(E394/N394,0)</f>
        <v>91</v>
      </c>
      <c r="S394" t="s">
        <v>8309</v>
      </c>
      <c r="T394" t="s">
        <v>8314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>(((I395/60)/60)/24)+DATE(1970,1,1)</f>
        <v>41557.708935185183</v>
      </c>
      <c r="K395">
        <v>1378746052</v>
      </c>
      <c r="L395" s="11">
        <f>(((K395/60)/60)/24)+DATE(1970,1,1)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>ROUND(E395/D395*100,0)</f>
        <v>110</v>
      </c>
      <c r="R395" s="6">
        <f>ROUND(E395/N395,0)</f>
        <v>157</v>
      </c>
      <c r="S395" t="s">
        <v>8309</v>
      </c>
      <c r="T395" t="s">
        <v>8314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>(((I396/60)/60)/24)+DATE(1970,1,1)</f>
        <v>42477.776412037041</v>
      </c>
      <c r="K396">
        <v>1455737882</v>
      </c>
      <c r="L396" s="11">
        <f>(((K396/60)/60)/24)+DATE(1970,1,1)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>ROUND(E396/D396*100,0)</f>
        <v>112</v>
      </c>
      <c r="R396" s="6">
        <f>ROUND(E396/N396,0)</f>
        <v>105</v>
      </c>
      <c r="S396" t="s">
        <v>8309</v>
      </c>
      <c r="T396" t="s">
        <v>8314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>(((I397/60)/60)/24)+DATE(1970,1,1)</f>
        <v>41026.897222222222</v>
      </c>
      <c r="K397">
        <v>1332452960</v>
      </c>
      <c r="L397" s="11">
        <f>(((K397/60)/60)/24)+DATE(1970,1,1)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>ROUND(E397/D397*100,0)</f>
        <v>108</v>
      </c>
      <c r="R397" s="6">
        <f>ROUND(E397/N397,0)</f>
        <v>59</v>
      </c>
      <c r="S397" t="s">
        <v>8309</v>
      </c>
      <c r="T397" t="s">
        <v>8314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>(((I398/60)/60)/24)+DATE(1970,1,1)</f>
        <v>41097.564884259256</v>
      </c>
      <c r="K398">
        <v>1340372006</v>
      </c>
      <c r="L398" s="11">
        <f>(((K398/60)/60)/24)+DATE(1970,1,1)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>ROUND(E398/D398*100,0)</f>
        <v>107</v>
      </c>
      <c r="R398" s="6">
        <f>ROUND(E398/N398,0)</f>
        <v>82</v>
      </c>
      <c r="S398" t="s">
        <v>8309</v>
      </c>
      <c r="T398" t="s">
        <v>8314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>(((I399/60)/60)/24)+DATE(1970,1,1)</f>
        <v>40422.155555555553</v>
      </c>
      <c r="K399">
        <v>1279651084</v>
      </c>
      <c r="L399" s="11">
        <f>(((K399/60)/60)/24)+DATE(1970,1,1)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>ROUND(E399/D399*100,0)</f>
        <v>104</v>
      </c>
      <c r="R399" s="6">
        <f>ROUND(E399/N399,0)</f>
        <v>56</v>
      </c>
      <c r="S399" t="s">
        <v>8309</v>
      </c>
      <c r="T399" t="s">
        <v>8314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>(((I400/60)/60)/24)+DATE(1970,1,1)</f>
        <v>42123.793124999997</v>
      </c>
      <c r="K400">
        <v>1426446126</v>
      </c>
      <c r="L400" s="11">
        <f>(((K400/60)/60)/24)+DATE(1970,1,1)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>ROUND(E400/D400*100,0)</f>
        <v>125</v>
      </c>
      <c r="R400" s="6">
        <f>ROUND(E400/N400,0)</f>
        <v>140</v>
      </c>
      <c r="S400" t="s">
        <v>8309</v>
      </c>
      <c r="T400" t="s">
        <v>8314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>(((I401/60)/60)/24)+DATE(1970,1,1)</f>
        <v>42718.5</v>
      </c>
      <c r="K401">
        <v>1479070867</v>
      </c>
      <c r="L401" s="11">
        <f>(((K401/60)/60)/24)+DATE(1970,1,1)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>ROUND(E401/D401*100,0)</f>
        <v>107</v>
      </c>
      <c r="R401" s="6">
        <f>ROUND(E401/N401,0)</f>
        <v>225</v>
      </c>
      <c r="S401" t="s">
        <v>8309</v>
      </c>
      <c r="T401" t="s">
        <v>8314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>(((I402/60)/60)/24)+DATE(1970,1,1)</f>
        <v>41776.145833333336</v>
      </c>
      <c r="K402">
        <v>1397661347</v>
      </c>
      <c r="L402" s="11">
        <f>(((K402/60)/60)/24)+DATE(1970,1,1)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>ROUND(E402/D402*100,0)</f>
        <v>112</v>
      </c>
      <c r="R402" s="6">
        <f>ROUND(E402/N402,0)</f>
        <v>181</v>
      </c>
      <c r="S402" t="s">
        <v>8309</v>
      </c>
      <c r="T402" t="s">
        <v>8314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>(((I403/60)/60)/24)+DATE(1970,1,1)</f>
        <v>40762.842245370368</v>
      </c>
      <c r="K403">
        <v>1310155970</v>
      </c>
      <c r="L403" s="11">
        <f>(((K403/60)/60)/24)+DATE(1970,1,1)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>ROUND(E403/D403*100,0)</f>
        <v>104</v>
      </c>
      <c r="R403" s="6">
        <f>ROUND(E403/N403,0)</f>
        <v>711</v>
      </c>
      <c r="S403" t="s">
        <v>8309</v>
      </c>
      <c r="T403" t="s">
        <v>8314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>(((I404/60)/60)/24)+DATE(1970,1,1)</f>
        <v>42313.58121527778</v>
      </c>
      <c r="K404">
        <v>1444913817</v>
      </c>
      <c r="L404" s="11">
        <f>(((K404/60)/60)/24)+DATE(1970,1,1)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>ROUND(E404/D404*100,0)</f>
        <v>142</v>
      </c>
      <c r="R404" s="6">
        <f>ROUND(E404/N404,0)</f>
        <v>66</v>
      </c>
      <c r="S404" t="s">
        <v>8309</v>
      </c>
      <c r="T404" t="s">
        <v>8314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>(((I405/60)/60)/24)+DATE(1970,1,1)</f>
        <v>40765.297222222223</v>
      </c>
      <c r="K405">
        <v>1308900441</v>
      </c>
      <c r="L405" s="11">
        <f>(((K405/60)/60)/24)+DATE(1970,1,1)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>ROUND(E405/D405*100,0)</f>
        <v>105</v>
      </c>
      <c r="R405" s="6">
        <f>ROUND(E405/N405,0)</f>
        <v>75</v>
      </c>
      <c r="S405" t="s">
        <v>8309</v>
      </c>
      <c r="T405" t="s">
        <v>8314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>(((I406/60)/60)/24)+DATE(1970,1,1)</f>
        <v>41675.961111111108</v>
      </c>
      <c r="K406">
        <v>1389107062</v>
      </c>
      <c r="L406" s="11">
        <f>(((K406/60)/60)/24)+DATE(1970,1,1)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>ROUND(E406/D406*100,0)</f>
        <v>103</v>
      </c>
      <c r="R406" s="6">
        <f>ROUND(E406/N406,0)</f>
        <v>133</v>
      </c>
      <c r="S406" t="s">
        <v>8309</v>
      </c>
      <c r="T406" t="s">
        <v>8314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>(((I407/60)/60)/24)+DATE(1970,1,1)</f>
        <v>41704.08494212963</v>
      </c>
      <c r="K407">
        <v>1391479339</v>
      </c>
      <c r="L407" s="11">
        <f>(((K407/60)/60)/24)+DATE(1970,1,1)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>ROUND(E407/D407*100,0)</f>
        <v>108</v>
      </c>
      <c r="R407" s="6">
        <f>ROUND(E407/N407,0)</f>
        <v>55</v>
      </c>
      <c r="S407" t="s">
        <v>8309</v>
      </c>
      <c r="T407" t="s">
        <v>8314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>(((I408/60)/60)/24)+DATE(1970,1,1)</f>
        <v>40672.249305555553</v>
      </c>
      <c r="K408">
        <v>1301975637</v>
      </c>
      <c r="L408" s="11">
        <f>(((K408/60)/60)/24)+DATE(1970,1,1)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>ROUND(E408/D408*100,0)</f>
        <v>108</v>
      </c>
      <c r="R408" s="6">
        <f>ROUND(E408/N408,0)</f>
        <v>86</v>
      </c>
      <c r="S408" t="s">
        <v>8309</v>
      </c>
      <c r="T408" t="s">
        <v>8314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>(((I409/60)/60)/24)+DATE(1970,1,1)</f>
        <v>40866.912615740745</v>
      </c>
      <c r="K409">
        <v>1316552050</v>
      </c>
      <c r="L409" s="11">
        <f>(((K409/60)/60)/24)+DATE(1970,1,1)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>ROUND(E409/D409*100,0)</f>
        <v>102</v>
      </c>
      <c r="R409" s="6">
        <f>ROUND(E409/N409,0)</f>
        <v>92</v>
      </c>
      <c r="S409" t="s">
        <v>8309</v>
      </c>
      <c r="T409" t="s">
        <v>8314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>(((I410/60)/60)/24)+DATE(1970,1,1)</f>
        <v>41583.777662037035</v>
      </c>
      <c r="K410">
        <v>1380217190</v>
      </c>
      <c r="L410" s="11">
        <f>(((K410/60)/60)/24)+DATE(1970,1,1)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>ROUND(E410/D410*100,0)</f>
        <v>101</v>
      </c>
      <c r="R410" s="6">
        <f>ROUND(E410/N410,0)</f>
        <v>160</v>
      </c>
      <c r="S410" t="s">
        <v>8309</v>
      </c>
      <c r="T410" t="s">
        <v>8314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>(((I411/60)/60)/24)+DATE(1970,1,1)</f>
        <v>42573.862777777773</v>
      </c>
      <c r="K411">
        <v>1466628144</v>
      </c>
      <c r="L411" s="11">
        <f>(((K411/60)/60)/24)+DATE(1970,1,1)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>ROUND(E411/D411*100,0)</f>
        <v>137</v>
      </c>
      <c r="R411" s="6">
        <f>ROUND(E411/N411,0)</f>
        <v>46</v>
      </c>
      <c r="S411" t="s">
        <v>8309</v>
      </c>
      <c r="T411" t="s">
        <v>8314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>(((I412/60)/60)/24)+DATE(1970,1,1)</f>
        <v>42173.981446759266</v>
      </c>
      <c r="K412">
        <v>1429486397</v>
      </c>
      <c r="L412" s="11">
        <f>(((K412/60)/60)/24)+DATE(1970,1,1)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>ROUND(E412/D412*100,0)</f>
        <v>128</v>
      </c>
      <c r="R412" s="6">
        <f>ROUND(E412/N412,0)</f>
        <v>183</v>
      </c>
      <c r="S412" t="s">
        <v>8309</v>
      </c>
      <c r="T412" t="s">
        <v>8314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>(((I413/60)/60)/24)+DATE(1970,1,1)</f>
        <v>41630.208333333336</v>
      </c>
      <c r="K413">
        <v>1384920804</v>
      </c>
      <c r="L413" s="11">
        <f>(((K413/60)/60)/24)+DATE(1970,1,1)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>ROUND(E413/D413*100,0)</f>
        <v>101</v>
      </c>
      <c r="R413" s="6">
        <f>ROUND(E413/N413,0)</f>
        <v>126</v>
      </c>
      <c r="S413" t="s">
        <v>8309</v>
      </c>
      <c r="T413" t="s">
        <v>8314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>(((I414/60)/60)/24)+DATE(1970,1,1)</f>
        <v>41115.742800925924</v>
      </c>
      <c r="K414">
        <v>1341856178</v>
      </c>
      <c r="L414" s="11">
        <f>(((K414/60)/60)/24)+DATE(1970,1,1)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>ROUND(E414/D414*100,0)</f>
        <v>127</v>
      </c>
      <c r="R414" s="6">
        <f>ROUND(E414/N414,0)</f>
        <v>58</v>
      </c>
      <c r="S414" t="s">
        <v>8309</v>
      </c>
      <c r="T414" t="s">
        <v>8314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>(((I415/60)/60)/24)+DATE(1970,1,1)</f>
        <v>41109.877442129626</v>
      </c>
      <c r="K415">
        <v>1340139811</v>
      </c>
      <c r="L415" s="11">
        <f>(((K415/60)/60)/24)+DATE(1970,1,1)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>ROUND(E415/D415*100,0)</f>
        <v>105</v>
      </c>
      <c r="R415" s="6">
        <f>ROUND(E415/N415,0)</f>
        <v>79</v>
      </c>
      <c r="S415" t="s">
        <v>8309</v>
      </c>
      <c r="T415" t="s">
        <v>8314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>(((I416/60)/60)/24)+DATE(1970,1,1)</f>
        <v>41559.063252314816</v>
      </c>
      <c r="K416">
        <v>1378949465</v>
      </c>
      <c r="L416" s="11">
        <f>(((K416/60)/60)/24)+DATE(1970,1,1)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>ROUND(E416/D416*100,0)</f>
        <v>103</v>
      </c>
      <c r="R416" s="6">
        <f>ROUND(E416/N416,0)</f>
        <v>91</v>
      </c>
      <c r="S416" t="s">
        <v>8309</v>
      </c>
      <c r="T416" t="s">
        <v>8314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>(((I417/60)/60)/24)+DATE(1970,1,1)</f>
        <v>41929.5</v>
      </c>
      <c r="K417">
        <v>1411417602</v>
      </c>
      <c r="L417" s="11">
        <f>(((K417/60)/60)/24)+DATE(1970,1,1)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>ROUND(E417/D417*100,0)</f>
        <v>102</v>
      </c>
      <c r="R417" s="6">
        <f>ROUND(E417/N417,0)</f>
        <v>68</v>
      </c>
      <c r="S417" t="s">
        <v>8309</v>
      </c>
      <c r="T417" t="s">
        <v>8314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>(((I418/60)/60)/24)+DATE(1970,1,1)</f>
        <v>41678.396192129629</v>
      </c>
      <c r="K418">
        <v>1389259831</v>
      </c>
      <c r="L418" s="11">
        <f>(((K418/60)/60)/24)+DATE(1970,1,1)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>ROUND(E418/D418*100,0)</f>
        <v>120</v>
      </c>
      <c r="R418" s="6">
        <f>ROUND(E418/N418,0)</f>
        <v>48</v>
      </c>
      <c r="S418" t="s">
        <v>8309</v>
      </c>
      <c r="T418" t="s">
        <v>8314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>(((I419/60)/60)/24)+DATE(1970,1,1)</f>
        <v>41372.189583333333</v>
      </c>
      <c r="K419">
        <v>1364426260</v>
      </c>
      <c r="L419" s="11">
        <f>(((K419/60)/60)/24)+DATE(1970,1,1)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>ROUND(E419/D419*100,0)</f>
        <v>100</v>
      </c>
      <c r="R419" s="6">
        <f>ROUND(E419/N419,0)</f>
        <v>202</v>
      </c>
      <c r="S419" t="s">
        <v>8309</v>
      </c>
      <c r="T419" t="s">
        <v>8314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>(((I420/60)/60)/24)+DATE(1970,1,1)</f>
        <v>42208.282372685186</v>
      </c>
      <c r="K420">
        <v>1435041997</v>
      </c>
      <c r="L420" s="11">
        <f>(((K420/60)/60)/24)+DATE(1970,1,1)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>ROUND(E420/D420*100,0)</f>
        <v>101</v>
      </c>
      <c r="R420" s="6">
        <f>ROUND(E420/N420,0)</f>
        <v>217</v>
      </c>
      <c r="S420" t="s">
        <v>8309</v>
      </c>
      <c r="T420" t="s">
        <v>8314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>(((I421/60)/60)/24)+DATE(1970,1,1)</f>
        <v>41454.842442129629</v>
      </c>
      <c r="K421">
        <v>1367352787</v>
      </c>
      <c r="L421" s="11">
        <f>(((K421/60)/60)/24)+DATE(1970,1,1)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>ROUND(E421/D421*100,0)</f>
        <v>100</v>
      </c>
      <c r="R421" s="6">
        <f>ROUND(E421/N421,0)</f>
        <v>110</v>
      </c>
      <c r="S421" t="s">
        <v>8309</v>
      </c>
      <c r="T421" t="s">
        <v>8314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>(((I422/60)/60)/24)+DATE(1970,1,1)</f>
        <v>41712.194803240738</v>
      </c>
      <c r="K422">
        <v>1392183631</v>
      </c>
      <c r="L422" s="11">
        <f>(((K422/60)/60)/24)+DATE(1970,1,1)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>ROUND(E422/D422*100,0)</f>
        <v>0</v>
      </c>
      <c r="R422" s="6">
        <f>ROUND(E422/N422,0)</f>
        <v>5</v>
      </c>
      <c r="S422" t="s">
        <v>8309</v>
      </c>
      <c r="T422" t="s">
        <v>8315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>(((I423/60)/60)/24)+DATE(1970,1,1)</f>
        <v>42237.491388888884</v>
      </c>
      <c r="K423">
        <v>1434973656</v>
      </c>
      <c r="L423" s="11">
        <f>(((K423/60)/60)/24)+DATE(1970,1,1)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>ROUND(E423/D423*100,0)</f>
        <v>2</v>
      </c>
      <c r="R423" s="6">
        <f>ROUND(E423/N423,0)</f>
        <v>50</v>
      </c>
      <c r="S423" t="s">
        <v>8309</v>
      </c>
      <c r="T423" t="s">
        <v>8315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>(((I424/60)/60)/24)+DATE(1970,1,1)</f>
        <v>41893.260381944441</v>
      </c>
      <c r="K424">
        <v>1407824097</v>
      </c>
      <c r="L424" s="11">
        <f>(((K424/60)/60)/24)+DATE(1970,1,1)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>ROUND(E424/D424*100,0)</f>
        <v>1</v>
      </c>
      <c r="R424" s="6">
        <f>ROUND(E424/N424,0)</f>
        <v>36</v>
      </c>
      <c r="S424" t="s">
        <v>8309</v>
      </c>
      <c r="T424" t="s">
        <v>8315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>(((I425/60)/60)/24)+DATE(1970,1,1)</f>
        <v>41430.92627314815</v>
      </c>
      <c r="K425">
        <v>1367878430</v>
      </c>
      <c r="L425" s="11">
        <f>(((K425/60)/60)/24)+DATE(1970,1,1)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>ROUND(E425/D425*100,0)</f>
        <v>1</v>
      </c>
      <c r="R425" s="6">
        <f>ROUND(E425/N425,0)</f>
        <v>12</v>
      </c>
      <c r="S425" t="s">
        <v>8309</v>
      </c>
      <c r="T425" t="s">
        <v>8315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>(((I426/60)/60)/24)+DATE(1970,1,1)</f>
        <v>40994.334479166668</v>
      </c>
      <c r="K426">
        <v>1327568499</v>
      </c>
      <c r="L426" s="11">
        <f>(((K426/60)/60)/24)+DATE(1970,1,1)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>ROUND(E426/D426*100,0)</f>
        <v>7</v>
      </c>
      <c r="R426" s="6">
        <f>ROUND(E426/N426,0)</f>
        <v>41</v>
      </c>
      <c r="S426" t="s">
        <v>8309</v>
      </c>
      <c r="T426" t="s">
        <v>8315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>(((I427/60)/60)/24)+DATE(1970,1,1)</f>
        <v>42335.902824074074</v>
      </c>
      <c r="K427">
        <v>1443472804</v>
      </c>
      <c r="L427" s="11">
        <f>(((K427/60)/60)/24)+DATE(1970,1,1)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>ROUND(E427/D427*100,0)</f>
        <v>0</v>
      </c>
      <c r="R427" s="6">
        <f>ROUND(E427/N427,0)</f>
        <v>3</v>
      </c>
      <c r="S427" t="s">
        <v>8309</v>
      </c>
      <c r="T427" t="s">
        <v>8315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>(((I428/60)/60)/24)+DATE(1970,1,1)</f>
        <v>42430.711967592593</v>
      </c>
      <c r="K428">
        <v>1454259914</v>
      </c>
      <c r="L428" s="11">
        <f>(((K428/60)/60)/24)+DATE(1970,1,1)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>ROUND(E428/D428*100,0)</f>
        <v>1</v>
      </c>
      <c r="R428" s="6">
        <f>ROUND(E428/N428,0)</f>
        <v>17</v>
      </c>
      <c r="S428" t="s">
        <v>8309</v>
      </c>
      <c r="T428" t="s">
        <v>8315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>(((I429/60)/60)/24)+DATE(1970,1,1)</f>
        <v>42299.790972222225</v>
      </c>
      <c r="K429">
        <v>1444340940</v>
      </c>
      <c r="L429" s="11">
        <f>(((K429/60)/60)/24)+DATE(1970,1,1)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>ROUND(E429/D429*100,0)</f>
        <v>0</v>
      </c>
      <c r="R429" s="6" t="e">
        <f>ROUND(E429/N429,0)</f>
        <v>#DIV/0!</v>
      </c>
      <c r="S429" t="s">
        <v>8309</v>
      </c>
      <c r="T429" t="s">
        <v>8315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>(((I430/60)/60)/24)+DATE(1970,1,1)</f>
        <v>41806.916666666664</v>
      </c>
      <c r="K430">
        <v>1400523845</v>
      </c>
      <c r="L430" s="11">
        <f>(((K430/60)/60)/24)+DATE(1970,1,1)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>ROUND(E430/D430*100,0)</f>
        <v>6</v>
      </c>
      <c r="R430" s="6">
        <f>ROUND(E430/N430,0)</f>
        <v>52</v>
      </c>
      <c r="S430" t="s">
        <v>8309</v>
      </c>
      <c r="T430" t="s">
        <v>8315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>(((I431/60)/60)/24)+DATE(1970,1,1)</f>
        <v>40144.207638888889</v>
      </c>
      <c r="K431">
        <v>1252964282</v>
      </c>
      <c r="L431" s="11">
        <f>(((K431/60)/60)/24)+DATE(1970,1,1)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>ROUND(E431/D431*100,0)</f>
        <v>0</v>
      </c>
      <c r="R431" s="6" t="e">
        <f>ROUND(E431/N431,0)</f>
        <v>#DIV/0!</v>
      </c>
      <c r="S431" t="s">
        <v>8309</v>
      </c>
      <c r="T431" t="s">
        <v>8315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>(((I432/60)/60)/24)+DATE(1970,1,1)</f>
        <v>41528.107256944444</v>
      </c>
      <c r="K432">
        <v>1377570867</v>
      </c>
      <c r="L432" s="11">
        <f>(((K432/60)/60)/24)+DATE(1970,1,1)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>ROUND(E432/D432*100,0)</f>
        <v>2</v>
      </c>
      <c r="R432" s="6">
        <f>ROUND(E432/N432,0)</f>
        <v>5</v>
      </c>
      <c r="S432" t="s">
        <v>8309</v>
      </c>
      <c r="T432" t="s">
        <v>8315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>(((I433/60)/60)/24)+DATE(1970,1,1)</f>
        <v>42556.871331018512</v>
      </c>
      <c r="K433">
        <v>1465160083</v>
      </c>
      <c r="L433" s="11">
        <f>(((K433/60)/60)/24)+DATE(1970,1,1)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>ROUND(E433/D433*100,0)</f>
        <v>14</v>
      </c>
      <c r="R433" s="6">
        <f>ROUND(E433/N433,0)</f>
        <v>52</v>
      </c>
      <c r="S433" t="s">
        <v>8309</v>
      </c>
      <c r="T433" t="s">
        <v>8315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>(((I434/60)/60)/24)+DATE(1970,1,1)</f>
        <v>42298.726631944446</v>
      </c>
      <c r="K434">
        <v>1440264381</v>
      </c>
      <c r="L434" s="11">
        <f>(((K434/60)/60)/24)+DATE(1970,1,1)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>ROUND(E434/D434*100,0)</f>
        <v>10</v>
      </c>
      <c r="R434" s="6">
        <f>ROUND(E434/N434,0)</f>
        <v>71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>(((I435/60)/60)/24)+DATE(1970,1,1)</f>
        <v>42288.629884259266</v>
      </c>
      <c r="K435">
        <v>1439392022</v>
      </c>
      <c r="L435" s="11">
        <f>(((K435/60)/60)/24)+DATE(1970,1,1)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>ROUND(E435/D435*100,0)</f>
        <v>0</v>
      </c>
      <c r="R435" s="6" t="e">
        <f>ROUND(E435/N435,0)</f>
        <v>#DIV/0!</v>
      </c>
      <c r="S435" t="s">
        <v>8309</v>
      </c>
      <c r="T435" t="s">
        <v>8315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>(((I436/60)/60)/24)+DATE(1970,1,1)</f>
        <v>41609.876180555555</v>
      </c>
      <c r="K436">
        <v>1383076902</v>
      </c>
      <c r="L436" s="11">
        <f>(((K436/60)/60)/24)+DATE(1970,1,1)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>ROUND(E436/D436*100,0)</f>
        <v>5</v>
      </c>
      <c r="R436" s="6">
        <f>ROUND(E436/N436,0)</f>
        <v>63</v>
      </c>
      <c r="S436" t="s">
        <v>8309</v>
      </c>
      <c r="T436" t="s">
        <v>8315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>(((I437/60)/60)/24)+DATE(1970,1,1)</f>
        <v>41530.747453703705</v>
      </c>
      <c r="K437">
        <v>1376502980</v>
      </c>
      <c r="L437" s="11">
        <f>(((K437/60)/60)/24)+DATE(1970,1,1)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>ROUND(E437/D437*100,0)</f>
        <v>0</v>
      </c>
      <c r="R437" s="6">
        <f>ROUND(E437/N437,0)</f>
        <v>1</v>
      </c>
      <c r="S437" t="s">
        <v>8309</v>
      </c>
      <c r="T437" t="s">
        <v>8315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>(((I438/60)/60)/24)+DATE(1970,1,1)</f>
        <v>41486.36241898148</v>
      </c>
      <c r="K438">
        <v>1372668113</v>
      </c>
      <c r="L438" s="11">
        <f>(((K438/60)/60)/24)+DATE(1970,1,1)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>ROUND(E438/D438*100,0)</f>
        <v>0</v>
      </c>
      <c r="R438" s="6" t="e">
        <f>ROUND(E438/N438,0)</f>
        <v>#DIV/0!</v>
      </c>
      <c r="S438" t="s">
        <v>8309</v>
      </c>
      <c r="T438" t="s">
        <v>8315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>(((I439/60)/60)/24)+DATE(1970,1,1)</f>
        <v>42651.31858796296</v>
      </c>
      <c r="K439">
        <v>1470728326</v>
      </c>
      <c r="L439" s="11">
        <f>(((K439/60)/60)/24)+DATE(1970,1,1)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>ROUND(E439/D439*100,0)</f>
        <v>0</v>
      </c>
      <c r="R439" s="6" t="e">
        <f>ROUND(E439/N439,0)</f>
        <v>#DIV/0!</v>
      </c>
      <c r="S439" t="s">
        <v>8309</v>
      </c>
      <c r="T439" t="s">
        <v>8315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>(((I440/60)/60)/24)+DATE(1970,1,1)</f>
        <v>42326.302754629629</v>
      </c>
      <c r="K440">
        <v>1445235358</v>
      </c>
      <c r="L440" s="11">
        <f>(((K440/60)/60)/24)+DATE(1970,1,1)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>ROUND(E440/D440*100,0)</f>
        <v>9</v>
      </c>
      <c r="R440" s="6">
        <f>ROUND(E440/N440,0)</f>
        <v>171</v>
      </c>
      <c r="S440" t="s">
        <v>8309</v>
      </c>
      <c r="T440" t="s">
        <v>8315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>(((I441/60)/60)/24)+DATE(1970,1,1)</f>
        <v>41929.761782407404</v>
      </c>
      <c r="K441">
        <v>1412705818</v>
      </c>
      <c r="L441" s="11">
        <f>(((K441/60)/60)/24)+DATE(1970,1,1)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>ROUND(E441/D441*100,0)</f>
        <v>0</v>
      </c>
      <c r="R441" s="6" t="e">
        <f>ROUND(E441/N441,0)</f>
        <v>#DIV/0!</v>
      </c>
      <c r="S441" t="s">
        <v>8309</v>
      </c>
      <c r="T441" t="s">
        <v>8315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>(((I442/60)/60)/24)+DATE(1970,1,1)</f>
        <v>42453.943900462968</v>
      </c>
      <c r="K442">
        <v>1456270753</v>
      </c>
      <c r="L442" s="11">
        <f>(((K442/60)/60)/24)+DATE(1970,1,1)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>ROUND(E442/D442*100,0)</f>
        <v>0</v>
      </c>
      <c r="R442" s="6">
        <f>ROUND(E442/N442,0)</f>
        <v>5</v>
      </c>
      <c r="S442" t="s">
        <v>8309</v>
      </c>
      <c r="T442" t="s">
        <v>8315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>(((I443/60)/60)/24)+DATE(1970,1,1)</f>
        <v>41580.793935185182</v>
      </c>
      <c r="K443">
        <v>1380826996</v>
      </c>
      <c r="L443" s="11">
        <f>(((K443/60)/60)/24)+DATE(1970,1,1)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>ROUND(E443/D443*100,0)</f>
        <v>0</v>
      </c>
      <c r="R443" s="6" t="e">
        <f>ROUND(E443/N443,0)</f>
        <v>#DIV/0!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>(((I444/60)/60)/24)+DATE(1970,1,1)</f>
        <v>42054.888692129629</v>
      </c>
      <c r="K444">
        <v>1421788783</v>
      </c>
      <c r="L444" s="11">
        <f>(((K444/60)/60)/24)+DATE(1970,1,1)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>ROUND(E444/D444*100,0)</f>
        <v>39</v>
      </c>
      <c r="R444" s="6">
        <f>ROUND(E444/N444,0)</f>
        <v>394</v>
      </c>
      <c r="S444" t="s">
        <v>8309</v>
      </c>
      <c r="T444" t="s">
        <v>8315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>(((I445/60)/60)/24)+DATE(1970,1,1)</f>
        <v>41680.015057870369</v>
      </c>
      <c r="K445">
        <v>1389399701</v>
      </c>
      <c r="L445" s="11">
        <f>(((K445/60)/60)/24)+DATE(1970,1,1)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>ROUND(E445/D445*100,0)</f>
        <v>0</v>
      </c>
      <c r="R445" s="6">
        <f>ROUND(E445/N445,0)</f>
        <v>5</v>
      </c>
      <c r="S445" t="s">
        <v>8309</v>
      </c>
      <c r="T445" t="s">
        <v>8315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>(((I446/60)/60)/24)+DATE(1970,1,1)</f>
        <v>40954.906956018516</v>
      </c>
      <c r="K446">
        <v>1324158361</v>
      </c>
      <c r="L446" s="11">
        <f>(((K446/60)/60)/24)+DATE(1970,1,1)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>ROUND(E446/D446*100,0)</f>
        <v>5</v>
      </c>
      <c r="R446" s="6">
        <f>ROUND(E446/N446,0)</f>
        <v>50</v>
      </c>
      <c r="S446" t="s">
        <v>8309</v>
      </c>
      <c r="T446" t="s">
        <v>8315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>(((I447/60)/60)/24)+DATE(1970,1,1)</f>
        <v>42145.335358796292</v>
      </c>
      <c r="K447">
        <v>1430899375</v>
      </c>
      <c r="L447" s="11">
        <f>(((K447/60)/60)/24)+DATE(1970,1,1)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>ROUND(E447/D447*100,0)</f>
        <v>0</v>
      </c>
      <c r="R447" s="6">
        <f>ROUND(E447/N447,0)</f>
        <v>1</v>
      </c>
      <c r="S447" t="s">
        <v>8309</v>
      </c>
      <c r="T447" t="s">
        <v>8315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>(((I448/60)/60)/24)+DATE(1970,1,1)</f>
        <v>42067.083564814813</v>
      </c>
      <c r="K448">
        <v>1422842420</v>
      </c>
      <c r="L448" s="11">
        <f>(((K448/60)/60)/24)+DATE(1970,1,1)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>ROUND(E448/D448*100,0)</f>
        <v>7</v>
      </c>
      <c r="R448" s="6">
        <f>ROUND(E448/N448,0)</f>
        <v>48</v>
      </c>
      <c r="S448" t="s">
        <v>8309</v>
      </c>
      <c r="T448" t="s">
        <v>8315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>(((I449/60)/60)/24)+DATE(1970,1,1)</f>
        <v>41356.513460648144</v>
      </c>
      <c r="K449">
        <v>1361884763</v>
      </c>
      <c r="L449" s="11">
        <f>(((K449/60)/60)/24)+DATE(1970,1,1)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>ROUND(E449/D449*100,0)</f>
        <v>0</v>
      </c>
      <c r="R449" s="6">
        <f>ROUND(E449/N449,0)</f>
        <v>5</v>
      </c>
      <c r="S449" t="s">
        <v>8309</v>
      </c>
      <c r="T449" t="s">
        <v>8315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>(((I450/60)/60)/24)+DATE(1970,1,1)</f>
        <v>41773.758043981477</v>
      </c>
      <c r="K450">
        <v>1398363095</v>
      </c>
      <c r="L450" s="11">
        <f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>ROUND(E450/D450*100,0)</f>
        <v>3</v>
      </c>
      <c r="R450" s="6">
        <f>ROUND(E450/N450,0)</f>
        <v>21</v>
      </c>
      <c r="S450" t="s">
        <v>8309</v>
      </c>
      <c r="T450" t="s">
        <v>8315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>(((I451/60)/60)/24)+DATE(1970,1,1)</f>
        <v>41564.568113425928</v>
      </c>
      <c r="K451">
        <v>1379425085</v>
      </c>
      <c r="L451" s="11">
        <f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>ROUND(E451/D451*100,0)</f>
        <v>2</v>
      </c>
      <c r="R451" s="6">
        <f>ROUND(E451/N451,0)</f>
        <v>9</v>
      </c>
      <c r="S451" t="s">
        <v>8309</v>
      </c>
      <c r="T451" t="s">
        <v>8315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>(((I452/60)/60)/24)+DATE(1970,1,1)</f>
        <v>41684.946759259255</v>
      </c>
      <c r="K452">
        <v>1389825800</v>
      </c>
      <c r="L452" s="11">
        <f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>ROUND(E452/D452*100,0)</f>
        <v>1</v>
      </c>
      <c r="R452" s="6">
        <f>ROUND(E452/N452,0)</f>
        <v>57</v>
      </c>
      <c r="S452" t="s">
        <v>8309</v>
      </c>
      <c r="T452" t="s">
        <v>8315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>(((I453/60)/60)/24)+DATE(1970,1,1)</f>
        <v>41664.715173611112</v>
      </c>
      <c r="K453">
        <v>1388077791</v>
      </c>
      <c r="L453" s="11">
        <f>(((K453/60)/60)/24)+DATE(1970,1,1)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>ROUND(E453/D453*100,0)</f>
        <v>0</v>
      </c>
      <c r="R453" s="6" t="e">
        <f>ROUND(E453/N453,0)</f>
        <v>#DIV/0!</v>
      </c>
      <c r="S453" t="s">
        <v>8309</v>
      </c>
      <c r="T453" t="s">
        <v>8315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>(((I454/60)/60)/24)+DATE(1970,1,1)</f>
        <v>42137.703877314809</v>
      </c>
      <c r="K454">
        <v>1428944015</v>
      </c>
      <c r="L454" s="11">
        <f>(((K454/60)/60)/24)+DATE(1970,1,1)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>ROUND(E454/D454*100,0)</f>
        <v>64</v>
      </c>
      <c r="R454" s="6">
        <f>ROUND(E454/N454,0)</f>
        <v>40</v>
      </c>
      <c r="S454" t="s">
        <v>8309</v>
      </c>
      <c r="T454" t="s">
        <v>8315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>(((I455/60)/60)/24)+DATE(1970,1,1)</f>
        <v>42054.824988425928</v>
      </c>
      <c r="K455">
        <v>1422992879</v>
      </c>
      <c r="L455" s="11">
        <f>(((K455/60)/60)/24)+DATE(1970,1,1)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>ROUND(E455/D455*100,0)</f>
        <v>0</v>
      </c>
      <c r="R455" s="6">
        <f>ROUND(E455/N455,0)</f>
        <v>13</v>
      </c>
      <c r="S455" t="s">
        <v>8309</v>
      </c>
      <c r="T455" t="s">
        <v>8315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>(((I456/60)/60)/24)+DATE(1970,1,1)</f>
        <v>41969.551388888889</v>
      </c>
      <c r="K456">
        <v>1414343571</v>
      </c>
      <c r="L456" s="11">
        <f>(((K456/60)/60)/24)+DATE(1970,1,1)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>ROUND(E456/D456*100,0)</f>
        <v>1</v>
      </c>
      <c r="R456" s="6">
        <f>ROUND(E456/N456,0)</f>
        <v>16</v>
      </c>
      <c r="S456" t="s">
        <v>8309</v>
      </c>
      <c r="T456" t="s">
        <v>8315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>(((I457/60)/60)/24)+DATE(1970,1,1)</f>
        <v>41016.021527777775</v>
      </c>
      <c r="K457">
        <v>1330733022</v>
      </c>
      <c r="L457" s="11">
        <f>(((K457/60)/60)/24)+DATE(1970,1,1)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>ROUND(E457/D457*100,0)</f>
        <v>0</v>
      </c>
      <c r="R457" s="6">
        <f>ROUND(E457/N457,0)</f>
        <v>23</v>
      </c>
      <c r="S457" t="s">
        <v>8309</v>
      </c>
      <c r="T457" t="s">
        <v>8315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>(((I458/60)/60)/24)+DATE(1970,1,1)</f>
        <v>41569.165972222225</v>
      </c>
      <c r="K458">
        <v>1380559201</v>
      </c>
      <c r="L458" s="11">
        <f>(((K458/60)/60)/24)+DATE(1970,1,1)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>ROUND(E458/D458*100,0)</f>
        <v>1</v>
      </c>
      <c r="R458" s="6">
        <f>ROUND(E458/N458,0)</f>
        <v>20</v>
      </c>
      <c r="S458" t="s">
        <v>8309</v>
      </c>
      <c r="T458" t="s">
        <v>8315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>(((I459/60)/60)/24)+DATE(1970,1,1)</f>
        <v>41867.767500000002</v>
      </c>
      <c r="K459">
        <v>1405621512</v>
      </c>
      <c r="L459" s="11">
        <f>(((K459/60)/60)/24)+DATE(1970,1,1)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>ROUND(E459/D459*100,0)</f>
        <v>0</v>
      </c>
      <c r="R459" s="6" t="e">
        <f>ROUND(E459/N459,0)</f>
        <v>#DIV/0!</v>
      </c>
      <c r="S459" t="s">
        <v>8309</v>
      </c>
      <c r="T459" t="s">
        <v>8315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>(((I460/60)/60)/24)+DATE(1970,1,1)</f>
        <v>41408.69976851852</v>
      </c>
      <c r="K460">
        <v>1365958060</v>
      </c>
      <c r="L460" s="11">
        <f>(((K460/60)/60)/24)+DATE(1970,1,1)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>ROUND(E460/D460*100,0)</f>
        <v>8</v>
      </c>
      <c r="R460" s="6">
        <f>ROUND(E460/N460,0)</f>
        <v>17</v>
      </c>
      <c r="S460" t="s">
        <v>8309</v>
      </c>
      <c r="T460" t="s">
        <v>8315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>(((I461/60)/60)/24)+DATE(1970,1,1)</f>
        <v>40860.682025462964</v>
      </c>
      <c r="K461">
        <v>1316013727</v>
      </c>
      <c r="L461" s="11">
        <f>(((K461/60)/60)/24)+DATE(1970,1,1)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>ROUND(E461/D461*100,0)</f>
        <v>0</v>
      </c>
      <c r="R461" s="6">
        <f>ROUND(E461/N461,0)</f>
        <v>25</v>
      </c>
      <c r="S461" t="s">
        <v>8309</v>
      </c>
      <c r="T461" t="s">
        <v>8315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>(((I462/60)/60)/24)+DATE(1970,1,1)</f>
        <v>41791.166666666664</v>
      </c>
      <c r="K462">
        <v>1398862875</v>
      </c>
      <c r="L462" s="11">
        <f>(((K462/60)/60)/24)+DATE(1970,1,1)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>ROUND(E462/D462*100,0)</f>
        <v>0</v>
      </c>
      <c r="R462" s="6">
        <f>ROUND(E462/N462,0)</f>
        <v>13</v>
      </c>
      <c r="S462" t="s">
        <v>8309</v>
      </c>
      <c r="T462" t="s">
        <v>8315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>(((I463/60)/60)/24)+DATE(1970,1,1)</f>
        <v>41427.84684027778</v>
      </c>
      <c r="K463">
        <v>1368476367</v>
      </c>
      <c r="L463" s="11">
        <f>(((K463/60)/60)/24)+DATE(1970,1,1)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>ROUND(E463/D463*100,0)</f>
        <v>0</v>
      </c>
      <c r="R463" s="6" t="e">
        <f>ROUND(E463/N463,0)</f>
        <v>#DIV/0!</v>
      </c>
      <c r="S463" t="s">
        <v>8309</v>
      </c>
      <c r="T463" t="s">
        <v>8315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>(((I464/60)/60)/24)+DATE(1970,1,1)</f>
        <v>40765.126631944448</v>
      </c>
      <c r="K464">
        <v>1307761341</v>
      </c>
      <c r="L464" s="11">
        <f>(((K464/60)/60)/24)+DATE(1970,1,1)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>ROUND(E464/D464*100,0)</f>
        <v>0</v>
      </c>
      <c r="R464" s="6" t="e">
        <f>ROUND(E464/N464,0)</f>
        <v>#DIV/0!</v>
      </c>
      <c r="S464" t="s">
        <v>8309</v>
      </c>
      <c r="T464" t="s">
        <v>8315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>(((I465/60)/60)/24)+DATE(1970,1,1)</f>
        <v>40810.710104166668</v>
      </c>
      <c r="K465">
        <v>1311699753</v>
      </c>
      <c r="L465" s="11">
        <f>(((K465/60)/60)/24)+DATE(1970,1,1)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>ROUND(E465/D465*100,0)</f>
        <v>2</v>
      </c>
      <c r="R465" s="6">
        <f>ROUND(E465/N465,0)</f>
        <v>114</v>
      </c>
      <c r="S465" t="s">
        <v>8309</v>
      </c>
      <c r="T465" t="s">
        <v>8315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>(((I466/60)/60)/24)+DATE(1970,1,1)</f>
        <v>42508.848784722228</v>
      </c>
      <c r="K466">
        <v>1461874935</v>
      </c>
      <c r="L466" s="11">
        <f>(((K466/60)/60)/24)+DATE(1970,1,1)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>ROUND(E466/D466*100,0)</f>
        <v>0</v>
      </c>
      <c r="R466" s="6">
        <f>ROUND(E466/N466,0)</f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>(((I467/60)/60)/24)+DATE(1970,1,1)</f>
        <v>41817.120069444441</v>
      </c>
      <c r="K467">
        <v>1402455174</v>
      </c>
      <c r="L467" s="11">
        <f>(((K467/60)/60)/24)+DATE(1970,1,1)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>ROUND(E467/D467*100,0)</f>
        <v>27</v>
      </c>
      <c r="R467" s="6">
        <f>ROUND(E467/N467,0)</f>
        <v>17</v>
      </c>
      <c r="S467" t="s">
        <v>8309</v>
      </c>
      <c r="T467" t="s">
        <v>8315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>(((I468/60)/60)/24)+DATE(1970,1,1)</f>
        <v>41159.942870370374</v>
      </c>
      <c r="K468">
        <v>1344465464</v>
      </c>
      <c r="L468" s="11">
        <f>(((K468/60)/60)/24)+DATE(1970,1,1)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>ROUND(E468/D468*100,0)</f>
        <v>1</v>
      </c>
      <c r="R468" s="6">
        <f>ROUND(E468/N468,0)</f>
        <v>15</v>
      </c>
      <c r="S468" t="s">
        <v>8309</v>
      </c>
      <c r="T468" t="s">
        <v>8315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>(((I469/60)/60)/24)+DATE(1970,1,1)</f>
        <v>41180.679791666669</v>
      </c>
      <c r="K469">
        <v>1344961134</v>
      </c>
      <c r="L469" s="11">
        <f>(((K469/60)/60)/24)+DATE(1970,1,1)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>ROUND(E469/D469*100,0)</f>
        <v>22</v>
      </c>
      <c r="R469" s="6">
        <f>ROUND(E469/N469,0)</f>
        <v>111</v>
      </c>
      <c r="S469" t="s">
        <v>8309</v>
      </c>
      <c r="T469" t="s">
        <v>8315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>(((I470/60)/60)/24)+DATE(1970,1,1)</f>
        <v>41101.160474537035</v>
      </c>
      <c r="K470">
        <v>1336795283</v>
      </c>
      <c r="L470" s="11">
        <f>(((K470/60)/60)/24)+DATE(1970,1,1)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>ROUND(E470/D470*100,0)</f>
        <v>0</v>
      </c>
      <c r="R470" s="6" t="e">
        <f>ROUND(E470/N470,0)</f>
        <v>#DIV/0!</v>
      </c>
      <c r="S470" t="s">
        <v>8309</v>
      </c>
      <c r="T470" t="s">
        <v>8315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>(((I471/60)/60)/24)+DATE(1970,1,1)</f>
        <v>41887.989861111113</v>
      </c>
      <c r="K471">
        <v>1404776724</v>
      </c>
      <c r="L471" s="11">
        <f>(((K471/60)/60)/24)+DATE(1970,1,1)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>ROUND(E471/D471*100,0)</f>
        <v>0</v>
      </c>
      <c r="R471" s="6" t="e">
        <f>ROUND(E471/N471,0)</f>
        <v>#DIV/0!</v>
      </c>
      <c r="S471" t="s">
        <v>8309</v>
      </c>
      <c r="T471" t="s">
        <v>8315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>(((I472/60)/60)/24)+DATE(1970,1,1)</f>
        <v>41655.166666666664</v>
      </c>
      <c r="K472">
        <v>1385524889</v>
      </c>
      <c r="L472" s="11">
        <f>(((K472/60)/60)/24)+DATE(1970,1,1)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>ROUND(E472/D472*100,0)</f>
        <v>1</v>
      </c>
      <c r="R472" s="6">
        <f>ROUND(E472/N472,0)</f>
        <v>26</v>
      </c>
      <c r="S472" t="s">
        <v>8309</v>
      </c>
      <c r="T472" t="s">
        <v>8315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>(((I473/60)/60)/24)+DATE(1970,1,1)</f>
        <v>41748.680312500001</v>
      </c>
      <c r="K473">
        <v>1394039979</v>
      </c>
      <c r="L473" s="11">
        <f>(((K473/60)/60)/24)+DATE(1970,1,1)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>ROUND(E473/D473*100,0)</f>
        <v>12</v>
      </c>
      <c r="R473" s="6">
        <f>ROUND(E473/N473,0)</f>
        <v>38</v>
      </c>
      <c r="S473" t="s">
        <v>8309</v>
      </c>
      <c r="T473" t="s">
        <v>8315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>(((I474/60)/60)/24)+DATE(1970,1,1)</f>
        <v>41874.922662037039</v>
      </c>
      <c r="K474">
        <v>1406239718</v>
      </c>
      <c r="L474" s="11">
        <f>(((K474/60)/60)/24)+DATE(1970,1,1)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>ROUND(E474/D474*100,0)</f>
        <v>18</v>
      </c>
      <c r="R474" s="6">
        <f>ROUND(E474/N474,0)</f>
        <v>28</v>
      </c>
      <c r="S474" t="s">
        <v>8309</v>
      </c>
      <c r="T474" t="s">
        <v>8315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>(((I475/60)/60)/24)+DATE(1970,1,1)</f>
        <v>41899.698136574072</v>
      </c>
      <c r="K475">
        <v>1408380319</v>
      </c>
      <c r="L475" s="11">
        <f>(((K475/60)/60)/24)+DATE(1970,1,1)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>ROUND(E475/D475*100,0)</f>
        <v>3</v>
      </c>
      <c r="R475" s="6">
        <f>ROUND(E475/N475,0)</f>
        <v>62</v>
      </c>
      <c r="S475" t="s">
        <v>8309</v>
      </c>
      <c r="T475" t="s">
        <v>8315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>(((I476/60)/60)/24)+DATE(1970,1,1)</f>
        <v>42783.329039351855</v>
      </c>
      <c r="K476">
        <v>1484726029</v>
      </c>
      <c r="L476" s="11">
        <f>(((K476/60)/60)/24)+DATE(1970,1,1)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>ROUND(E476/D476*100,0)</f>
        <v>0</v>
      </c>
      <c r="R476" s="6">
        <f>ROUND(E476/N476,0)</f>
        <v>1</v>
      </c>
      <c r="S476" t="s">
        <v>8309</v>
      </c>
      <c r="T476" t="s">
        <v>8315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>(((I477/60)/60)/24)+DATE(1970,1,1)</f>
        <v>42130.086145833338</v>
      </c>
      <c r="K477">
        <v>1428285843</v>
      </c>
      <c r="L477" s="11">
        <f>(((K477/60)/60)/24)+DATE(1970,1,1)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>ROUND(E477/D477*100,0)</f>
        <v>0</v>
      </c>
      <c r="R477" s="6" t="e">
        <f>ROUND(E477/N477,0)</f>
        <v>#DIV/0!</v>
      </c>
      <c r="S477" t="s">
        <v>8309</v>
      </c>
      <c r="T477" t="s">
        <v>8315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>(((I478/60)/60)/24)+DATE(1970,1,1)</f>
        <v>41793.165972222225</v>
      </c>
      <c r="K478">
        <v>1398727441</v>
      </c>
      <c r="L478" s="11">
        <f>(((K478/60)/60)/24)+DATE(1970,1,1)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>ROUND(E478/D478*100,0)</f>
        <v>2</v>
      </c>
      <c r="R478" s="6">
        <f>ROUND(E478/N478,0)</f>
        <v>40</v>
      </c>
      <c r="S478" t="s">
        <v>8309</v>
      </c>
      <c r="T478" t="s">
        <v>8315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>(((I479/60)/60)/24)+DATE(1970,1,1)</f>
        <v>41047.83488425926</v>
      </c>
      <c r="K479">
        <v>1332187334</v>
      </c>
      <c r="L479" s="11">
        <f>(((K479/60)/60)/24)+DATE(1970,1,1)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>ROUND(E479/D479*100,0)</f>
        <v>0</v>
      </c>
      <c r="R479" s="6" t="e">
        <f>ROUND(E479/N479,0)</f>
        <v>#DIV/0!</v>
      </c>
      <c r="S479" t="s">
        <v>8309</v>
      </c>
      <c r="T479" t="s">
        <v>8315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>(((I480/60)/60)/24)+DATE(1970,1,1)</f>
        <v>42095.869317129633</v>
      </c>
      <c r="K480">
        <v>1425333109</v>
      </c>
      <c r="L480" s="11">
        <f>(((K480/60)/60)/24)+DATE(1970,1,1)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>ROUND(E480/D480*100,0)</f>
        <v>0</v>
      </c>
      <c r="R480" s="6" t="e">
        <f>ROUND(E480/N480,0)</f>
        <v>#DIV/0!</v>
      </c>
      <c r="S480" t="s">
        <v>8309</v>
      </c>
      <c r="T480" t="s">
        <v>8315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>(((I481/60)/60)/24)+DATE(1970,1,1)</f>
        <v>41964.449479166666</v>
      </c>
      <c r="K481">
        <v>1411379235</v>
      </c>
      <c r="L481" s="11">
        <f>(((K481/60)/60)/24)+DATE(1970,1,1)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>ROUND(E481/D481*100,0)</f>
        <v>33</v>
      </c>
      <c r="R481" s="6">
        <f>ROUND(E481/N481,0)</f>
        <v>89</v>
      </c>
      <c r="S481" t="s">
        <v>8309</v>
      </c>
      <c r="T481" t="s">
        <v>8315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>(((I482/60)/60)/24)+DATE(1970,1,1)</f>
        <v>41495.500173611108</v>
      </c>
      <c r="K482">
        <v>1373457615</v>
      </c>
      <c r="L482" s="11">
        <f>(((K482/60)/60)/24)+DATE(1970,1,1)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>ROUND(E482/D482*100,0)</f>
        <v>19</v>
      </c>
      <c r="R482" s="6">
        <f>ROUND(E482/N482,0)</f>
        <v>55</v>
      </c>
      <c r="S482" t="s">
        <v>8309</v>
      </c>
      <c r="T482" t="s">
        <v>8315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>(((I483/60)/60)/24)+DATE(1970,1,1)</f>
        <v>41192.672326388885</v>
      </c>
      <c r="K483">
        <v>1347293289</v>
      </c>
      <c r="L483" s="11">
        <f>(((K483/60)/60)/24)+DATE(1970,1,1)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>ROUND(E483/D483*100,0)</f>
        <v>6</v>
      </c>
      <c r="R483" s="6">
        <f>ROUND(E483/N483,0)</f>
        <v>87</v>
      </c>
      <c r="S483" t="s">
        <v>8309</v>
      </c>
      <c r="T483" t="s">
        <v>8315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>(((I484/60)/60)/24)+DATE(1970,1,1)</f>
        <v>42474.606944444444</v>
      </c>
      <c r="K484">
        <v>1458336690</v>
      </c>
      <c r="L484" s="11">
        <f>(((K484/60)/60)/24)+DATE(1970,1,1)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>ROUND(E484/D484*100,0)</f>
        <v>0</v>
      </c>
      <c r="R484" s="6">
        <f>ROUND(E484/N484,0)</f>
        <v>10</v>
      </c>
      <c r="S484" t="s">
        <v>8309</v>
      </c>
      <c r="T484" t="s">
        <v>8315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>(((I485/60)/60)/24)+DATE(1970,1,1)</f>
        <v>41303.197592592594</v>
      </c>
      <c r="K485">
        <v>1354250672</v>
      </c>
      <c r="L485" s="11">
        <f>(((K485/60)/60)/24)+DATE(1970,1,1)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>ROUND(E485/D485*100,0)</f>
        <v>50</v>
      </c>
      <c r="R485" s="6">
        <f>ROUND(E485/N485,0)</f>
        <v>51</v>
      </c>
      <c r="S485" t="s">
        <v>8309</v>
      </c>
      <c r="T485" t="s">
        <v>8315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>(((I486/60)/60)/24)+DATE(1970,1,1)</f>
        <v>42313.981157407412</v>
      </c>
      <c r="K486">
        <v>1443220372</v>
      </c>
      <c r="L486" s="11">
        <f>(((K486/60)/60)/24)+DATE(1970,1,1)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>ROUND(E486/D486*100,0)</f>
        <v>0</v>
      </c>
      <c r="R486" s="6">
        <f>ROUND(E486/N486,0)</f>
        <v>14</v>
      </c>
      <c r="S486" t="s">
        <v>8309</v>
      </c>
      <c r="T486" t="s">
        <v>8315</v>
      </c>
    </row>
    <row r="487" spans="1:20" ht="1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>(((I487/60)/60)/24)+DATE(1970,1,1)</f>
        <v>41411.50577546296</v>
      </c>
      <c r="K487">
        <v>1366200499</v>
      </c>
      <c r="L487" s="11">
        <f>(((K487/60)/60)/24)+DATE(1970,1,1)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>ROUND(E487/D487*100,0)</f>
        <v>22</v>
      </c>
      <c r="R487" s="6">
        <f>ROUND(E487/N487,0)</f>
        <v>67</v>
      </c>
      <c r="S487" t="s">
        <v>8309</v>
      </c>
      <c r="T487" t="s">
        <v>8315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>(((I488/60)/60)/24)+DATE(1970,1,1)</f>
        <v>41791.94258101852</v>
      </c>
      <c r="K488">
        <v>1399070239</v>
      </c>
      <c r="L488" s="11">
        <f>(((K488/60)/60)/24)+DATE(1970,1,1)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>ROUND(E488/D488*100,0)</f>
        <v>0</v>
      </c>
      <c r="R488" s="6">
        <f>ROUND(E488/N488,0)</f>
        <v>50</v>
      </c>
      <c r="S488" t="s">
        <v>8309</v>
      </c>
      <c r="T488" t="s">
        <v>8315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>(((I489/60)/60)/24)+DATE(1970,1,1)</f>
        <v>42729.636504629627</v>
      </c>
      <c r="K489">
        <v>1477491394</v>
      </c>
      <c r="L489" s="11">
        <f>(((K489/60)/60)/24)+DATE(1970,1,1)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>ROUND(E489/D489*100,0)</f>
        <v>0</v>
      </c>
      <c r="R489" s="6" t="e">
        <f>ROUND(E489/N489,0)</f>
        <v>#DIV/0!</v>
      </c>
      <c r="S489" t="s">
        <v>8309</v>
      </c>
      <c r="T489" t="s">
        <v>8315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>(((I490/60)/60)/24)+DATE(1970,1,1)</f>
        <v>42744.054398148146</v>
      </c>
      <c r="K490">
        <v>1481332700</v>
      </c>
      <c r="L490" s="11">
        <f>(((K490/60)/60)/24)+DATE(1970,1,1)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>ROUND(E490/D490*100,0)</f>
        <v>0</v>
      </c>
      <c r="R490" s="6" t="e">
        <f>ROUND(E490/N490,0)</f>
        <v>#DIV/0!</v>
      </c>
      <c r="S490" t="s">
        <v>8309</v>
      </c>
      <c r="T490" t="s">
        <v>8315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>(((I491/60)/60)/24)+DATE(1970,1,1)</f>
        <v>40913.481249999997</v>
      </c>
      <c r="K491">
        <v>1323084816</v>
      </c>
      <c r="L491" s="11">
        <f>(((K491/60)/60)/24)+DATE(1970,1,1)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>ROUND(E491/D491*100,0)</f>
        <v>0</v>
      </c>
      <c r="R491" s="6">
        <f>ROUND(E491/N491,0)</f>
        <v>72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>(((I492/60)/60)/24)+DATE(1970,1,1)</f>
        <v>41143.968576388892</v>
      </c>
      <c r="K492">
        <v>1343085285</v>
      </c>
      <c r="L492" s="11">
        <f>(((K492/60)/60)/24)+DATE(1970,1,1)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>ROUND(E492/D492*100,0)</f>
        <v>0</v>
      </c>
      <c r="R492" s="6" t="e">
        <f>ROUND(E492/N492,0)</f>
        <v>#DIV/0!</v>
      </c>
      <c r="S492" t="s">
        <v>8309</v>
      </c>
      <c r="T492" t="s">
        <v>8315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>(((I493/60)/60)/24)+DATE(1970,1,1)</f>
        <v>42396.982627314821</v>
      </c>
      <c r="K493">
        <v>1451345699</v>
      </c>
      <c r="L493" s="11">
        <f>(((K493/60)/60)/24)+DATE(1970,1,1)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>ROUND(E493/D493*100,0)</f>
        <v>0</v>
      </c>
      <c r="R493" s="6" t="e">
        <f>ROUND(E493/N493,0)</f>
        <v>#DIV/0!</v>
      </c>
      <c r="S493" t="s">
        <v>8309</v>
      </c>
      <c r="T493" t="s">
        <v>8315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>(((I494/60)/60)/24)+DATE(1970,1,1)</f>
        <v>42656.03506944445</v>
      </c>
      <c r="K494">
        <v>1471135830</v>
      </c>
      <c r="L494" s="11">
        <f>(((K494/60)/60)/24)+DATE(1970,1,1)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>ROUND(E494/D494*100,0)</f>
        <v>0</v>
      </c>
      <c r="R494" s="6" t="e">
        <f>ROUND(E494/N494,0)</f>
        <v>#DIV/0!</v>
      </c>
      <c r="S494" t="s">
        <v>8309</v>
      </c>
      <c r="T494" t="s">
        <v>8315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>(((I495/60)/60)/24)+DATE(1970,1,1)</f>
        <v>42144.726134259254</v>
      </c>
      <c r="K495">
        <v>1429550738</v>
      </c>
      <c r="L495" s="11">
        <f>(((K495/60)/60)/24)+DATE(1970,1,1)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>ROUND(E495/D495*100,0)</f>
        <v>0</v>
      </c>
      <c r="R495" s="6" t="e">
        <f>ROUND(E495/N495,0)</f>
        <v>#DIV/0!</v>
      </c>
      <c r="S495" t="s">
        <v>8309</v>
      </c>
      <c r="T495" t="s">
        <v>8315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>(((I496/60)/60)/24)+DATE(1970,1,1)</f>
        <v>41823.125</v>
      </c>
      <c r="K496">
        <v>1402343765</v>
      </c>
      <c r="L496" s="11">
        <f>(((K496/60)/60)/24)+DATE(1970,1,1)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>ROUND(E496/D496*100,0)</f>
        <v>0</v>
      </c>
      <c r="R496" s="6">
        <f>ROUND(E496/N496,0)</f>
        <v>10</v>
      </c>
      <c r="S496" t="s">
        <v>8309</v>
      </c>
      <c r="T496" t="s">
        <v>8315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>(((I497/60)/60)/24)+DATE(1970,1,1)</f>
        <v>42201.827604166669</v>
      </c>
      <c r="K497">
        <v>1434484305</v>
      </c>
      <c r="L497" s="11">
        <f>(((K497/60)/60)/24)+DATE(1970,1,1)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>ROUND(E497/D497*100,0)</f>
        <v>0</v>
      </c>
      <c r="R497" s="6" t="e">
        <f>ROUND(E497/N497,0)</f>
        <v>#DIV/0!</v>
      </c>
      <c r="S497" t="s">
        <v>8309</v>
      </c>
      <c r="T497" t="s">
        <v>8315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>(((I498/60)/60)/24)+DATE(1970,1,1)</f>
        <v>41680.93141203704</v>
      </c>
      <c r="K498">
        <v>1386886874</v>
      </c>
      <c r="L498" s="11">
        <f>(((K498/60)/60)/24)+DATE(1970,1,1)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>ROUND(E498/D498*100,0)</f>
        <v>0</v>
      </c>
      <c r="R498" s="6">
        <f>ROUND(E498/N498,0)</f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>(((I499/60)/60)/24)+DATE(1970,1,1)</f>
        <v>41998.208333333328</v>
      </c>
      <c r="K499">
        <v>1414889665</v>
      </c>
      <c r="L499" s="11">
        <f>(((K499/60)/60)/24)+DATE(1970,1,1)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>ROUND(E499/D499*100,0)</f>
        <v>1</v>
      </c>
      <c r="R499" s="6">
        <f>ROUND(E499/N499,0)</f>
        <v>10</v>
      </c>
      <c r="S499" t="s">
        <v>8309</v>
      </c>
      <c r="T499" t="s">
        <v>8315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>(((I500/60)/60)/24)+DATE(1970,1,1)</f>
        <v>40900.762141203704</v>
      </c>
      <c r="K500">
        <v>1321035449</v>
      </c>
      <c r="L500" s="11">
        <f>(((K500/60)/60)/24)+DATE(1970,1,1)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>ROUND(E500/D500*100,0)</f>
        <v>5</v>
      </c>
      <c r="R500" s="6">
        <f>ROUND(E500/N500,0)</f>
        <v>136</v>
      </c>
      <c r="S500" t="s">
        <v>8309</v>
      </c>
      <c r="T500" t="s">
        <v>8315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>(((I501/60)/60)/24)+DATE(1970,1,1)</f>
        <v>40098.874305555553</v>
      </c>
      <c r="K501">
        <v>1250630968</v>
      </c>
      <c r="L501" s="11">
        <f>(((K501/60)/60)/24)+DATE(1970,1,1)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>ROUND(E501/D501*100,0)</f>
        <v>10</v>
      </c>
      <c r="R501" s="6">
        <f>ROUND(E501/N501,0)</f>
        <v>73</v>
      </c>
      <c r="S501" t="s">
        <v>8309</v>
      </c>
      <c r="T501" t="s">
        <v>8315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>(((I502/60)/60)/24)+DATE(1970,1,1)</f>
        <v>40306.927777777775</v>
      </c>
      <c r="K502">
        <v>1268255751</v>
      </c>
      <c r="L502" s="11">
        <f>(((K502/60)/60)/24)+DATE(1970,1,1)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>ROUND(E502/D502*100,0)</f>
        <v>3</v>
      </c>
      <c r="R502" s="6">
        <f>ROUND(E502/N502,0)</f>
        <v>54</v>
      </c>
      <c r="S502" t="s">
        <v>8309</v>
      </c>
      <c r="T502" t="s">
        <v>8315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>(((I503/60)/60)/24)+DATE(1970,1,1)</f>
        <v>40733.234386574077</v>
      </c>
      <c r="K503">
        <v>1307597851</v>
      </c>
      <c r="L503" s="11">
        <f>(((K503/60)/60)/24)+DATE(1970,1,1)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>ROUND(E503/D503*100,0)</f>
        <v>0</v>
      </c>
      <c r="R503" s="6" t="e">
        <f>ROUND(E503/N503,0)</f>
        <v>#DIV/0!</v>
      </c>
      <c r="S503" t="s">
        <v>8309</v>
      </c>
      <c r="T503" t="s">
        <v>8315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>(((I504/60)/60)/24)+DATE(1970,1,1)</f>
        <v>40986.511863425927</v>
      </c>
      <c r="K504">
        <v>1329484625</v>
      </c>
      <c r="L504" s="11">
        <f>(((K504/60)/60)/24)+DATE(1970,1,1)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>ROUND(E504/D504*100,0)</f>
        <v>1</v>
      </c>
      <c r="R504" s="6">
        <f>ROUND(E504/N504,0)</f>
        <v>58</v>
      </c>
      <c r="S504" t="s">
        <v>8309</v>
      </c>
      <c r="T504" t="s">
        <v>8315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>(((I505/60)/60)/24)+DATE(1970,1,1)</f>
        <v>42021.526655092588</v>
      </c>
      <c r="K505">
        <v>1418906303</v>
      </c>
      <c r="L505" s="11">
        <f>(((K505/60)/60)/24)+DATE(1970,1,1)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>ROUND(E505/D505*100,0)</f>
        <v>2</v>
      </c>
      <c r="R505" s="6">
        <f>ROUND(E505/N505,0)</f>
        <v>13</v>
      </c>
      <c r="S505" t="s">
        <v>8309</v>
      </c>
      <c r="T505" t="s">
        <v>8315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>(((I506/60)/60)/24)+DATE(1970,1,1)</f>
        <v>41009.941979166666</v>
      </c>
      <c r="K506">
        <v>1328916987</v>
      </c>
      <c r="L506" s="11">
        <f>(((K506/60)/60)/24)+DATE(1970,1,1)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>ROUND(E506/D506*100,0)</f>
        <v>1</v>
      </c>
      <c r="R506" s="6">
        <f>ROUND(E506/N506,0)</f>
        <v>67</v>
      </c>
      <c r="S506" t="s">
        <v>8309</v>
      </c>
      <c r="T506" t="s">
        <v>8315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>(((I507/60)/60)/24)+DATE(1970,1,1)</f>
        <v>42363.098217592589</v>
      </c>
      <c r="K507">
        <v>1447122086</v>
      </c>
      <c r="L507" s="11">
        <f>(((K507/60)/60)/24)+DATE(1970,1,1)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>ROUND(E507/D507*100,0)</f>
        <v>0</v>
      </c>
      <c r="R507" s="6">
        <f>ROUND(E507/N507,0)</f>
        <v>4</v>
      </c>
      <c r="S507" t="s">
        <v>8309</v>
      </c>
      <c r="T507" t="s">
        <v>8315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>(((I508/60)/60)/24)+DATE(1970,1,1)</f>
        <v>41496.552314814813</v>
      </c>
      <c r="K508">
        <v>1373548520</v>
      </c>
      <c r="L508" s="11">
        <f>(((K508/60)/60)/24)+DATE(1970,1,1)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>ROUND(E508/D508*100,0)</f>
        <v>0</v>
      </c>
      <c r="R508" s="6">
        <f>ROUND(E508/N508,0)</f>
        <v>250</v>
      </c>
      <c r="S508" t="s">
        <v>8309</v>
      </c>
      <c r="T508" t="s">
        <v>8315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>(((I509/60)/60)/24)+DATE(1970,1,1)</f>
        <v>41201.958993055552</v>
      </c>
      <c r="K509">
        <v>1346799657</v>
      </c>
      <c r="L509" s="11">
        <f>(((K509/60)/60)/24)+DATE(1970,1,1)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>ROUND(E509/D509*100,0)</f>
        <v>3</v>
      </c>
      <c r="R509" s="6">
        <f>ROUND(E509/N509,0)</f>
        <v>64</v>
      </c>
      <c r="S509" t="s">
        <v>8309</v>
      </c>
      <c r="T509" t="s">
        <v>8315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>(((I510/60)/60)/24)+DATE(1970,1,1)</f>
        <v>41054.593055555553</v>
      </c>
      <c r="K510">
        <v>1332808501</v>
      </c>
      <c r="L510" s="11">
        <f>(((K510/60)/60)/24)+DATE(1970,1,1)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>ROUND(E510/D510*100,0)</f>
        <v>1</v>
      </c>
      <c r="R510" s="6">
        <f>ROUND(E510/N510,0)</f>
        <v>133</v>
      </c>
      <c r="S510" t="s">
        <v>8309</v>
      </c>
      <c r="T510" t="s">
        <v>8315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>(((I511/60)/60)/24)+DATE(1970,1,1)</f>
        <v>42183.631597222222</v>
      </c>
      <c r="K511">
        <v>1432912170</v>
      </c>
      <c r="L511" s="11">
        <f>(((K511/60)/60)/24)+DATE(1970,1,1)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>ROUND(E511/D511*100,0)</f>
        <v>0</v>
      </c>
      <c r="R511" s="6">
        <f>ROUND(E511/N511,0)</f>
        <v>10</v>
      </c>
      <c r="S511" t="s">
        <v>8309</v>
      </c>
      <c r="T511" t="s">
        <v>8315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>(((I512/60)/60)/24)+DATE(1970,1,1)</f>
        <v>42430.176377314812</v>
      </c>
      <c r="K512">
        <v>1454213639</v>
      </c>
      <c r="L512" s="11">
        <f>(((K512/60)/60)/24)+DATE(1970,1,1)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>ROUND(E512/D512*100,0)</f>
        <v>0</v>
      </c>
      <c r="R512" s="6" t="e">
        <f>ROUND(E512/N512,0)</f>
        <v>#DIV/0!</v>
      </c>
      <c r="S512" t="s">
        <v>8309</v>
      </c>
      <c r="T512" t="s">
        <v>8315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>(((I513/60)/60)/24)+DATE(1970,1,1)</f>
        <v>41370.261365740742</v>
      </c>
      <c r="K513">
        <v>1362640582</v>
      </c>
      <c r="L513" s="11">
        <f>(((K513/60)/60)/24)+DATE(1970,1,1)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>ROUND(E513/D513*100,0)</f>
        <v>3</v>
      </c>
      <c r="R513" s="6">
        <f>ROUND(E513/N513,0)</f>
        <v>30</v>
      </c>
      <c r="S513" t="s">
        <v>8309</v>
      </c>
      <c r="T513" t="s">
        <v>8315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>(((I514/60)/60)/24)+DATE(1970,1,1)</f>
        <v>42694.783877314811</v>
      </c>
      <c r="K514">
        <v>1475776127</v>
      </c>
      <c r="L514" s="11">
        <f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>ROUND(E514/D514*100,0)</f>
        <v>0</v>
      </c>
      <c r="R514" s="6">
        <f>ROUND(E514/N514,0)</f>
        <v>6</v>
      </c>
      <c r="S514" t="s">
        <v>8309</v>
      </c>
      <c r="T514" t="s">
        <v>8315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>(((I515/60)/60)/24)+DATE(1970,1,1)</f>
        <v>42597.291666666672</v>
      </c>
      <c r="K515">
        <v>1467387705</v>
      </c>
      <c r="L515" s="11">
        <f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>ROUND(E515/D515*100,0)</f>
        <v>14</v>
      </c>
      <c r="R515" s="6">
        <f>ROUND(E515/N515,0)</f>
        <v>102</v>
      </c>
      <c r="S515" t="s">
        <v>8309</v>
      </c>
      <c r="T515" t="s">
        <v>8315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>(((I516/60)/60)/24)+DATE(1970,1,1)</f>
        <v>41860.613969907405</v>
      </c>
      <c r="K516">
        <v>1405003447</v>
      </c>
      <c r="L516" s="11">
        <f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>ROUND(E516/D516*100,0)</f>
        <v>3</v>
      </c>
      <c r="R516" s="6">
        <f>ROUND(E516/N516,0)</f>
        <v>17</v>
      </c>
      <c r="S516" t="s">
        <v>8309</v>
      </c>
      <c r="T516" t="s">
        <v>8315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>(((I517/60)/60)/24)+DATE(1970,1,1)</f>
        <v>42367.490752314814</v>
      </c>
      <c r="K517">
        <v>1447933601</v>
      </c>
      <c r="L517" s="11">
        <f>(((K517/60)/60)/24)+DATE(1970,1,1)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>ROUND(E517/D517*100,0)</f>
        <v>25</v>
      </c>
      <c r="R517" s="6">
        <f>ROUND(E517/N517,0)</f>
        <v>725</v>
      </c>
      <c r="S517" t="s">
        <v>8309</v>
      </c>
      <c r="T517" t="s">
        <v>8315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>(((I518/60)/60)/24)+DATE(1970,1,1)</f>
        <v>42151.778703703705</v>
      </c>
      <c r="K518">
        <v>1427568080</v>
      </c>
      <c r="L518" s="11">
        <f>(((K518/60)/60)/24)+DATE(1970,1,1)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>ROUND(E518/D518*100,0)</f>
        <v>0</v>
      </c>
      <c r="R518" s="6" t="e">
        <f>ROUND(E518/N518,0)</f>
        <v>#DIV/0!</v>
      </c>
      <c r="S518" t="s">
        <v>8309</v>
      </c>
      <c r="T518" t="s">
        <v>8315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>(((I519/60)/60)/24)+DATE(1970,1,1)</f>
        <v>42768.615289351852</v>
      </c>
      <c r="K519">
        <v>1483454761</v>
      </c>
      <c r="L519" s="11">
        <f>(((K519/60)/60)/24)+DATE(1970,1,1)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>ROUND(E519/D519*100,0)</f>
        <v>1</v>
      </c>
      <c r="R519" s="6">
        <f>ROUND(E519/N519,0)</f>
        <v>68</v>
      </c>
      <c r="S519" t="s">
        <v>8309</v>
      </c>
      <c r="T519" t="s">
        <v>8315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>(((I520/60)/60)/24)+DATE(1970,1,1)</f>
        <v>42253.615277777775</v>
      </c>
      <c r="K520">
        <v>1438958824</v>
      </c>
      <c r="L520" s="11">
        <f>(((K520/60)/60)/24)+DATE(1970,1,1)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>ROUND(E520/D520*100,0)</f>
        <v>0</v>
      </c>
      <c r="R520" s="6" t="e">
        <f>ROUND(E520/N520,0)</f>
        <v>#DIV/0!</v>
      </c>
      <c r="S520" t="s">
        <v>8309</v>
      </c>
      <c r="T520" t="s">
        <v>8315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>(((I521/60)/60)/24)+DATE(1970,1,1)</f>
        <v>41248.391446759262</v>
      </c>
      <c r="K521">
        <v>1352107421</v>
      </c>
      <c r="L521" s="11">
        <f>(((K521/60)/60)/24)+DATE(1970,1,1)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>ROUND(E521/D521*100,0)</f>
        <v>23</v>
      </c>
      <c r="R521" s="6">
        <f>ROUND(E521/N521,0)</f>
        <v>39</v>
      </c>
      <c r="S521" t="s">
        <v>8309</v>
      </c>
      <c r="T521" t="s">
        <v>8315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>(((I522/60)/60)/24)+DATE(1970,1,1)</f>
        <v>42348.702094907407</v>
      </c>
      <c r="K522">
        <v>1447174261</v>
      </c>
      <c r="L522" s="11">
        <f>(((K522/60)/60)/24)+DATE(1970,1,1)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>ROUND(E522/D522*100,0)</f>
        <v>102</v>
      </c>
      <c r="R522" s="6">
        <f>ROUND(E522/N522,0)</f>
        <v>150</v>
      </c>
      <c r="S522" t="s">
        <v>8316</v>
      </c>
      <c r="T522" t="s">
        <v>8317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>(((I523/60)/60)/24)+DATE(1970,1,1)</f>
        <v>42675.207638888889</v>
      </c>
      <c r="K523">
        <v>1475460819</v>
      </c>
      <c r="L523" s="11">
        <f>(((K523/60)/60)/24)+DATE(1970,1,1)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>ROUND(E523/D523*100,0)</f>
        <v>105</v>
      </c>
      <c r="R523" s="6">
        <f>ROUND(E523/N523,0)</f>
        <v>93</v>
      </c>
      <c r="S523" t="s">
        <v>8316</v>
      </c>
      <c r="T523" t="s">
        <v>8317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>(((I524/60)/60)/24)+DATE(1970,1,1)</f>
        <v>42449.999131944445</v>
      </c>
      <c r="K524">
        <v>1456793925</v>
      </c>
      <c r="L524" s="11">
        <f>(((K524/60)/60)/24)+DATE(1970,1,1)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>ROUND(E524/D524*100,0)</f>
        <v>115</v>
      </c>
      <c r="R524" s="6">
        <f>ROUND(E524/N524,0)</f>
        <v>111</v>
      </c>
      <c r="S524" t="s">
        <v>8316</v>
      </c>
      <c r="T524" t="s">
        <v>8317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>(((I525/60)/60)/24)+DATE(1970,1,1)</f>
        <v>42268.13282407407</v>
      </c>
      <c r="K525">
        <v>1440213076</v>
      </c>
      <c r="L525" s="11">
        <f>(((K525/60)/60)/24)+DATE(1970,1,1)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>ROUND(E525/D525*100,0)</f>
        <v>121</v>
      </c>
      <c r="R525" s="6">
        <f>ROUND(E525/N525,0)</f>
        <v>72</v>
      </c>
      <c r="S525" t="s">
        <v>8316</v>
      </c>
      <c r="T525" t="s">
        <v>8317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>(((I526/60)/60)/24)+DATE(1970,1,1)</f>
        <v>42522.717233796298</v>
      </c>
      <c r="K526">
        <v>1462209169</v>
      </c>
      <c r="L526" s="11">
        <f>(((K526/60)/60)/24)+DATE(1970,1,1)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>ROUND(E526/D526*100,0)</f>
        <v>109</v>
      </c>
      <c r="R526" s="6">
        <f>ROUND(E526/N526,0)</f>
        <v>29</v>
      </c>
      <c r="S526" t="s">
        <v>8316</v>
      </c>
      <c r="T526" t="s">
        <v>8317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>(((I527/60)/60)/24)+DATE(1970,1,1)</f>
        <v>41895.400937500002</v>
      </c>
      <c r="K527">
        <v>1406713041</v>
      </c>
      <c r="L527" s="11">
        <f>(((K527/60)/60)/24)+DATE(1970,1,1)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>ROUND(E527/D527*100,0)</f>
        <v>100</v>
      </c>
      <c r="R527" s="6">
        <f>ROUND(E527/N527,0)</f>
        <v>1000</v>
      </c>
      <c r="S527" t="s">
        <v>8316</v>
      </c>
      <c r="T527" t="s">
        <v>8317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>(((I528/60)/60)/24)+DATE(1970,1,1)</f>
        <v>42223.708333333328</v>
      </c>
      <c r="K528">
        <v>1436278344</v>
      </c>
      <c r="L528" s="11">
        <f>(((K528/60)/60)/24)+DATE(1970,1,1)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>ROUND(E528/D528*100,0)</f>
        <v>114</v>
      </c>
      <c r="R528" s="6">
        <f>ROUND(E528/N528,0)</f>
        <v>74</v>
      </c>
      <c r="S528" t="s">
        <v>8316</v>
      </c>
      <c r="T528" t="s">
        <v>8317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>(((I529/60)/60)/24)+DATE(1970,1,1)</f>
        <v>42783.670138888891</v>
      </c>
      <c r="K529">
        <v>1484715366</v>
      </c>
      <c r="L529" s="11">
        <f>(((K529/60)/60)/24)+DATE(1970,1,1)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>ROUND(E529/D529*100,0)</f>
        <v>101</v>
      </c>
      <c r="R529" s="6">
        <f>ROUND(E529/N529,0)</f>
        <v>64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>(((I530/60)/60)/24)+DATE(1970,1,1)</f>
        <v>42176.888888888891</v>
      </c>
      <c r="K530">
        <v>1433109907</v>
      </c>
      <c r="L530" s="11">
        <f>(((K530/60)/60)/24)+DATE(1970,1,1)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>ROUND(E530/D530*100,0)</f>
        <v>116</v>
      </c>
      <c r="R530" s="6">
        <f>ROUND(E530/N530,0)</f>
        <v>44</v>
      </c>
      <c r="S530" t="s">
        <v>8316</v>
      </c>
      <c r="T530" t="s">
        <v>8317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>(((I531/60)/60)/24)+DATE(1970,1,1)</f>
        <v>42746.208333333328</v>
      </c>
      <c r="K531">
        <v>1482281094</v>
      </c>
      <c r="L531" s="11">
        <f>(((K531/60)/60)/24)+DATE(1970,1,1)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>ROUND(E531/D531*100,0)</f>
        <v>130</v>
      </c>
      <c r="R531" s="6">
        <f>ROUND(E531/N531,0)</f>
        <v>87</v>
      </c>
      <c r="S531" t="s">
        <v>8316</v>
      </c>
      <c r="T531" t="s">
        <v>8317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>(((I532/60)/60)/24)+DATE(1970,1,1)</f>
        <v>42179.083333333328</v>
      </c>
      <c r="K532">
        <v>1433254268</v>
      </c>
      <c r="L532" s="11">
        <f>(((K532/60)/60)/24)+DATE(1970,1,1)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>ROUND(E532/D532*100,0)</f>
        <v>108</v>
      </c>
      <c r="R532" s="6">
        <f>ROUND(E532/N532,0)</f>
        <v>127</v>
      </c>
      <c r="S532" t="s">
        <v>8316</v>
      </c>
      <c r="T532" t="s">
        <v>8317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>(((I533/60)/60)/24)+DATE(1970,1,1)</f>
        <v>42721.290972222225</v>
      </c>
      <c r="K533">
        <v>1478050429</v>
      </c>
      <c r="L533" s="11">
        <f>(((K533/60)/60)/24)+DATE(1970,1,1)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>ROUND(E533/D533*100,0)</f>
        <v>100</v>
      </c>
      <c r="R533" s="6">
        <f>ROUND(E533/N533,0)</f>
        <v>129</v>
      </c>
      <c r="S533" t="s">
        <v>8316</v>
      </c>
      <c r="T533" t="s">
        <v>8317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>(((I534/60)/60)/24)+DATE(1970,1,1)</f>
        <v>42503.007037037038</v>
      </c>
      <c r="K534">
        <v>1460506208</v>
      </c>
      <c r="L534" s="11">
        <f>(((K534/60)/60)/24)+DATE(1970,1,1)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>ROUND(E534/D534*100,0)</f>
        <v>123</v>
      </c>
      <c r="R534" s="6">
        <f>ROUND(E534/N534,0)</f>
        <v>71</v>
      </c>
      <c r="S534" t="s">
        <v>8316</v>
      </c>
      <c r="T534" t="s">
        <v>8317</v>
      </c>
    </row>
    <row r="535" spans="1:20" ht="32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>(((I535/60)/60)/24)+DATE(1970,1,1)</f>
        <v>42506.43478009259</v>
      </c>
      <c r="K535">
        <v>1461320765</v>
      </c>
      <c r="L535" s="11">
        <f>(((K535/60)/60)/24)+DATE(1970,1,1)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>ROUND(E535/D535*100,0)</f>
        <v>100</v>
      </c>
      <c r="R535" s="6">
        <f>ROUND(E535/N535,0)</f>
        <v>118</v>
      </c>
      <c r="S535" t="s">
        <v>8316</v>
      </c>
      <c r="T535" t="s">
        <v>8317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>(((I536/60)/60)/24)+DATE(1970,1,1)</f>
        <v>42309.958333333328</v>
      </c>
      <c r="K536">
        <v>1443036470</v>
      </c>
      <c r="L536" s="11">
        <f>(((K536/60)/60)/24)+DATE(1970,1,1)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>ROUND(E536/D536*100,0)</f>
        <v>105</v>
      </c>
      <c r="R536" s="6">
        <f>ROUND(E536/N536,0)</f>
        <v>327</v>
      </c>
      <c r="S536" t="s">
        <v>8316</v>
      </c>
      <c r="T536" t="s">
        <v>8317</v>
      </c>
    </row>
    <row r="537" spans="1:20" ht="1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>(((I537/60)/60)/24)+DATE(1970,1,1)</f>
        <v>42741.545196759253</v>
      </c>
      <c r="K537">
        <v>1481115905</v>
      </c>
      <c r="L537" s="11">
        <f>(((K537/60)/60)/24)+DATE(1970,1,1)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>ROUND(E537/D537*100,0)</f>
        <v>103</v>
      </c>
      <c r="R537" s="6">
        <f>ROUND(E537/N537,0)</f>
        <v>35</v>
      </c>
      <c r="S537" t="s">
        <v>8316</v>
      </c>
      <c r="T537" t="s">
        <v>8317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>(((I538/60)/60)/24)+DATE(1970,1,1)</f>
        <v>42219.75</v>
      </c>
      <c r="K538">
        <v>1435133807</v>
      </c>
      <c r="L538" s="11">
        <f>(((K538/60)/60)/24)+DATE(1970,1,1)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>ROUND(E538/D538*100,0)</f>
        <v>118</v>
      </c>
      <c r="R538" s="6">
        <f>ROUND(E538/N538,0)</f>
        <v>100</v>
      </c>
      <c r="S538" t="s">
        <v>8316</v>
      </c>
      <c r="T538" t="s">
        <v>8317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>(((I539/60)/60)/24)+DATE(1970,1,1)</f>
        <v>42312.810081018513</v>
      </c>
      <c r="K539">
        <v>1444069591</v>
      </c>
      <c r="L539" s="11">
        <f>(((K539/60)/60)/24)+DATE(1970,1,1)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>ROUND(E539/D539*100,0)</f>
        <v>121</v>
      </c>
      <c r="R539" s="6">
        <f>ROUND(E539/N539,0)</f>
        <v>41</v>
      </c>
      <c r="S539" t="s">
        <v>8316</v>
      </c>
      <c r="T539" t="s">
        <v>8317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>(((I540/60)/60)/24)+DATE(1970,1,1)</f>
        <v>42503.794710648144</v>
      </c>
      <c r="K540">
        <v>1460574263</v>
      </c>
      <c r="L540" s="11">
        <f>(((K540/60)/60)/24)+DATE(1970,1,1)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>ROUND(E540/D540*100,0)</f>
        <v>302</v>
      </c>
      <c r="R540" s="6">
        <f>ROUND(E540/N540,0)</f>
        <v>252</v>
      </c>
      <c r="S540" t="s">
        <v>8316</v>
      </c>
      <c r="T540" t="s">
        <v>8317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>(((I541/60)/60)/24)+DATE(1970,1,1)</f>
        <v>42556.049849537041</v>
      </c>
      <c r="K541">
        <v>1465866707</v>
      </c>
      <c r="L541" s="11">
        <f>(((K541/60)/60)/24)+DATE(1970,1,1)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>ROUND(E541/D541*100,0)</f>
        <v>101</v>
      </c>
      <c r="R541" s="6">
        <f>ROUND(E541/N541,0)</f>
        <v>25</v>
      </c>
      <c r="S541" t="s">
        <v>8316</v>
      </c>
      <c r="T541" t="s">
        <v>8317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>(((I542/60)/60)/24)+DATE(1970,1,1)</f>
        <v>42039.817199074074</v>
      </c>
      <c r="K542">
        <v>1420486606</v>
      </c>
      <c r="L542" s="11">
        <f>(((K542/60)/60)/24)+DATE(1970,1,1)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>ROUND(E542/D542*100,0)</f>
        <v>0</v>
      </c>
      <c r="R542" s="6">
        <f>ROUND(E542/N542,0)</f>
        <v>1</v>
      </c>
      <c r="S542" t="s">
        <v>8318</v>
      </c>
      <c r="T542" t="s">
        <v>8319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>(((I543/60)/60)/24)+DATE(1970,1,1)</f>
        <v>42306.046689814815</v>
      </c>
      <c r="K543">
        <v>1443488834</v>
      </c>
      <c r="L543" s="11">
        <f>(((K543/60)/60)/24)+DATE(1970,1,1)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>ROUND(E543/D543*100,0)</f>
        <v>1</v>
      </c>
      <c r="R543" s="6">
        <f>ROUND(E543/N543,0)</f>
        <v>25</v>
      </c>
      <c r="S543" t="s">
        <v>8318</v>
      </c>
      <c r="T543" t="s">
        <v>8319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>(((I544/60)/60)/24)+DATE(1970,1,1)</f>
        <v>42493.695787037039</v>
      </c>
      <c r="K544">
        <v>1457113316</v>
      </c>
      <c r="L544" s="11">
        <f>(((K544/60)/60)/24)+DATE(1970,1,1)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>ROUND(E544/D544*100,0)</f>
        <v>0</v>
      </c>
      <c r="R544" s="6">
        <f>ROUND(E544/N544,0)</f>
        <v>1</v>
      </c>
      <c r="S544" t="s">
        <v>8318</v>
      </c>
      <c r="T544" t="s">
        <v>8319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>(((I545/60)/60)/24)+DATE(1970,1,1)</f>
        <v>41944.092152777775</v>
      </c>
      <c r="K545">
        <v>1412215962</v>
      </c>
      <c r="L545" s="11">
        <f>(((K545/60)/60)/24)+DATE(1970,1,1)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>ROUND(E545/D545*100,0)</f>
        <v>0</v>
      </c>
      <c r="R545" s="6">
        <f>ROUND(E545/N545,0)</f>
        <v>35</v>
      </c>
      <c r="S545" t="s">
        <v>8318</v>
      </c>
      <c r="T545" t="s">
        <v>8319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>(((I546/60)/60)/24)+DATE(1970,1,1)</f>
        <v>42555.656944444447</v>
      </c>
      <c r="K546">
        <v>1465055160</v>
      </c>
      <c r="L546" s="11">
        <f>(((K546/60)/60)/24)+DATE(1970,1,1)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>ROUND(E546/D546*100,0)</f>
        <v>1</v>
      </c>
      <c r="R546" s="6">
        <f>ROUND(E546/N546,0)</f>
        <v>3</v>
      </c>
      <c r="S546" t="s">
        <v>8318</v>
      </c>
      <c r="T546" t="s">
        <v>8319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>(((I547/60)/60)/24)+DATE(1970,1,1)</f>
        <v>42323.634131944447</v>
      </c>
      <c r="K547">
        <v>1444140789</v>
      </c>
      <c r="L547" s="11">
        <f>(((K547/60)/60)/24)+DATE(1970,1,1)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>ROUND(E547/D547*100,0)</f>
        <v>27</v>
      </c>
      <c r="R547" s="6">
        <f>ROUND(E547/N547,0)</f>
        <v>403</v>
      </c>
      <c r="S547" t="s">
        <v>8318</v>
      </c>
      <c r="T547" t="s">
        <v>8319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>(((I548/60)/60)/24)+DATE(1970,1,1)</f>
        <v>42294.667997685188</v>
      </c>
      <c r="K548">
        <v>1441209715</v>
      </c>
      <c r="L548" s="11">
        <f>(((K548/60)/60)/24)+DATE(1970,1,1)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>ROUND(E548/D548*100,0)</f>
        <v>0</v>
      </c>
      <c r="R548" s="6">
        <f>ROUND(E548/N548,0)</f>
        <v>26</v>
      </c>
      <c r="S548" t="s">
        <v>8318</v>
      </c>
      <c r="T548" t="s">
        <v>8319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>(((I549/60)/60)/24)+DATE(1970,1,1)</f>
        <v>42410.696342592593</v>
      </c>
      <c r="K549">
        <v>1452530564</v>
      </c>
      <c r="L549" s="11">
        <f>(((K549/60)/60)/24)+DATE(1970,1,1)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>ROUND(E549/D549*100,0)</f>
        <v>0</v>
      </c>
      <c r="R549" s="6" t="e">
        <f>ROUND(E549/N549,0)</f>
        <v>#DIV/0!</v>
      </c>
      <c r="S549" t="s">
        <v>8318</v>
      </c>
      <c r="T549" t="s">
        <v>8319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>(((I550/60)/60)/24)+DATE(1970,1,1)</f>
        <v>42306.903333333335</v>
      </c>
      <c r="K550">
        <v>1443562848</v>
      </c>
      <c r="L550" s="11">
        <f>(((K550/60)/60)/24)+DATE(1970,1,1)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>ROUND(E550/D550*100,0)</f>
        <v>0</v>
      </c>
      <c r="R550" s="6">
        <f>ROUND(E550/N550,0)</f>
        <v>9</v>
      </c>
      <c r="S550" t="s">
        <v>8318</v>
      </c>
      <c r="T550" t="s">
        <v>8319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>(((I551/60)/60)/24)+DATE(1970,1,1)</f>
        <v>42193.636828703704</v>
      </c>
      <c r="K551">
        <v>1433776622</v>
      </c>
      <c r="L551" s="11">
        <f>(((K551/60)/60)/24)+DATE(1970,1,1)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>ROUND(E551/D551*100,0)</f>
        <v>3</v>
      </c>
      <c r="R551" s="6">
        <f>ROUND(E551/N551,0)</f>
        <v>9</v>
      </c>
      <c r="S551" t="s">
        <v>8318</v>
      </c>
      <c r="T551" t="s">
        <v>8319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>(((I552/60)/60)/24)+DATE(1970,1,1)</f>
        <v>42766.208333333328</v>
      </c>
      <c r="K552">
        <v>1484756245</v>
      </c>
      <c r="L552" s="11">
        <f>(((K552/60)/60)/24)+DATE(1970,1,1)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>ROUND(E552/D552*100,0)</f>
        <v>1</v>
      </c>
      <c r="R552" s="6">
        <f>ROUND(E552/N552,0)</f>
        <v>9</v>
      </c>
      <c r="S552" t="s">
        <v>8318</v>
      </c>
      <c r="T552" t="s">
        <v>8319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>(((I553/60)/60)/24)+DATE(1970,1,1)</f>
        <v>42217.745138888888</v>
      </c>
      <c r="K553">
        <v>1434609424</v>
      </c>
      <c r="L553" s="11">
        <f>(((K553/60)/60)/24)+DATE(1970,1,1)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>ROUND(E553/D553*100,0)</f>
        <v>5</v>
      </c>
      <c r="R553" s="6">
        <f>ROUND(E553/N553,0)</f>
        <v>135</v>
      </c>
      <c r="S553" t="s">
        <v>8318</v>
      </c>
      <c r="T553" t="s">
        <v>8319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>(((I554/60)/60)/24)+DATE(1970,1,1)</f>
        <v>42378.616851851853</v>
      </c>
      <c r="K554">
        <v>1447166896</v>
      </c>
      <c r="L554" s="11">
        <f>(((K554/60)/60)/24)+DATE(1970,1,1)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>ROUND(E554/D554*100,0)</f>
        <v>0</v>
      </c>
      <c r="R554" s="6" t="e">
        <f>ROUND(E554/N554,0)</f>
        <v>#DIV/0!</v>
      </c>
      <c r="S554" t="s">
        <v>8318</v>
      </c>
      <c r="T554" t="s">
        <v>8319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>(((I555/60)/60)/24)+DATE(1970,1,1)</f>
        <v>41957.761469907404</v>
      </c>
      <c r="K555">
        <v>1413393391</v>
      </c>
      <c r="L555" s="11">
        <f>(((K555/60)/60)/24)+DATE(1970,1,1)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>ROUND(E555/D555*100,0)</f>
        <v>0</v>
      </c>
      <c r="R555" s="6">
        <f>ROUND(E555/N555,0)</f>
        <v>21</v>
      </c>
      <c r="S555" t="s">
        <v>8318</v>
      </c>
      <c r="T555" t="s">
        <v>8319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>(((I556/60)/60)/24)+DATE(1970,1,1)</f>
        <v>41931.684861111113</v>
      </c>
      <c r="K556">
        <v>1411143972</v>
      </c>
      <c r="L556" s="11">
        <f>(((K556/60)/60)/24)+DATE(1970,1,1)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>ROUND(E556/D556*100,0)</f>
        <v>37</v>
      </c>
      <c r="R556" s="6">
        <f>ROUND(E556/N556,0)</f>
        <v>64</v>
      </c>
      <c r="S556" t="s">
        <v>8318</v>
      </c>
      <c r="T556" t="s">
        <v>8319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>(((I557/60)/60)/24)+DATE(1970,1,1)</f>
        <v>42533.353506944448</v>
      </c>
      <c r="K557">
        <v>1463128143</v>
      </c>
      <c r="L557" s="11">
        <f>(((K557/60)/60)/24)+DATE(1970,1,1)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>ROUND(E557/D557*100,0)</f>
        <v>0</v>
      </c>
      <c r="R557" s="6" t="e">
        <f>ROUND(E557/N557,0)</f>
        <v>#DIV/0!</v>
      </c>
      <c r="S557" t="s">
        <v>8318</v>
      </c>
      <c r="T557" t="s">
        <v>8319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>(((I558/60)/60)/24)+DATE(1970,1,1)</f>
        <v>42375.860150462962</v>
      </c>
      <c r="K558">
        <v>1449520717</v>
      </c>
      <c r="L558" s="11">
        <f>(((K558/60)/60)/24)+DATE(1970,1,1)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>ROUND(E558/D558*100,0)</f>
        <v>3</v>
      </c>
      <c r="R558" s="6">
        <f>ROUND(E558/N558,0)</f>
        <v>200</v>
      </c>
      <c r="S558" t="s">
        <v>8318</v>
      </c>
      <c r="T558" t="s">
        <v>8319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>(((I559/60)/60)/24)+DATE(1970,1,1)</f>
        <v>42706.983831018515</v>
      </c>
      <c r="K559">
        <v>1478126203</v>
      </c>
      <c r="L559" s="11">
        <f>(((K559/60)/60)/24)+DATE(1970,1,1)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>ROUND(E559/D559*100,0)</f>
        <v>1</v>
      </c>
      <c r="R559" s="6">
        <f>ROUND(E559/N559,0)</f>
        <v>68</v>
      </c>
      <c r="S559" t="s">
        <v>8318</v>
      </c>
      <c r="T559" t="s">
        <v>8319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>(((I560/60)/60)/24)+DATE(1970,1,1)</f>
        <v>42087.841493055559</v>
      </c>
      <c r="K560">
        <v>1424639505</v>
      </c>
      <c r="L560" s="11">
        <f>(((K560/60)/60)/24)+DATE(1970,1,1)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>ROUND(E560/D560*100,0)</f>
        <v>0</v>
      </c>
      <c r="R560" s="6" t="e">
        <f>ROUND(E560/N560,0)</f>
        <v>#DIV/0!</v>
      </c>
      <c r="S560" t="s">
        <v>8318</v>
      </c>
      <c r="T560" t="s">
        <v>8319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>(((I561/60)/60)/24)+DATE(1970,1,1)</f>
        <v>42351.283101851848</v>
      </c>
      <c r="K561">
        <v>1447397260</v>
      </c>
      <c r="L561" s="11">
        <f>(((K561/60)/60)/24)+DATE(1970,1,1)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>ROUND(E561/D561*100,0)</f>
        <v>0</v>
      </c>
      <c r="R561" s="6">
        <f>ROUND(E561/N561,0)</f>
        <v>50</v>
      </c>
      <c r="S561" t="s">
        <v>8318</v>
      </c>
      <c r="T561" t="s">
        <v>8319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>(((I562/60)/60)/24)+DATE(1970,1,1)</f>
        <v>41990.771354166667</v>
      </c>
      <c r="K562">
        <v>1416249045</v>
      </c>
      <c r="L562" s="11">
        <f>(((K562/60)/60)/24)+DATE(1970,1,1)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>ROUND(E562/D562*100,0)</f>
        <v>0</v>
      </c>
      <c r="R562" s="6">
        <f>ROUND(E562/N562,0)</f>
        <v>4</v>
      </c>
      <c r="S562" t="s">
        <v>8318</v>
      </c>
      <c r="T562" t="s">
        <v>8319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>(((I563/60)/60)/24)+DATE(1970,1,1)</f>
        <v>42303.658715277779</v>
      </c>
      <c r="K563">
        <v>1442850513</v>
      </c>
      <c r="L563" s="11">
        <f>(((K563/60)/60)/24)+DATE(1970,1,1)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>ROUND(E563/D563*100,0)</f>
        <v>0</v>
      </c>
      <c r="R563" s="6">
        <f>ROUND(E563/N563,0)</f>
        <v>28</v>
      </c>
      <c r="S563" t="s">
        <v>8318</v>
      </c>
      <c r="T563" t="s">
        <v>8319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>(((I564/60)/60)/24)+DATE(1970,1,1)</f>
        <v>42722.389062500006</v>
      </c>
      <c r="K564">
        <v>1479460815</v>
      </c>
      <c r="L564" s="11">
        <f>(((K564/60)/60)/24)+DATE(1970,1,1)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>ROUND(E564/D564*100,0)</f>
        <v>0</v>
      </c>
      <c r="R564" s="6" t="e">
        <f>ROUND(E564/N564,0)</f>
        <v>#DIV/0!</v>
      </c>
      <c r="S564" t="s">
        <v>8318</v>
      </c>
      <c r="T564" t="s">
        <v>8319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>(((I565/60)/60)/24)+DATE(1970,1,1)</f>
        <v>42052.069988425923</v>
      </c>
      <c r="K565">
        <v>1421545247</v>
      </c>
      <c r="L565" s="11">
        <f>(((K565/60)/60)/24)+DATE(1970,1,1)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>ROUND(E565/D565*100,0)</f>
        <v>0</v>
      </c>
      <c r="R565" s="6">
        <f>ROUND(E565/N565,0)</f>
        <v>34</v>
      </c>
      <c r="S565" t="s">
        <v>8318</v>
      </c>
      <c r="T565" t="s">
        <v>8319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>(((I566/60)/60)/24)+DATE(1970,1,1)</f>
        <v>42441.942997685182</v>
      </c>
      <c r="K566">
        <v>1455230275</v>
      </c>
      <c r="L566" s="11">
        <f>(((K566/60)/60)/24)+DATE(1970,1,1)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>ROUND(E566/D566*100,0)</f>
        <v>0</v>
      </c>
      <c r="R566" s="6">
        <f>ROUND(E566/N566,0)</f>
        <v>1</v>
      </c>
      <c r="S566" t="s">
        <v>8318</v>
      </c>
      <c r="T566" t="s">
        <v>8319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>(((I567/60)/60)/24)+DATE(1970,1,1)</f>
        <v>42195.785289351858</v>
      </c>
      <c r="K567">
        <v>1433962249</v>
      </c>
      <c r="L567" s="11">
        <f>(((K567/60)/60)/24)+DATE(1970,1,1)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>ROUND(E567/D567*100,0)</f>
        <v>0</v>
      </c>
      <c r="R567" s="6" t="e">
        <f>ROUND(E567/N567,0)</f>
        <v>#DIV/0!</v>
      </c>
      <c r="S567" t="s">
        <v>8318</v>
      </c>
      <c r="T567" t="s">
        <v>8319</v>
      </c>
    </row>
    <row r="568" spans="1:20" ht="32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>(((I568/60)/60)/24)+DATE(1970,1,1)</f>
        <v>42565.68440972222</v>
      </c>
      <c r="K568">
        <v>1465921533</v>
      </c>
      <c r="L568" s="11">
        <f>(((K568/60)/60)/24)+DATE(1970,1,1)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>ROUND(E568/D568*100,0)</f>
        <v>0</v>
      </c>
      <c r="R568" s="6">
        <f>ROUND(E568/N568,0)</f>
        <v>1</v>
      </c>
      <c r="S568" t="s">
        <v>8318</v>
      </c>
      <c r="T568" t="s">
        <v>8319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>(((I569/60)/60)/24)+DATE(1970,1,1)</f>
        <v>42005.842523148152</v>
      </c>
      <c r="K569">
        <v>1417551194</v>
      </c>
      <c r="L569" s="11">
        <f>(((K569/60)/60)/24)+DATE(1970,1,1)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>ROUND(E569/D569*100,0)</f>
        <v>0</v>
      </c>
      <c r="R569" s="6" t="e">
        <f>ROUND(E569/N569,0)</f>
        <v>#DIV/0!</v>
      </c>
      <c r="S569" t="s">
        <v>8318</v>
      </c>
      <c r="T569" t="s">
        <v>8319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>(((I570/60)/60)/24)+DATE(1970,1,1)</f>
        <v>42385.458333333328</v>
      </c>
      <c r="K570">
        <v>1449785223</v>
      </c>
      <c r="L570" s="11">
        <f>(((K570/60)/60)/24)+DATE(1970,1,1)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>ROUND(E570/D570*100,0)</f>
        <v>1</v>
      </c>
      <c r="R570" s="6">
        <f>ROUND(E570/N570,0)</f>
        <v>49</v>
      </c>
      <c r="S570" t="s">
        <v>8318</v>
      </c>
      <c r="T570" t="s">
        <v>8319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>(((I571/60)/60)/24)+DATE(1970,1,1)</f>
        <v>42370.847361111111</v>
      </c>
      <c r="K571">
        <v>1449087612</v>
      </c>
      <c r="L571" s="11">
        <f>(((K571/60)/60)/24)+DATE(1970,1,1)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>ROUND(E571/D571*100,0)</f>
        <v>1</v>
      </c>
      <c r="R571" s="6">
        <f>ROUND(E571/N571,0)</f>
        <v>20</v>
      </c>
      <c r="S571" t="s">
        <v>8318</v>
      </c>
      <c r="T571" t="s">
        <v>8319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>(((I572/60)/60)/24)+DATE(1970,1,1)</f>
        <v>42418.798252314817</v>
      </c>
      <c r="K572">
        <v>1453230569</v>
      </c>
      <c r="L572" s="11">
        <f>(((K572/60)/60)/24)+DATE(1970,1,1)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>ROUND(E572/D572*100,0)</f>
        <v>0</v>
      </c>
      <c r="R572" s="6">
        <f>ROUND(E572/N572,0)</f>
        <v>142</v>
      </c>
      <c r="S572" t="s">
        <v>8318</v>
      </c>
      <c r="T572" t="s">
        <v>8319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>(((I573/60)/60)/24)+DATE(1970,1,1)</f>
        <v>42212.165972222225</v>
      </c>
      <c r="K573">
        <v>1436297723</v>
      </c>
      <c r="L573" s="11">
        <f>(((K573/60)/60)/24)+DATE(1970,1,1)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>ROUND(E573/D573*100,0)</f>
        <v>0</v>
      </c>
      <c r="R573" s="6">
        <f>ROUND(E573/N573,0)</f>
        <v>53</v>
      </c>
      <c r="S573" t="s">
        <v>8318</v>
      </c>
      <c r="T573" t="s">
        <v>8319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>(((I574/60)/60)/24)+DATE(1970,1,1)</f>
        <v>42312.757962962962</v>
      </c>
      <c r="K574">
        <v>1444065088</v>
      </c>
      <c r="L574" s="11">
        <f>(((K574/60)/60)/24)+DATE(1970,1,1)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>ROUND(E574/D574*100,0)</f>
        <v>0</v>
      </c>
      <c r="R574" s="6" t="e">
        <f>ROUND(E574/N574,0)</f>
        <v>#DIV/0!</v>
      </c>
      <c r="S574" t="s">
        <v>8318</v>
      </c>
      <c r="T574" t="s">
        <v>8319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>(((I575/60)/60)/24)+DATE(1970,1,1)</f>
        <v>42022.05</v>
      </c>
      <c r="K575">
        <v>1416445931</v>
      </c>
      <c r="L575" s="11">
        <f>(((K575/60)/60)/24)+DATE(1970,1,1)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>ROUND(E575/D575*100,0)</f>
        <v>0</v>
      </c>
      <c r="R575" s="6">
        <f>ROUND(E575/N575,0)</f>
        <v>38</v>
      </c>
      <c r="S575" t="s">
        <v>8318</v>
      </c>
      <c r="T575" t="s">
        <v>8319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>(((I576/60)/60)/24)+DATE(1970,1,1)</f>
        <v>42662.443368055552</v>
      </c>
      <c r="K576">
        <v>1474281507</v>
      </c>
      <c r="L576" s="11">
        <f>(((K576/60)/60)/24)+DATE(1970,1,1)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>ROUND(E576/D576*100,0)</f>
        <v>1</v>
      </c>
      <c r="R576" s="6">
        <f>ROUND(E576/N576,0)</f>
        <v>20</v>
      </c>
      <c r="S576" t="s">
        <v>8318</v>
      </c>
      <c r="T576" t="s">
        <v>8319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>(((I577/60)/60)/24)+DATE(1970,1,1)</f>
        <v>42168.692627314813</v>
      </c>
      <c r="K577">
        <v>1431621443</v>
      </c>
      <c r="L577" s="11">
        <f>(((K577/60)/60)/24)+DATE(1970,1,1)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>ROUND(E577/D577*100,0)</f>
        <v>0</v>
      </c>
      <c r="R577" s="6">
        <f>ROUND(E577/N577,0)</f>
        <v>65</v>
      </c>
      <c r="S577" t="s">
        <v>8318</v>
      </c>
      <c r="T577" t="s">
        <v>8319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>(((I578/60)/60)/24)+DATE(1970,1,1)</f>
        <v>42091.43</v>
      </c>
      <c r="K578">
        <v>1422357552</v>
      </c>
      <c r="L578" s="11">
        <f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>ROUND(E578/D578*100,0)</f>
        <v>0</v>
      </c>
      <c r="R578" s="6">
        <f>ROUND(E578/N578,0)</f>
        <v>1</v>
      </c>
      <c r="S578" t="s">
        <v>8318</v>
      </c>
      <c r="T578" t="s">
        <v>8319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>(((I579/60)/60)/24)+DATE(1970,1,1)</f>
        <v>42510.589143518519</v>
      </c>
      <c r="K579">
        <v>1458569302</v>
      </c>
      <c r="L579" s="11">
        <f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>ROUND(E579/D579*100,0)</f>
        <v>0</v>
      </c>
      <c r="R579" s="6">
        <f>ROUND(E579/N579,0)</f>
        <v>10</v>
      </c>
      <c r="S579" t="s">
        <v>8318</v>
      </c>
      <c r="T579" t="s">
        <v>8319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>(((I580/60)/60)/24)+DATE(1970,1,1)</f>
        <v>42254.578622685185</v>
      </c>
      <c r="K580">
        <v>1439560393</v>
      </c>
      <c r="L580" s="11">
        <f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>ROUND(E580/D580*100,0)</f>
        <v>0</v>
      </c>
      <c r="R580" s="6">
        <f>ROUND(E580/N580,0)</f>
        <v>2</v>
      </c>
      <c r="S580" t="s">
        <v>8318</v>
      </c>
      <c r="T580" t="s">
        <v>8319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>(((I581/60)/60)/24)+DATE(1970,1,1)</f>
        <v>41998.852118055554</v>
      </c>
      <c r="K581">
        <v>1416947223</v>
      </c>
      <c r="L581" s="11">
        <f>(((K581/60)/60)/24)+DATE(1970,1,1)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>ROUND(E581/D581*100,0)</f>
        <v>1</v>
      </c>
      <c r="R581" s="6">
        <f>ROUND(E581/N581,0)</f>
        <v>35</v>
      </c>
      <c r="S581" t="s">
        <v>8318</v>
      </c>
      <c r="T581" t="s">
        <v>8319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>(((I582/60)/60)/24)+DATE(1970,1,1)</f>
        <v>42635.908182870371</v>
      </c>
      <c r="K582">
        <v>1471988867</v>
      </c>
      <c r="L582" s="11">
        <f>(((K582/60)/60)/24)+DATE(1970,1,1)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>ROUND(E582/D582*100,0)</f>
        <v>0</v>
      </c>
      <c r="R582" s="6">
        <f>ROUND(E582/N582,0)</f>
        <v>1</v>
      </c>
      <c r="S582" t="s">
        <v>8318</v>
      </c>
      <c r="T582" t="s">
        <v>8319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>(((I583/60)/60)/24)+DATE(1970,1,1)</f>
        <v>42218.012777777782</v>
      </c>
      <c r="K583">
        <v>1435882704</v>
      </c>
      <c r="L583" s="11">
        <f>(((K583/60)/60)/24)+DATE(1970,1,1)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>ROUND(E583/D583*100,0)</f>
        <v>0</v>
      </c>
      <c r="R583" s="6" t="e">
        <f>ROUND(E583/N583,0)</f>
        <v>#DIV/0!</v>
      </c>
      <c r="S583" t="s">
        <v>8318</v>
      </c>
      <c r="T583" t="s">
        <v>8319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>(((I584/60)/60)/24)+DATE(1970,1,1)</f>
        <v>42078.75</v>
      </c>
      <c r="K584">
        <v>1424454319</v>
      </c>
      <c r="L584" s="11">
        <f>(((K584/60)/60)/24)+DATE(1970,1,1)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>ROUND(E584/D584*100,0)</f>
        <v>0</v>
      </c>
      <c r="R584" s="6" t="e">
        <f>ROUND(E584/N584,0)</f>
        <v>#DIV/0!</v>
      </c>
      <c r="S584" t="s">
        <v>8318</v>
      </c>
      <c r="T584" t="s">
        <v>8319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>(((I585/60)/60)/24)+DATE(1970,1,1)</f>
        <v>42082.896840277783</v>
      </c>
      <c r="K585">
        <v>1424212287</v>
      </c>
      <c r="L585" s="11">
        <f>(((K585/60)/60)/24)+DATE(1970,1,1)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>ROUND(E585/D585*100,0)</f>
        <v>0</v>
      </c>
      <c r="R585" s="6">
        <f>ROUND(E585/N585,0)</f>
        <v>1</v>
      </c>
      <c r="S585" t="s">
        <v>8318</v>
      </c>
      <c r="T585" t="s">
        <v>8319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>(((I586/60)/60)/24)+DATE(1970,1,1)</f>
        <v>42079.674953703703</v>
      </c>
      <c r="K586">
        <v>1423933916</v>
      </c>
      <c r="L586" s="11">
        <f>(((K586/60)/60)/24)+DATE(1970,1,1)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>ROUND(E586/D586*100,0)</f>
        <v>1</v>
      </c>
      <c r="R586" s="6">
        <f>ROUND(E586/N586,0)</f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>(((I587/60)/60)/24)+DATE(1970,1,1)</f>
        <v>42339</v>
      </c>
      <c r="K587">
        <v>1444123377</v>
      </c>
      <c r="L587" s="11">
        <f>(((K587/60)/60)/24)+DATE(1970,1,1)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>ROUND(E587/D587*100,0)</f>
        <v>0</v>
      </c>
      <c r="R587" s="6" t="e">
        <f>ROUND(E587/N587,0)</f>
        <v>#DIV/0!</v>
      </c>
      <c r="S587" t="s">
        <v>8318</v>
      </c>
      <c r="T587" t="s">
        <v>8319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>(((I588/60)/60)/24)+DATE(1970,1,1)</f>
        <v>42050.854247685187</v>
      </c>
      <c r="K588">
        <v>1421440207</v>
      </c>
      <c r="L588" s="11">
        <f>(((K588/60)/60)/24)+DATE(1970,1,1)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>ROUND(E588/D588*100,0)</f>
        <v>1</v>
      </c>
      <c r="R588" s="6">
        <f>ROUND(E588/N588,0)</f>
        <v>14</v>
      </c>
      <c r="S588" t="s">
        <v>8318</v>
      </c>
      <c r="T588" t="s">
        <v>8319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>(((I589/60)/60)/24)+DATE(1970,1,1)</f>
        <v>42110.757326388892</v>
      </c>
      <c r="K589">
        <v>1426615833</v>
      </c>
      <c r="L589" s="11">
        <f>(((K589/60)/60)/24)+DATE(1970,1,1)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>ROUND(E589/D589*100,0)</f>
        <v>9</v>
      </c>
      <c r="R589" s="6">
        <f>ROUND(E589/N589,0)</f>
        <v>389</v>
      </c>
      <c r="S589" t="s">
        <v>8318</v>
      </c>
      <c r="T589" t="s">
        <v>8319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>(((I590/60)/60)/24)+DATE(1970,1,1)</f>
        <v>42691.811180555553</v>
      </c>
      <c r="K590">
        <v>1474223286</v>
      </c>
      <c r="L590" s="11">
        <f>(((K590/60)/60)/24)+DATE(1970,1,1)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>ROUND(E590/D590*100,0)</f>
        <v>3</v>
      </c>
      <c r="R590" s="6">
        <f>ROUND(E590/N590,0)</f>
        <v>151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>(((I591/60)/60)/24)+DATE(1970,1,1)</f>
        <v>42193.614571759259</v>
      </c>
      <c r="K591">
        <v>1435070699</v>
      </c>
      <c r="L591" s="11">
        <f>(((K591/60)/60)/24)+DATE(1970,1,1)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>ROUND(E591/D591*100,0)</f>
        <v>0</v>
      </c>
      <c r="R591" s="6">
        <f>ROUND(E591/N591,0)</f>
        <v>1</v>
      </c>
      <c r="S591" t="s">
        <v>8318</v>
      </c>
      <c r="T591" t="s">
        <v>8319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>(((I592/60)/60)/24)+DATE(1970,1,1)</f>
        <v>42408.542361111111</v>
      </c>
      <c r="K592">
        <v>1452259131</v>
      </c>
      <c r="L592" s="11">
        <f>(((K592/60)/60)/24)+DATE(1970,1,1)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>ROUND(E592/D592*100,0)</f>
        <v>4</v>
      </c>
      <c r="R592" s="6">
        <f>ROUND(E592/N592,0)</f>
        <v>25</v>
      </c>
      <c r="S592" t="s">
        <v>8318</v>
      </c>
      <c r="T592" t="s">
        <v>8319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>(((I593/60)/60)/24)+DATE(1970,1,1)</f>
        <v>42207.543171296296</v>
      </c>
      <c r="K593">
        <v>1434978130</v>
      </c>
      <c r="L593" s="11">
        <f>(((K593/60)/60)/24)+DATE(1970,1,1)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>ROUND(E593/D593*100,0)</f>
        <v>0</v>
      </c>
      <c r="R593" s="6">
        <f>ROUND(E593/N593,0)</f>
        <v>31</v>
      </c>
      <c r="S593" t="s">
        <v>8318</v>
      </c>
      <c r="T593" t="s">
        <v>8319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>(((I594/60)/60)/24)+DATE(1970,1,1)</f>
        <v>41976.232175925921</v>
      </c>
      <c r="K594">
        <v>1414992860</v>
      </c>
      <c r="L594" s="11">
        <f>(((K594/60)/60)/24)+DATE(1970,1,1)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>ROUND(E594/D594*100,0)</f>
        <v>3</v>
      </c>
      <c r="R594" s="6">
        <f>ROUND(E594/N594,0)</f>
        <v>250</v>
      </c>
      <c r="S594" t="s">
        <v>8318</v>
      </c>
      <c r="T594" t="s">
        <v>8319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>(((I595/60)/60)/24)+DATE(1970,1,1)</f>
        <v>42100.635937500003</v>
      </c>
      <c r="K595">
        <v>1425744945</v>
      </c>
      <c r="L595" s="11">
        <f>(((K595/60)/60)/24)+DATE(1970,1,1)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>ROUND(E595/D595*100,0)</f>
        <v>23</v>
      </c>
      <c r="R595" s="6">
        <f>ROUND(E595/N595,0)</f>
        <v>16</v>
      </c>
      <c r="S595" t="s">
        <v>8318</v>
      </c>
      <c r="T595" t="s">
        <v>8319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>(((I596/60)/60)/24)+DATE(1970,1,1)</f>
        <v>42476.780162037037</v>
      </c>
      <c r="K596">
        <v>1458240206</v>
      </c>
      <c r="L596" s="11">
        <f>(((K596/60)/60)/24)+DATE(1970,1,1)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>ROUND(E596/D596*100,0)</f>
        <v>0</v>
      </c>
      <c r="R596" s="6">
        <f>ROUND(E596/N596,0)</f>
        <v>13</v>
      </c>
      <c r="S596" t="s">
        <v>8318</v>
      </c>
      <c r="T596" t="s">
        <v>8319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>(((I597/60)/60)/24)+DATE(1970,1,1)</f>
        <v>42128.069884259254</v>
      </c>
      <c r="K597">
        <v>1426815638</v>
      </c>
      <c r="L597" s="11">
        <f>(((K597/60)/60)/24)+DATE(1970,1,1)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>ROUND(E597/D597*100,0)</f>
        <v>0</v>
      </c>
      <c r="R597" s="6">
        <f>ROUND(E597/N597,0)</f>
        <v>53</v>
      </c>
      <c r="S597" t="s">
        <v>8318</v>
      </c>
      <c r="T597" t="s">
        <v>8319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>(((I598/60)/60)/24)+DATE(1970,1,1)</f>
        <v>42676.896898148145</v>
      </c>
      <c r="K598">
        <v>1475530292</v>
      </c>
      <c r="L598" s="11">
        <f>(((K598/60)/60)/24)+DATE(1970,1,1)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>ROUND(E598/D598*100,0)</f>
        <v>0</v>
      </c>
      <c r="R598" s="6">
        <f>ROUND(E598/N598,0)</f>
        <v>3</v>
      </c>
      <c r="S598" t="s">
        <v>8318</v>
      </c>
      <c r="T598" t="s">
        <v>8319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>(((I599/60)/60)/24)+DATE(1970,1,1)</f>
        <v>42582.666666666672</v>
      </c>
      <c r="K599">
        <v>1466787335</v>
      </c>
      <c r="L599" s="11">
        <f>(((K599/60)/60)/24)+DATE(1970,1,1)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>ROUND(E599/D599*100,0)</f>
        <v>0</v>
      </c>
      <c r="R599" s="6">
        <f>ROUND(E599/N599,0)</f>
        <v>10</v>
      </c>
      <c r="S599" t="s">
        <v>8318</v>
      </c>
      <c r="T599" t="s">
        <v>8319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>(((I600/60)/60)/24)+DATE(1970,1,1)</f>
        <v>41978.00209490741</v>
      </c>
      <c r="K600">
        <v>1415145781</v>
      </c>
      <c r="L600" s="11">
        <f>(((K600/60)/60)/24)+DATE(1970,1,1)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>ROUND(E600/D600*100,0)</f>
        <v>34</v>
      </c>
      <c r="R600" s="6">
        <f>ROUND(E600/N600,0)</f>
        <v>121</v>
      </c>
      <c r="S600" t="s">
        <v>8318</v>
      </c>
      <c r="T600" t="s">
        <v>8319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>(((I601/60)/60)/24)+DATE(1970,1,1)</f>
        <v>42071.636111111111</v>
      </c>
      <c r="K601">
        <v>1423769402</v>
      </c>
      <c r="L601" s="11">
        <f>(((K601/60)/60)/24)+DATE(1970,1,1)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>ROUND(E601/D601*100,0)</f>
        <v>0</v>
      </c>
      <c r="R601" s="6">
        <f>ROUND(E601/N601,0)</f>
        <v>16</v>
      </c>
      <c r="S601" t="s">
        <v>8318</v>
      </c>
      <c r="T601" t="s">
        <v>8319</v>
      </c>
    </row>
    <row r="602" spans="1:20" ht="1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>(((I602/60)/60)/24)+DATE(1970,1,1)</f>
        <v>42133.798171296294</v>
      </c>
      <c r="K602">
        <v>1426014562</v>
      </c>
      <c r="L602" s="11">
        <f>(((K602/60)/60)/24)+DATE(1970,1,1)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>ROUND(E602/D602*100,0)</f>
        <v>2</v>
      </c>
      <c r="R602" s="6">
        <f>ROUND(E602/N602,0)</f>
        <v>100</v>
      </c>
      <c r="S602" t="s">
        <v>8318</v>
      </c>
      <c r="T602" t="s">
        <v>8319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>(((I603/60)/60)/24)+DATE(1970,1,1)</f>
        <v>41999.858090277776</v>
      </c>
      <c r="K603">
        <v>1417034139</v>
      </c>
      <c r="L603" s="11">
        <f>(((K603/60)/60)/24)+DATE(1970,1,1)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>ROUND(E603/D603*100,0)</f>
        <v>1</v>
      </c>
      <c r="R603" s="6">
        <f>ROUND(E603/N603,0)</f>
        <v>23</v>
      </c>
      <c r="S603" t="s">
        <v>8318</v>
      </c>
      <c r="T603" t="s">
        <v>8319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>(((I604/60)/60)/24)+DATE(1970,1,1)</f>
        <v>42173.79415509259</v>
      </c>
      <c r="K604">
        <v>1432062215</v>
      </c>
      <c r="L604" s="11">
        <f>(((K604/60)/60)/24)+DATE(1970,1,1)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>ROUND(E604/D604*100,0)</f>
        <v>0</v>
      </c>
      <c r="R604" s="6" t="e">
        <f>ROUND(E604/N604,0)</f>
        <v>#DIV/0!</v>
      </c>
      <c r="S604" t="s">
        <v>8318</v>
      </c>
      <c r="T604" t="s">
        <v>8319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>(((I605/60)/60)/24)+DATE(1970,1,1)</f>
        <v>41865.639155092591</v>
      </c>
      <c r="K605">
        <v>1405437623</v>
      </c>
      <c r="L605" s="11">
        <f>(((K605/60)/60)/24)+DATE(1970,1,1)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>ROUND(E605/D605*100,0)</f>
        <v>4</v>
      </c>
      <c r="R605" s="6">
        <f>ROUND(E605/N605,0)</f>
        <v>45</v>
      </c>
      <c r="S605" t="s">
        <v>8318</v>
      </c>
      <c r="T605" t="s">
        <v>8319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>(((I606/60)/60)/24)+DATE(1970,1,1)</f>
        <v>41879.035370370373</v>
      </c>
      <c r="K606">
        <v>1406595056</v>
      </c>
      <c r="L606" s="11">
        <f>(((K606/60)/60)/24)+DATE(1970,1,1)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>ROUND(E606/D606*100,0)</f>
        <v>0</v>
      </c>
      <c r="R606" s="6" t="e">
        <f>ROUND(E606/N606,0)</f>
        <v>#DIV/0!</v>
      </c>
      <c r="S606" t="s">
        <v>8318</v>
      </c>
      <c r="T606" t="s">
        <v>8319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>(((I607/60)/60)/24)+DATE(1970,1,1)</f>
        <v>42239.357731481476</v>
      </c>
      <c r="K607">
        <v>1436430908</v>
      </c>
      <c r="L607" s="11">
        <f>(((K607/60)/60)/24)+DATE(1970,1,1)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>ROUND(E607/D607*100,0)</f>
        <v>3</v>
      </c>
      <c r="R607" s="6">
        <f>ROUND(E607/N607,0)</f>
        <v>16</v>
      </c>
      <c r="S607" t="s">
        <v>8318</v>
      </c>
      <c r="T607" t="s">
        <v>8319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>(((I608/60)/60)/24)+DATE(1970,1,1)</f>
        <v>42148.625</v>
      </c>
      <c r="K608">
        <v>1428507409</v>
      </c>
      <c r="L608" s="11">
        <f>(((K608/60)/60)/24)+DATE(1970,1,1)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>ROUND(E608/D608*100,0)</f>
        <v>0</v>
      </c>
      <c r="R608" s="6">
        <f>ROUND(E608/N608,0)</f>
        <v>10</v>
      </c>
      <c r="S608" t="s">
        <v>8318</v>
      </c>
      <c r="T608" t="s">
        <v>8319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>(((I609/60)/60)/24)+DATE(1970,1,1)</f>
        <v>42330.867314814815</v>
      </c>
      <c r="K609">
        <v>1445629736</v>
      </c>
      <c r="L609" s="11">
        <f>(((K609/60)/60)/24)+DATE(1970,1,1)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>ROUND(E609/D609*100,0)</f>
        <v>0</v>
      </c>
      <c r="R609" s="6" t="e">
        <f>ROUND(E609/N609,0)</f>
        <v>#DIV/0!</v>
      </c>
      <c r="S609" t="s">
        <v>8318</v>
      </c>
      <c r="T609" t="s">
        <v>8319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>(((I610/60)/60)/24)+DATE(1970,1,1)</f>
        <v>42170.921064814815</v>
      </c>
      <c r="K610">
        <v>1431813980</v>
      </c>
      <c r="L610" s="11">
        <f>(((K610/60)/60)/24)+DATE(1970,1,1)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>ROUND(E610/D610*100,0)</f>
        <v>1</v>
      </c>
      <c r="R610" s="6">
        <f>ROUND(E610/N610,0)</f>
        <v>292</v>
      </c>
      <c r="S610" t="s">
        <v>8318</v>
      </c>
      <c r="T610" t="s">
        <v>8319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>(((I611/60)/60)/24)+DATE(1970,1,1)</f>
        <v>42337.075740740736</v>
      </c>
      <c r="K611">
        <v>1446166144</v>
      </c>
      <c r="L611" s="11">
        <f>(((K611/60)/60)/24)+DATE(1970,1,1)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>ROUND(E611/D611*100,0)</f>
        <v>1</v>
      </c>
      <c r="R611" s="6">
        <f>ROUND(E611/N611,0)</f>
        <v>5</v>
      </c>
      <c r="S611" t="s">
        <v>8318</v>
      </c>
      <c r="T611" t="s">
        <v>8319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>(((I612/60)/60)/24)+DATE(1970,1,1)</f>
        <v>42116.83085648148</v>
      </c>
      <c r="K612">
        <v>1427140586</v>
      </c>
      <c r="L612" s="11">
        <f>(((K612/60)/60)/24)+DATE(1970,1,1)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>ROUND(E612/D612*100,0)</f>
        <v>0</v>
      </c>
      <c r="R612" s="6" t="e">
        <f>ROUND(E612/N612,0)</f>
        <v>#DIV/0!</v>
      </c>
      <c r="S612" t="s">
        <v>8318</v>
      </c>
      <c r="T612" t="s">
        <v>8319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>(((I613/60)/60)/24)+DATE(1970,1,1)</f>
        <v>42388.560613425929</v>
      </c>
      <c r="K613">
        <v>1448026037</v>
      </c>
      <c r="L613" s="11">
        <f>(((K613/60)/60)/24)+DATE(1970,1,1)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>ROUND(E613/D613*100,0)</f>
        <v>0</v>
      </c>
      <c r="R613" s="6" t="e">
        <f>ROUND(E613/N613,0)</f>
        <v>#DIV/0!</v>
      </c>
      <c r="S613" t="s">
        <v>8318</v>
      </c>
      <c r="T613" t="s">
        <v>8319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>(((I614/60)/60)/24)+DATE(1970,1,1)</f>
        <v>42615.031782407401</v>
      </c>
      <c r="K614">
        <v>1470185146</v>
      </c>
      <c r="L614" s="11">
        <f>(((K614/60)/60)/24)+DATE(1970,1,1)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>ROUND(E614/D614*100,0)</f>
        <v>0</v>
      </c>
      <c r="R614" s="6" t="e">
        <f>ROUND(E614/N614,0)</f>
        <v>#DIV/0!</v>
      </c>
      <c r="S614" t="s">
        <v>8318</v>
      </c>
      <c r="T614" t="s">
        <v>8319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>(((I615/60)/60)/24)+DATE(1970,1,1)</f>
        <v>42278.207638888889</v>
      </c>
      <c r="K615">
        <v>1441022120</v>
      </c>
      <c r="L615" s="11">
        <f>(((K615/60)/60)/24)+DATE(1970,1,1)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>ROUND(E615/D615*100,0)</f>
        <v>21</v>
      </c>
      <c r="R615" s="6">
        <f>ROUND(E615/N615,0)</f>
        <v>106</v>
      </c>
      <c r="S615" t="s">
        <v>8318</v>
      </c>
      <c r="T615" t="s">
        <v>8319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>(((I616/60)/60)/24)+DATE(1970,1,1)</f>
        <v>42545.061805555553</v>
      </c>
      <c r="K616">
        <v>1464139740</v>
      </c>
      <c r="L616" s="11">
        <f>(((K616/60)/60)/24)+DATE(1970,1,1)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>ROUND(E616/D616*100,0)</f>
        <v>0</v>
      </c>
      <c r="R616" s="6" t="e">
        <f>ROUND(E616/N616,0)</f>
        <v>#DIV/0!</v>
      </c>
      <c r="S616" t="s">
        <v>8318</v>
      </c>
      <c r="T616" t="s">
        <v>8319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>(((I617/60)/60)/24)+DATE(1970,1,1)</f>
        <v>42272.122210648144</v>
      </c>
      <c r="K617">
        <v>1440557759</v>
      </c>
      <c r="L617" s="11">
        <f>(((K617/60)/60)/24)+DATE(1970,1,1)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>ROUND(E617/D617*100,0)</f>
        <v>0</v>
      </c>
      <c r="R617" s="6" t="e">
        <f>ROUND(E617/N617,0)</f>
        <v>#DIV/0!</v>
      </c>
      <c r="S617" t="s">
        <v>8318</v>
      </c>
      <c r="T617" t="s">
        <v>8319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>(((I618/60)/60)/24)+DATE(1970,1,1)</f>
        <v>42791.376238425932</v>
      </c>
      <c r="K618">
        <v>1485421307</v>
      </c>
      <c r="L618" s="11">
        <f>(((K618/60)/60)/24)+DATE(1970,1,1)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>ROUND(E618/D618*100,0)</f>
        <v>0</v>
      </c>
      <c r="R618" s="6" t="e">
        <f>ROUND(E618/N618,0)</f>
        <v>#DIV/0!</v>
      </c>
      <c r="S618" t="s">
        <v>8318</v>
      </c>
      <c r="T618" t="s">
        <v>8319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>(((I619/60)/60)/24)+DATE(1970,1,1)</f>
        <v>42132.343090277776</v>
      </c>
      <c r="K619">
        <v>1427184843</v>
      </c>
      <c r="L619" s="11">
        <f>(((K619/60)/60)/24)+DATE(1970,1,1)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>ROUND(E619/D619*100,0)</f>
        <v>3</v>
      </c>
      <c r="R619" s="6">
        <f>ROUND(E619/N619,0)</f>
        <v>20</v>
      </c>
      <c r="S619" t="s">
        <v>8318</v>
      </c>
      <c r="T619" t="s">
        <v>8319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>(((I620/60)/60)/24)+DATE(1970,1,1)</f>
        <v>42347.810219907406</v>
      </c>
      <c r="K620">
        <v>1447097203</v>
      </c>
      <c r="L620" s="11">
        <f>(((K620/60)/60)/24)+DATE(1970,1,1)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>ROUND(E620/D620*100,0)</f>
        <v>0</v>
      </c>
      <c r="R620" s="6" t="e">
        <f>ROUND(E620/N620,0)</f>
        <v>#DIV/0!</v>
      </c>
      <c r="S620" t="s">
        <v>8318</v>
      </c>
      <c r="T620" t="s">
        <v>8319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>(((I621/60)/60)/24)+DATE(1970,1,1)</f>
        <v>41968.692013888889</v>
      </c>
      <c r="K621">
        <v>1411745790</v>
      </c>
      <c r="L621" s="11">
        <f>(((K621/60)/60)/24)+DATE(1970,1,1)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>ROUND(E621/D621*100,0)</f>
        <v>0</v>
      </c>
      <c r="R621" s="6">
        <f>ROUND(E621/N621,0)</f>
        <v>1</v>
      </c>
      <c r="S621" t="s">
        <v>8318</v>
      </c>
      <c r="T621" t="s">
        <v>8319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>(((I622/60)/60)/24)+DATE(1970,1,1)</f>
        <v>41876.716874999998</v>
      </c>
      <c r="K622">
        <v>1405098738</v>
      </c>
      <c r="L622" s="11">
        <f>(((K622/60)/60)/24)+DATE(1970,1,1)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>ROUND(E622/D622*100,0)</f>
        <v>1</v>
      </c>
      <c r="R622" s="6">
        <f>ROUND(E622/N622,0)</f>
        <v>300</v>
      </c>
      <c r="S622" t="s">
        <v>8318</v>
      </c>
      <c r="T622" t="s">
        <v>8319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>(((I623/60)/60)/24)+DATE(1970,1,1)</f>
        <v>42558.987696759257</v>
      </c>
      <c r="K623">
        <v>1465342937</v>
      </c>
      <c r="L623" s="11">
        <f>(((K623/60)/60)/24)+DATE(1970,1,1)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>ROUND(E623/D623*100,0)</f>
        <v>1</v>
      </c>
      <c r="R623" s="6">
        <f>ROUND(E623/N623,0)</f>
        <v>87</v>
      </c>
      <c r="S623" t="s">
        <v>8318</v>
      </c>
      <c r="T623" t="s">
        <v>8319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>(((I624/60)/60)/24)+DATE(1970,1,1)</f>
        <v>42552.774745370371</v>
      </c>
      <c r="K624">
        <v>1465670138</v>
      </c>
      <c r="L624" s="11">
        <f>(((K624/60)/60)/24)+DATE(1970,1,1)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>ROUND(E624/D624*100,0)</f>
        <v>6</v>
      </c>
      <c r="R624" s="6">
        <f>ROUND(E624/N624,0)</f>
        <v>38</v>
      </c>
      <c r="S624" t="s">
        <v>8318</v>
      </c>
      <c r="T624" t="s">
        <v>8319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>(((I625/60)/60)/24)+DATE(1970,1,1)</f>
        <v>42152.009224537032</v>
      </c>
      <c r="K625">
        <v>1430179997</v>
      </c>
      <c r="L625" s="11">
        <f>(((K625/60)/60)/24)+DATE(1970,1,1)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>ROUND(E625/D625*100,0)</f>
        <v>0</v>
      </c>
      <c r="R625" s="6" t="e">
        <f>ROUND(E625/N625,0)</f>
        <v>#DIV/0!</v>
      </c>
      <c r="S625" t="s">
        <v>8318</v>
      </c>
      <c r="T625" t="s">
        <v>8319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>(((I626/60)/60)/24)+DATE(1970,1,1)</f>
        <v>42138.988900462966</v>
      </c>
      <c r="K626">
        <v>1429055041</v>
      </c>
      <c r="L626" s="11">
        <f>(((K626/60)/60)/24)+DATE(1970,1,1)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>ROUND(E626/D626*100,0)</f>
        <v>0</v>
      </c>
      <c r="R626" s="6" t="e">
        <f>ROUND(E626/N626,0)</f>
        <v>#DIV/0!</v>
      </c>
      <c r="S626" t="s">
        <v>8318</v>
      </c>
      <c r="T626" t="s">
        <v>8319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>(((I627/60)/60)/24)+DATE(1970,1,1)</f>
        <v>42820.853900462964</v>
      </c>
      <c r="K627">
        <v>1487971777</v>
      </c>
      <c r="L627" s="11">
        <f>(((K627/60)/60)/24)+DATE(1970,1,1)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>ROUND(E627/D627*100,0)</f>
        <v>0</v>
      </c>
      <c r="R627" s="6" t="e">
        <f>ROUND(E627/N627,0)</f>
        <v>#DIV/0!</v>
      </c>
      <c r="S627" t="s">
        <v>8318</v>
      </c>
      <c r="T627" t="s">
        <v>8319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>(((I628/60)/60)/24)+DATE(1970,1,1)</f>
        <v>42231.556944444441</v>
      </c>
      <c r="K628">
        <v>1436793939</v>
      </c>
      <c r="L628" s="11">
        <f>(((K628/60)/60)/24)+DATE(1970,1,1)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>ROUND(E628/D628*100,0)</f>
        <v>17</v>
      </c>
      <c r="R628" s="6">
        <f>ROUND(E628/N628,0)</f>
        <v>111</v>
      </c>
      <c r="S628" t="s">
        <v>8318</v>
      </c>
      <c r="T628" t="s">
        <v>8319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>(((I629/60)/60)/24)+DATE(1970,1,1)</f>
        <v>42443.958333333328</v>
      </c>
      <c r="K629">
        <v>1452842511</v>
      </c>
      <c r="L629" s="11">
        <f>(((K629/60)/60)/24)+DATE(1970,1,1)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>ROUND(E629/D629*100,0)</f>
        <v>0</v>
      </c>
      <c r="R629" s="6">
        <f>ROUND(E629/N629,0)</f>
        <v>90</v>
      </c>
      <c r="S629" t="s">
        <v>8318</v>
      </c>
      <c r="T629" t="s">
        <v>8319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>(((I630/60)/60)/24)+DATE(1970,1,1)</f>
        <v>41833.692789351851</v>
      </c>
      <c r="K630">
        <v>1402677457</v>
      </c>
      <c r="L630" s="11">
        <f>(((K630/60)/60)/24)+DATE(1970,1,1)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>ROUND(E630/D630*100,0)</f>
        <v>0</v>
      </c>
      <c r="R630" s="6" t="e">
        <f>ROUND(E630/N630,0)</f>
        <v>#DIV/0!</v>
      </c>
      <c r="S630" t="s">
        <v>8318</v>
      </c>
      <c r="T630" t="s">
        <v>8319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>(((I631/60)/60)/24)+DATE(1970,1,1)</f>
        <v>42504.637824074074</v>
      </c>
      <c r="K631">
        <v>1460647108</v>
      </c>
      <c r="L631" s="11">
        <f>(((K631/60)/60)/24)+DATE(1970,1,1)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>ROUND(E631/D631*100,0)</f>
        <v>0</v>
      </c>
      <c r="R631" s="6">
        <f>ROUND(E631/N631,0)</f>
        <v>117</v>
      </c>
      <c r="S631" t="s">
        <v>8318</v>
      </c>
      <c r="T631" t="s">
        <v>8319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>(((I632/60)/60)/24)+DATE(1970,1,1)</f>
        <v>42253.215277777781</v>
      </c>
      <c r="K632">
        <v>1438959121</v>
      </c>
      <c r="L632" s="11">
        <f>(((K632/60)/60)/24)+DATE(1970,1,1)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>ROUND(E632/D632*100,0)</f>
        <v>0</v>
      </c>
      <c r="R632" s="6">
        <f>ROUND(E632/N632,0)</f>
        <v>10</v>
      </c>
      <c r="S632" t="s">
        <v>8318</v>
      </c>
      <c r="T632" t="s">
        <v>8319</v>
      </c>
    </row>
    <row r="633" spans="1:20" ht="1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>(((I633/60)/60)/24)+DATE(1970,1,1)</f>
        <v>42518.772326388891</v>
      </c>
      <c r="K633">
        <v>1461954729</v>
      </c>
      <c r="L633" s="11">
        <f>(((K633/60)/60)/24)+DATE(1970,1,1)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>ROUND(E633/D633*100,0)</f>
        <v>1</v>
      </c>
      <c r="R633" s="6">
        <f>ROUND(E633/N633,0)</f>
        <v>77</v>
      </c>
      <c r="S633" t="s">
        <v>8318</v>
      </c>
      <c r="T633" t="s">
        <v>8319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>(((I634/60)/60)/24)+DATE(1970,1,1)</f>
        <v>42333.700983796298</v>
      </c>
      <c r="K634">
        <v>1445874565</v>
      </c>
      <c r="L634" s="11">
        <f>(((K634/60)/60)/24)+DATE(1970,1,1)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>ROUND(E634/D634*100,0)</f>
        <v>0</v>
      </c>
      <c r="R634" s="6" t="e">
        <f>ROUND(E634/N634,0)</f>
        <v>#DIV/0!</v>
      </c>
      <c r="S634" t="s">
        <v>8318</v>
      </c>
      <c r="T634" t="s">
        <v>8319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>(((I635/60)/60)/24)+DATE(1970,1,1)</f>
        <v>42538.958333333328</v>
      </c>
      <c r="K635">
        <v>1463469062</v>
      </c>
      <c r="L635" s="11">
        <f>(((K635/60)/60)/24)+DATE(1970,1,1)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>ROUND(E635/D635*100,0)</f>
        <v>12</v>
      </c>
      <c r="R635" s="6">
        <f>ROUND(E635/N635,0)</f>
        <v>50</v>
      </c>
      <c r="S635" t="s">
        <v>8318</v>
      </c>
      <c r="T635" t="s">
        <v>8319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>(((I636/60)/60)/24)+DATE(1970,1,1)</f>
        <v>42061.928576388891</v>
      </c>
      <c r="K636">
        <v>1422397029</v>
      </c>
      <c r="L636" s="11">
        <f>(((K636/60)/60)/24)+DATE(1970,1,1)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>ROUND(E636/D636*100,0)</f>
        <v>0</v>
      </c>
      <c r="R636" s="6">
        <f>ROUND(E636/N636,0)</f>
        <v>1</v>
      </c>
      <c r="S636" t="s">
        <v>8318</v>
      </c>
      <c r="T636" t="s">
        <v>8319</v>
      </c>
    </row>
    <row r="637" spans="1:20" ht="1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>(((I637/60)/60)/24)+DATE(1970,1,1)</f>
        <v>42106.092152777783</v>
      </c>
      <c r="K637">
        <v>1426212762</v>
      </c>
      <c r="L637" s="11">
        <f>(((K637/60)/60)/24)+DATE(1970,1,1)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>ROUND(E637/D637*100,0)</f>
        <v>0</v>
      </c>
      <c r="R637" s="6">
        <f>ROUND(E637/N637,0)</f>
        <v>2</v>
      </c>
      <c r="S637" t="s">
        <v>8318</v>
      </c>
      <c r="T637" t="s">
        <v>8319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>(((I638/60)/60)/24)+DATE(1970,1,1)</f>
        <v>42161.44930555555</v>
      </c>
      <c r="K638">
        <v>1430996150</v>
      </c>
      <c r="L638" s="11">
        <f>(((K638/60)/60)/24)+DATE(1970,1,1)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>ROUND(E638/D638*100,0)</f>
        <v>0</v>
      </c>
      <c r="R638" s="6">
        <f>ROUND(E638/N638,0)</f>
        <v>4</v>
      </c>
      <c r="S638" t="s">
        <v>8318</v>
      </c>
      <c r="T638" t="s">
        <v>8319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>(((I639/60)/60)/24)+DATE(1970,1,1)</f>
        <v>42791.961111111115</v>
      </c>
      <c r="K639">
        <v>1485558318</v>
      </c>
      <c r="L639" s="11">
        <f>(((K639/60)/60)/24)+DATE(1970,1,1)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>ROUND(E639/D639*100,0)</f>
        <v>0</v>
      </c>
      <c r="R639" s="6" t="e">
        <f>ROUND(E639/N639,0)</f>
        <v>#DIV/0!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>(((I640/60)/60)/24)+DATE(1970,1,1)</f>
        <v>42819.55164351852</v>
      </c>
      <c r="K640">
        <v>1485267262</v>
      </c>
      <c r="L640" s="11">
        <f>(((K640/60)/60)/24)+DATE(1970,1,1)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>ROUND(E640/D640*100,0)</f>
        <v>0</v>
      </c>
      <c r="R640" s="6">
        <f>ROUND(E640/N640,0)</f>
        <v>3</v>
      </c>
      <c r="S640" t="s">
        <v>8318</v>
      </c>
      <c r="T640" t="s">
        <v>8319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>(((I641/60)/60)/24)+DATE(1970,1,1)</f>
        <v>41925.583275462966</v>
      </c>
      <c r="K641">
        <v>1408024795</v>
      </c>
      <c r="L641" s="11">
        <f>(((K641/60)/60)/24)+DATE(1970,1,1)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>ROUND(E641/D641*100,0)</f>
        <v>0</v>
      </c>
      <c r="R641" s="6">
        <f>ROUND(E641/N641,0)</f>
        <v>1</v>
      </c>
      <c r="S641" t="s">
        <v>8318</v>
      </c>
      <c r="T641" t="s">
        <v>8319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>(((I642/60)/60)/24)+DATE(1970,1,1)</f>
        <v>42698.958333333328</v>
      </c>
      <c r="K642">
        <v>1478685915</v>
      </c>
      <c r="L642" s="11">
        <f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>ROUND(E642/D642*100,0)</f>
        <v>144</v>
      </c>
      <c r="R642" s="6">
        <f>ROUND(E642/N642,0)</f>
        <v>51</v>
      </c>
      <c r="S642" t="s">
        <v>8318</v>
      </c>
      <c r="T642" t="s">
        <v>8320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>(((I643/60)/60)/24)+DATE(1970,1,1)</f>
        <v>42229.57</v>
      </c>
      <c r="K643">
        <v>1436881248</v>
      </c>
      <c r="L643" s="11">
        <f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>ROUND(E643/D643*100,0)</f>
        <v>119</v>
      </c>
      <c r="R643" s="6">
        <f>ROUND(E643/N643,0)</f>
        <v>151</v>
      </c>
      <c r="S643" t="s">
        <v>8318</v>
      </c>
      <c r="T643" t="s">
        <v>8320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>(((I644/60)/60)/24)+DATE(1970,1,1)</f>
        <v>42235.651319444441</v>
      </c>
      <c r="K644">
        <v>1436888274</v>
      </c>
      <c r="L644" s="11">
        <f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>ROUND(E644/D644*100,0)</f>
        <v>1460</v>
      </c>
      <c r="R644" s="6">
        <f>ROUND(E644/N644,0)</f>
        <v>134</v>
      </c>
      <c r="S644" t="s">
        <v>8318</v>
      </c>
      <c r="T644" t="s">
        <v>8320</v>
      </c>
    </row>
    <row r="645" spans="1:20" ht="16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>(((I645/60)/60)/24)+DATE(1970,1,1)</f>
        <v>42155.642071759255</v>
      </c>
      <c r="K645">
        <v>1428333875</v>
      </c>
      <c r="L645" s="11">
        <f>(((K645/60)/60)/24)+DATE(1970,1,1)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>ROUND(E645/D645*100,0)</f>
        <v>106</v>
      </c>
      <c r="R645" s="6">
        <f>ROUND(E645/N645,0)</f>
        <v>174</v>
      </c>
      <c r="S645" t="s">
        <v>8318</v>
      </c>
      <c r="T645" t="s">
        <v>8320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>(((I646/60)/60)/24)+DATE(1970,1,1)</f>
        <v>41941.041666666664</v>
      </c>
      <c r="K646">
        <v>1410883139</v>
      </c>
      <c r="L646" s="11">
        <f>(((K646/60)/60)/24)+DATE(1970,1,1)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>ROUND(E646/D646*100,0)</f>
        <v>300</v>
      </c>
      <c r="R646" s="6">
        <f>ROUND(E646/N646,0)</f>
        <v>73</v>
      </c>
      <c r="S646" t="s">
        <v>8318</v>
      </c>
      <c r="T646" t="s">
        <v>8320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>(((I647/60)/60)/24)+DATE(1970,1,1)</f>
        <v>42594.026319444441</v>
      </c>
      <c r="K647">
        <v>1468370274</v>
      </c>
      <c r="L647" s="11">
        <f>(((K647/60)/60)/24)+DATE(1970,1,1)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>ROUND(E647/D647*100,0)</f>
        <v>279</v>
      </c>
      <c r="R647" s="6">
        <f>ROUND(E647/N647,0)</f>
        <v>24</v>
      </c>
      <c r="S647" t="s">
        <v>8318</v>
      </c>
      <c r="T647" t="s">
        <v>8320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>(((I648/60)/60)/24)+DATE(1970,1,1)</f>
        <v>41862.852627314816</v>
      </c>
      <c r="K648">
        <v>1405196867</v>
      </c>
      <c r="L648" s="11">
        <f>(((K648/60)/60)/24)+DATE(1970,1,1)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>ROUND(E648/D648*100,0)</f>
        <v>132</v>
      </c>
      <c r="R648" s="6">
        <f>ROUND(E648/N648,0)</f>
        <v>39</v>
      </c>
      <c r="S648" t="s">
        <v>8318</v>
      </c>
      <c r="T648" t="s">
        <v>8320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>(((I649/60)/60)/24)+DATE(1970,1,1)</f>
        <v>42446.726261574076</v>
      </c>
      <c r="K649">
        <v>1455647149</v>
      </c>
      <c r="L649" s="11">
        <f>(((K649/60)/60)/24)+DATE(1970,1,1)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>ROUND(E649/D649*100,0)</f>
        <v>107</v>
      </c>
      <c r="R649" s="6">
        <f>ROUND(E649/N649,0)</f>
        <v>126</v>
      </c>
      <c r="S649" t="s">
        <v>8318</v>
      </c>
      <c r="T649" t="s">
        <v>8320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>(((I650/60)/60)/24)+DATE(1970,1,1)</f>
        <v>41926.693379629629</v>
      </c>
      <c r="K650">
        <v>1410280708</v>
      </c>
      <c r="L650" s="11">
        <f>(((K650/60)/60)/24)+DATE(1970,1,1)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>ROUND(E650/D650*100,0)</f>
        <v>127</v>
      </c>
      <c r="R650" s="6">
        <f>ROUND(E650/N650,0)</f>
        <v>1644</v>
      </c>
      <c r="S650" t="s">
        <v>8318</v>
      </c>
      <c r="T650" t="s">
        <v>8320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>(((I651/60)/60)/24)+DATE(1970,1,1)</f>
        <v>41898.912187499998</v>
      </c>
      <c r="K651">
        <v>1409090013</v>
      </c>
      <c r="L651" s="11">
        <f>(((K651/60)/60)/24)+DATE(1970,1,1)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>ROUND(E651/D651*100,0)</f>
        <v>140</v>
      </c>
      <c r="R651" s="6">
        <f>ROUND(E651/N651,0)</f>
        <v>43</v>
      </c>
      <c r="S651" t="s">
        <v>8318</v>
      </c>
      <c r="T651" t="s">
        <v>8320</v>
      </c>
    </row>
    <row r="652" spans="1:20" ht="32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>(((I652/60)/60)/24)+DATE(1970,1,1)</f>
        <v>41992.078518518523</v>
      </c>
      <c r="K652">
        <v>1413766384</v>
      </c>
      <c r="L652" s="11">
        <f>(((K652/60)/60)/24)+DATE(1970,1,1)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>ROUND(E652/D652*100,0)</f>
        <v>112</v>
      </c>
      <c r="R652" s="6">
        <f>ROUND(E652/N652,0)</f>
        <v>35</v>
      </c>
      <c r="S652" t="s">
        <v>8318</v>
      </c>
      <c r="T652" t="s">
        <v>8320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>(((I653/60)/60)/24)+DATE(1970,1,1)</f>
        <v>41986.017488425925</v>
      </c>
      <c r="K653">
        <v>1415838311</v>
      </c>
      <c r="L653" s="11">
        <f>(((K653/60)/60)/24)+DATE(1970,1,1)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>ROUND(E653/D653*100,0)</f>
        <v>101</v>
      </c>
      <c r="R653" s="6">
        <f>ROUND(E653/N653,0)</f>
        <v>239</v>
      </c>
      <c r="S653" t="s">
        <v>8318</v>
      </c>
      <c r="T653" t="s">
        <v>8320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>(((I654/60)/60)/24)+DATE(1970,1,1)</f>
        <v>42705.732060185182</v>
      </c>
      <c r="K654">
        <v>1478018050</v>
      </c>
      <c r="L654" s="11">
        <f>(((K654/60)/60)/24)+DATE(1970,1,1)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>ROUND(E654/D654*100,0)</f>
        <v>100</v>
      </c>
      <c r="R654" s="6">
        <f>ROUND(E654/N654,0)</f>
        <v>108</v>
      </c>
      <c r="S654" t="s">
        <v>8318</v>
      </c>
      <c r="T654" t="s">
        <v>8320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>(((I655/60)/60)/24)+DATE(1970,1,1)</f>
        <v>42236.618518518517</v>
      </c>
      <c r="K655">
        <v>1436885440</v>
      </c>
      <c r="L655" s="11">
        <f>(((K655/60)/60)/24)+DATE(1970,1,1)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>ROUND(E655/D655*100,0)</f>
        <v>141</v>
      </c>
      <c r="R655" s="6">
        <f>ROUND(E655/N655,0)</f>
        <v>96</v>
      </c>
      <c r="S655" t="s">
        <v>8318</v>
      </c>
      <c r="T655" t="s">
        <v>8320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>(((I656/60)/60)/24)+DATE(1970,1,1)</f>
        <v>42193.957326388889</v>
      </c>
      <c r="K656">
        <v>1433804313</v>
      </c>
      <c r="L656" s="11">
        <f>(((K656/60)/60)/24)+DATE(1970,1,1)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>ROUND(E656/D656*100,0)</f>
        <v>267</v>
      </c>
      <c r="R656" s="6">
        <f>ROUND(E656/N656,0)</f>
        <v>32</v>
      </c>
      <c r="S656" t="s">
        <v>8318</v>
      </c>
      <c r="T656" t="s">
        <v>8320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>(((I657/60)/60)/24)+DATE(1970,1,1)</f>
        <v>42075.915648148148</v>
      </c>
      <c r="K657">
        <v>1423609112</v>
      </c>
      <c r="L657" s="11">
        <f>(((K657/60)/60)/24)+DATE(1970,1,1)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>ROUND(E657/D657*100,0)</f>
        <v>147</v>
      </c>
      <c r="R657" s="6">
        <f>ROUND(E657/N657,0)</f>
        <v>43</v>
      </c>
      <c r="S657" t="s">
        <v>8318</v>
      </c>
      <c r="T657" t="s">
        <v>8320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>(((I658/60)/60)/24)+DATE(1970,1,1)</f>
        <v>42477.762951388882</v>
      </c>
      <c r="K658">
        <v>1455736719</v>
      </c>
      <c r="L658" s="11">
        <f>(((K658/60)/60)/24)+DATE(1970,1,1)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>ROUND(E658/D658*100,0)</f>
        <v>214</v>
      </c>
      <c r="R658" s="6">
        <f>ROUND(E658/N658,0)</f>
        <v>123</v>
      </c>
      <c r="S658" t="s">
        <v>8318</v>
      </c>
      <c r="T658" t="s">
        <v>8320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>(((I659/60)/60)/24)+DATE(1970,1,1)</f>
        <v>42361.84574074074</v>
      </c>
      <c r="K659">
        <v>1448309872</v>
      </c>
      <c r="L659" s="11">
        <f>(((K659/60)/60)/24)+DATE(1970,1,1)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>ROUND(E659/D659*100,0)</f>
        <v>126</v>
      </c>
      <c r="R659" s="6">
        <f>ROUND(E659/N659,0)</f>
        <v>190</v>
      </c>
      <c r="S659" t="s">
        <v>8318</v>
      </c>
      <c r="T659" t="s">
        <v>8320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>(((I660/60)/60)/24)+DATE(1970,1,1)</f>
        <v>42211.75</v>
      </c>
      <c r="K660">
        <v>1435117889</v>
      </c>
      <c r="L660" s="11">
        <f>(((K660/60)/60)/24)+DATE(1970,1,1)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>ROUND(E660/D660*100,0)</f>
        <v>104</v>
      </c>
      <c r="R660" s="6">
        <f>ROUND(E660/N660,0)</f>
        <v>109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>(((I661/60)/60)/24)+DATE(1970,1,1)</f>
        <v>42239.593692129631</v>
      </c>
      <c r="K661">
        <v>1437747295</v>
      </c>
      <c r="L661" s="11">
        <f>(((K661/60)/60)/24)+DATE(1970,1,1)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>ROUND(E661/D661*100,0)</f>
        <v>101</v>
      </c>
      <c r="R661" s="6">
        <f>ROUND(E661/N661,0)</f>
        <v>144</v>
      </c>
      <c r="S661" t="s">
        <v>8318</v>
      </c>
      <c r="T661" t="s">
        <v>8320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>(((I662/60)/60)/24)+DATE(1970,1,1)</f>
        <v>41952.783321759263</v>
      </c>
      <c r="K662">
        <v>1412963279</v>
      </c>
      <c r="L662" s="11">
        <f>(((K662/60)/60)/24)+DATE(1970,1,1)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>ROUND(E662/D662*100,0)</f>
        <v>3</v>
      </c>
      <c r="R662" s="6">
        <f>ROUND(E662/N662,0)</f>
        <v>85</v>
      </c>
      <c r="S662" t="s">
        <v>8318</v>
      </c>
      <c r="T662" t="s">
        <v>8320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>(((I663/60)/60)/24)+DATE(1970,1,1)</f>
        <v>42666.645358796297</v>
      </c>
      <c r="K663">
        <v>1474644559</v>
      </c>
      <c r="L663" s="11">
        <f>(((K663/60)/60)/24)+DATE(1970,1,1)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>ROUND(E663/D663*100,0)</f>
        <v>1</v>
      </c>
      <c r="R663" s="6">
        <f>ROUND(E663/N663,0)</f>
        <v>11</v>
      </c>
      <c r="S663" t="s">
        <v>8318</v>
      </c>
      <c r="T663" t="s">
        <v>8320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>(((I664/60)/60)/24)+DATE(1970,1,1)</f>
        <v>42020.438043981485</v>
      </c>
      <c r="K664">
        <v>1418812247</v>
      </c>
      <c r="L664" s="11">
        <f>(((K664/60)/60)/24)+DATE(1970,1,1)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>ROUND(E664/D664*100,0)</f>
        <v>0</v>
      </c>
      <c r="R664" s="6">
        <f>ROUND(E664/N664,0)</f>
        <v>39</v>
      </c>
      <c r="S664" t="s">
        <v>8318</v>
      </c>
      <c r="T664" t="s">
        <v>8320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>(((I665/60)/60)/24)+DATE(1970,1,1)</f>
        <v>42203.843240740738</v>
      </c>
      <c r="K665">
        <v>1434658456</v>
      </c>
      <c r="L665" s="11">
        <f>(((K665/60)/60)/24)+DATE(1970,1,1)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>ROUND(E665/D665*100,0)</f>
        <v>0</v>
      </c>
      <c r="R665" s="6">
        <f>ROUND(E665/N665,0)</f>
        <v>100</v>
      </c>
      <c r="S665" t="s">
        <v>8318</v>
      </c>
      <c r="T665" t="s">
        <v>8320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>(((I666/60)/60)/24)+DATE(1970,1,1)</f>
        <v>42107.666377314818</v>
      </c>
      <c r="K666">
        <v>1426348775</v>
      </c>
      <c r="L666" s="11">
        <f>(((K666/60)/60)/24)+DATE(1970,1,1)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>ROUND(E666/D666*100,0)</f>
        <v>8</v>
      </c>
      <c r="R666" s="6">
        <f>ROUND(E666/N666,0)</f>
        <v>31</v>
      </c>
      <c r="S666" t="s">
        <v>8318</v>
      </c>
      <c r="T666" t="s">
        <v>8320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>(((I667/60)/60)/24)+DATE(1970,1,1)</f>
        <v>42748.711354166662</v>
      </c>
      <c r="K667">
        <v>1479143061</v>
      </c>
      <c r="L667" s="11">
        <f>(((K667/60)/60)/24)+DATE(1970,1,1)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>ROUND(E667/D667*100,0)</f>
        <v>19</v>
      </c>
      <c r="R667" s="6">
        <f>ROUND(E667/N667,0)</f>
        <v>155</v>
      </c>
      <c r="S667" t="s">
        <v>8318</v>
      </c>
      <c r="T667" t="s">
        <v>8320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>(((I668/60)/60)/24)+DATE(1970,1,1)</f>
        <v>41868.832152777781</v>
      </c>
      <c r="K668">
        <v>1405713498</v>
      </c>
      <c r="L668" s="11">
        <f>(((K668/60)/60)/24)+DATE(1970,1,1)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>ROUND(E668/D668*100,0)</f>
        <v>0</v>
      </c>
      <c r="R668" s="6">
        <f>ROUND(E668/N668,0)</f>
        <v>2</v>
      </c>
      <c r="S668" t="s">
        <v>8318</v>
      </c>
      <c r="T668" t="s">
        <v>8320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>(((I669/60)/60)/24)+DATE(1970,1,1)</f>
        <v>42672.373414351852</v>
      </c>
      <c r="K669">
        <v>1474275463</v>
      </c>
      <c r="L669" s="11">
        <f>(((K669/60)/60)/24)+DATE(1970,1,1)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>ROUND(E669/D669*100,0)</f>
        <v>10</v>
      </c>
      <c r="R669" s="6">
        <f>ROUND(E669/N669,0)</f>
        <v>179</v>
      </c>
      <c r="S669" t="s">
        <v>8318</v>
      </c>
      <c r="T669" t="s">
        <v>8320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>(((I670/60)/60)/24)+DATE(1970,1,1)</f>
        <v>42135.831273148149</v>
      </c>
      <c r="K670">
        <v>1427486222</v>
      </c>
      <c r="L670" s="11">
        <f>(((K670/60)/60)/24)+DATE(1970,1,1)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>ROUND(E670/D670*100,0)</f>
        <v>5</v>
      </c>
      <c r="R670" s="6">
        <f>ROUND(E670/N670,0)</f>
        <v>27</v>
      </c>
      <c r="S670" t="s">
        <v>8318</v>
      </c>
      <c r="T670" t="s">
        <v>8320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>(((I671/60)/60)/24)+DATE(1970,1,1)</f>
        <v>42557.625671296293</v>
      </c>
      <c r="K671">
        <v>1465225258</v>
      </c>
      <c r="L671" s="11">
        <f>(((K671/60)/60)/24)+DATE(1970,1,1)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>ROUND(E671/D671*100,0)</f>
        <v>22</v>
      </c>
      <c r="R671" s="6">
        <f>ROUND(E671/N671,0)</f>
        <v>1536</v>
      </c>
      <c r="S671" t="s">
        <v>8318</v>
      </c>
      <c r="T671" t="s">
        <v>8320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>(((I672/60)/60)/24)+DATE(1970,1,1)</f>
        <v>42540.340277777781</v>
      </c>
      <c r="K672">
        <v>1463418120</v>
      </c>
      <c r="L672" s="11">
        <f>(((K672/60)/60)/24)+DATE(1970,1,1)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>ROUND(E672/D672*100,0)</f>
        <v>29</v>
      </c>
      <c r="R672" s="6">
        <f>ROUND(E672/N672,0)</f>
        <v>85</v>
      </c>
      <c r="S672" t="s">
        <v>8318</v>
      </c>
      <c r="T672" t="s">
        <v>8320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>(((I673/60)/60)/24)+DATE(1970,1,1)</f>
        <v>42018.166666666672</v>
      </c>
      <c r="K673">
        <v>1418315852</v>
      </c>
      <c r="L673" s="11">
        <f>(((K673/60)/60)/24)+DATE(1970,1,1)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>ROUND(E673/D673*100,0)</f>
        <v>39</v>
      </c>
      <c r="R673" s="6">
        <f>ROUND(E673/N673,0)</f>
        <v>789</v>
      </c>
      <c r="S673" t="s">
        <v>8318</v>
      </c>
      <c r="T673" t="s">
        <v>8320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>(((I674/60)/60)/24)+DATE(1970,1,1)</f>
        <v>42005.207638888889</v>
      </c>
      <c r="K674">
        <v>1417410964</v>
      </c>
      <c r="L674" s="11">
        <f>(((K674/60)/60)/24)+DATE(1970,1,1)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>ROUND(E674/D674*100,0)</f>
        <v>22</v>
      </c>
      <c r="R674" s="6">
        <f>ROUND(E674/N674,0)</f>
        <v>50</v>
      </c>
      <c r="S674" t="s">
        <v>8318</v>
      </c>
      <c r="T674" t="s">
        <v>8320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>(((I675/60)/60)/24)+DATE(1970,1,1)</f>
        <v>41883.840474537035</v>
      </c>
      <c r="K675">
        <v>1405714217</v>
      </c>
      <c r="L675" s="11">
        <f>(((K675/60)/60)/24)+DATE(1970,1,1)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>ROUND(E675/D675*100,0)</f>
        <v>0</v>
      </c>
      <c r="R675" s="6">
        <f>ROUND(E675/N675,0)</f>
        <v>68</v>
      </c>
      <c r="S675" t="s">
        <v>8318</v>
      </c>
      <c r="T675" t="s">
        <v>8320</v>
      </c>
    </row>
    <row r="676" spans="1:20" ht="1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>(((I676/60)/60)/24)+DATE(1970,1,1)</f>
        <v>41863.116053240738</v>
      </c>
      <c r="K676">
        <v>1402627627</v>
      </c>
      <c r="L676" s="11">
        <f>(((K676/60)/60)/24)+DATE(1970,1,1)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>ROUND(E676/D676*100,0)</f>
        <v>0</v>
      </c>
      <c r="R676" s="6">
        <f>ROUND(E676/N676,0)</f>
        <v>8</v>
      </c>
      <c r="S676" t="s">
        <v>8318</v>
      </c>
      <c r="T676" t="s">
        <v>8320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>(((I677/60)/60)/24)+DATE(1970,1,1)</f>
        <v>42005.290972222225</v>
      </c>
      <c r="K677">
        <v>1417558804</v>
      </c>
      <c r="L677" s="11">
        <f>(((K677/60)/60)/24)+DATE(1970,1,1)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>ROUND(E677/D677*100,0)</f>
        <v>15</v>
      </c>
      <c r="R677" s="6">
        <f>ROUND(E677/N677,0)</f>
        <v>34</v>
      </c>
      <c r="S677" t="s">
        <v>8318</v>
      </c>
      <c r="T677" t="s">
        <v>8320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>(((I678/60)/60)/24)+DATE(1970,1,1)</f>
        <v>42042.768298611118</v>
      </c>
      <c r="K678">
        <v>1420741581</v>
      </c>
      <c r="L678" s="11">
        <f>(((K678/60)/60)/24)+DATE(1970,1,1)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>ROUND(E678/D678*100,0)</f>
        <v>1</v>
      </c>
      <c r="R678" s="6">
        <f>ROUND(E678/N678,0)</f>
        <v>61</v>
      </c>
      <c r="S678" t="s">
        <v>8318</v>
      </c>
      <c r="T678" t="s">
        <v>8320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>(((I679/60)/60)/24)+DATE(1970,1,1)</f>
        <v>42549.403877314813</v>
      </c>
      <c r="K679">
        <v>1463218895</v>
      </c>
      <c r="L679" s="11">
        <f>(((K679/60)/60)/24)+DATE(1970,1,1)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>ROUND(E679/D679*100,0)</f>
        <v>26</v>
      </c>
      <c r="R679" s="6">
        <f>ROUND(E679/N679,0)</f>
        <v>133</v>
      </c>
      <c r="S679" t="s">
        <v>8318</v>
      </c>
      <c r="T679" t="s">
        <v>8320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>(((I680/60)/60)/24)+DATE(1970,1,1)</f>
        <v>42511.376597222217</v>
      </c>
      <c r="K680">
        <v>1461229338</v>
      </c>
      <c r="L680" s="11">
        <f>(((K680/60)/60)/24)+DATE(1970,1,1)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>ROUND(E680/D680*100,0)</f>
        <v>4</v>
      </c>
      <c r="R680" s="6">
        <f>ROUND(E680/N680,0)</f>
        <v>65</v>
      </c>
      <c r="S680" t="s">
        <v>8318</v>
      </c>
      <c r="T680" t="s">
        <v>8320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>(((I681/60)/60)/24)+DATE(1970,1,1)</f>
        <v>42616.695706018523</v>
      </c>
      <c r="K681">
        <v>1467736909</v>
      </c>
      <c r="L681" s="11">
        <f>(((K681/60)/60)/24)+DATE(1970,1,1)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>ROUND(E681/D681*100,0)</f>
        <v>15</v>
      </c>
      <c r="R681" s="6">
        <f>ROUND(E681/N681,0)</f>
        <v>94</v>
      </c>
      <c r="S681" t="s">
        <v>8318</v>
      </c>
      <c r="T681" t="s">
        <v>8320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>(((I682/60)/60)/24)+DATE(1970,1,1)</f>
        <v>41899.501516203702</v>
      </c>
      <c r="K682">
        <v>1407931331</v>
      </c>
      <c r="L682" s="11">
        <f>(((K682/60)/60)/24)+DATE(1970,1,1)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>ROUND(E682/D682*100,0)</f>
        <v>26</v>
      </c>
      <c r="R682" s="6">
        <f>ROUND(E682/N682,0)</f>
        <v>151</v>
      </c>
      <c r="S682" t="s">
        <v>8318</v>
      </c>
      <c r="T682" t="s">
        <v>8320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>(((I683/60)/60)/24)+DATE(1970,1,1)</f>
        <v>42669.805601851855</v>
      </c>
      <c r="K683">
        <v>1474917604</v>
      </c>
      <c r="L683" s="11">
        <f>(((K683/60)/60)/24)+DATE(1970,1,1)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>ROUND(E683/D683*100,0)</f>
        <v>0</v>
      </c>
      <c r="R683" s="6">
        <f>ROUND(E683/N683,0)</f>
        <v>1</v>
      </c>
      <c r="S683" t="s">
        <v>8318</v>
      </c>
      <c r="T683" t="s">
        <v>8320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>(((I684/60)/60)/24)+DATE(1970,1,1)</f>
        <v>42808.723634259266</v>
      </c>
      <c r="K684">
        <v>1486923722</v>
      </c>
      <c r="L684" s="11">
        <f>(((K684/60)/60)/24)+DATE(1970,1,1)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>ROUND(E684/D684*100,0)</f>
        <v>0</v>
      </c>
      <c r="R684" s="6">
        <f>ROUND(E684/N684,0)</f>
        <v>13</v>
      </c>
      <c r="S684" t="s">
        <v>8318</v>
      </c>
      <c r="T684" t="s">
        <v>8320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>(((I685/60)/60)/24)+DATE(1970,1,1)</f>
        <v>42674.900046296301</v>
      </c>
      <c r="K685">
        <v>1474493764</v>
      </c>
      <c r="L685" s="11">
        <f>(((K685/60)/60)/24)+DATE(1970,1,1)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>ROUND(E685/D685*100,0)</f>
        <v>1</v>
      </c>
      <c r="R685" s="6">
        <f>ROUND(E685/N685,0)</f>
        <v>99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>(((I686/60)/60)/24)+DATE(1970,1,1)</f>
        <v>41845.125</v>
      </c>
      <c r="K686">
        <v>1403176891</v>
      </c>
      <c r="L686" s="11">
        <f>(((K686/60)/60)/24)+DATE(1970,1,1)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>ROUND(E686/D686*100,0)</f>
        <v>7</v>
      </c>
      <c r="R686" s="6">
        <f>ROUND(E686/N686,0)</f>
        <v>177</v>
      </c>
      <c r="S686" t="s">
        <v>8318</v>
      </c>
      <c r="T686" t="s">
        <v>8320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>(((I687/60)/60)/24)+DATE(1970,1,1)</f>
        <v>42016.866574074069</v>
      </c>
      <c r="K687">
        <v>1417207672</v>
      </c>
      <c r="L687" s="11">
        <f>(((K687/60)/60)/24)+DATE(1970,1,1)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>ROUND(E687/D687*100,0)</f>
        <v>28</v>
      </c>
      <c r="R687" s="6">
        <f>ROUND(E687/N687,0)</f>
        <v>55</v>
      </c>
      <c r="S687" t="s">
        <v>8318</v>
      </c>
      <c r="T687" t="s">
        <v>8320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>(((I688/60)/60)/24)+DATE(1970,1,1)</f>
        <v>42219.673263888893</v>
      </c>
      <c r="K688">
        <v>1436026170</v>
      </c>
      <c r="L688" s="11">
        <f>(((K688/60)/60)/24)+DATE(1970,1,1)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>ROUND(E688/D688*100,0)</f>
        <v>0</v>
      </c>
      <c r="R688" s="6" t="e">
        <f>ROUND(E688/N688,0)</f>
        <v>#DIV/0!</v>
      </c>
      <c r="S688" t="s">
        <v>8318</v>
      </c>
      <c r="T688" t="s">
        <v>8320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>(((I689/60)/60)/24)+DATE(1970,1,1)</f>
        <v>42771.750613425931</v>
      </c>
      <c r="K689">
        <v>1481133653</v>
      </c>
      <c r="L689" s="11">
        <f>(((K689/60)/60)/24)+DATE(1970,1,1)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>ROUND(E689/D689*100,0)</f>
        <v>4</v>
      </c>
      <c r="R689" s="6">
        <f>ROUND(E689/N689,0)</f>
        <v>592</v>
      </c>
      <c r="S689" t="s">
        <v>8318</v>
      </c>
      <c r="T689" t="s">
        <v>8320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>(((I690/60)/60)/24)+DATE(1970,1,1)</f>
        <v>42292.104780092588</v>
      </c>
      <c r="K690">
        <v>1442284253</v>
      </c>
      <c r="L690" s="11">
        <f>(((K690/60)/60)/24)+DATE(1970,1,1)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>ROUND(E690/D690*100,0)</f>
        <v>73</v>
      </c>
      <c r="R690" s="6">
        <f>ROUND(E690/N690,0)</f>
        <v>406</v>
      </c>
      <c r="S690" t="s">
        <v>8318</v>
      </c>
      <c r="T690" t="s">
        <v>8320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>(((I691/60)/60)/24)+DATE(1970,1,1)</f>
        <v>42712.207638888889</v>
      </c>
      <c r="K691">
        <v>1478016097</v>
      </c>
      <c r="L691" s="11">
        <f>(((K691/60)/60)/24)+DATE(1970,1,1)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>ROUND(E691/D691*100,0)</f>
        <v>58</v>
      </c>
      <c r="R691" s="6">
        <f>ROUND(E691/N691,0)</f>
        <v>343</v>
      </c>
      <c r="S691" t="s">
        <v>8318</v>
      </c>
      <c r="T691" t="s">
        <v>8320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>(((I692/60)/60)/24)+DATE(1970,1,1)</f>
        <v>42622.25</v>
      </c>
      <c r="K692">
        <v>1469718841</v>
      </c>
      <c r="L692" s="11">
        <f>(((K692/60)/60)/24)+DATE(1970,1,1)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>ROUND(E692/D692*100,0)</f>
        <v>12</v>
      </c>
      <c r="R692" s="6">
        <f>ROUND(E692/N692,0)</f>
        <v>73</v>
      </c>
      <c r="S692" t="s">
        <v>8318</v>
      </c>
      <c r="T692" t="s">
        <v>8320</v>
      </c>
    </row>
    <row r="693" spans="1:20" ht="3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>(((I693/60)/60)/24)+DATE(1970,1,1)</f>
        <v>42186.028310185182</v>
      </c>
      <c r="K693">
        <v>1433292046</v>
      </c>
      <c r="L693" s="11">
        <f>(((K693/60)/60)/24)+DATE(1970,1,1)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>ROUND(E693/D693*100,0)</f>
        <v>1</v>
      </c>
      <c r="R693" s="6">
        <f>ROUND(E693/N693,0)</f>
        <v>26</v>
      </c>
      <c r="S693" t="s">
        <v>8318</v>
      </c>
      <c r="T693" t="s">
        <v>8320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>(((I694/60)/60)/24)+DATE(1970,1,1)</f>
        <v>42726.37572916667</v>
      </c>
      <c r="K694">
        <v>1479805263</v>
      </c>
      <c r="L694" s="11">
        <f>(((K694/60)/60)/24)+DATE(1970,1,1)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>ROUND(E694/D694*100,0)</f>
        <v>7</v>
      </c>
      <c r="R694" s="6">
        <f>ROUND(E694/N694,0)</f>
        <v>6</v>
      </c>
      <c r="S694" t="s">
        <v>8318</v>
      </c>
      <c r="T694" t="s">
        <v>8320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>(((I695/60)/60)/24)+DATE(1970,1,1)</f>
        <v>42124.808182870373</v>
      </c>
      <c r="K695">
        <v>1427829827</v>
      </c>
      <c r="L695" s="11">
        <f>(((K695/60)/60)/24)+DATE(1970,1,1)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>ROUND(E695/D695*100,0)</f>
        <v>35</v>
      </c>
      <c r="R695" s="6">
        <f>ROUND(E695/N695,0)</f>
        <v>119</v>
      </c>
      <c r="S695" t="s">
        <v>8318</v>
      </c>
      <c r="T695" t="s">
        <v>8320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>(((I696/60)/60)/24)+DATE(1970,1,1)</f>
        <v>42767.663877314815</v>
      </c>
      <c r="K696">
        <v>1483372559</v>
      </c>
      <c r="L696" s="11">
        <f>(((K696/60)/60)/24)+DATE(1970,1,1)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>ROUND(E696/D696*100,0)</f>
        <v>0</v>
      </c>
      <c r="R696" s="6">
        <f>ROUND(E696/N696,0)</f>
        <v>84</v>
      </c>
      <c r="S696" t="s">
        <v>8318</v>
      </c>
      <c r="T696" t="s">
        <v>8320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>(((I697/60)/60)/24)+DATE(1970,1,1)</f>
        <v>41943.521064814813</v>
      </c>
      <c r="K697">
        <v>1412166620</v>
      </c>
      <c r="L697" s="11">
        <f>(((K697/60)/60)/24)+DATE(1970,1,1)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>ROUND(E697/D697*100,0)</f>
        <v>1</v>
      </c>
      <c r="R697" s="6">
        <f>ROUND(E697/N697,0)</f>
        <v>91</v>
      </c>
      <c r="S697" t="s">
        <v>8318</v>
      </c>
      <c r="T697" t="s">
        <v>8320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>(((I698/60)/60)/24)+DATE(1970,1,1)</f>
        <v>41845.927106481482</v>
      </c>
      <c r="K698">
        <v>1403734502</v>
      </c>
      <c r="L698" s="11">
        <f>(((K698/60)/60)/24)+DATE(1970,1,1)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>ROUND(E698/D698*100,0)</f>
        <v>0</v>
      </c>
      <c r="R698" s="6">
        <f>ROUND(E698/N698,0)</f>
        <v>1</v>
      </c>
      <c r="S698" t="s">
        <v>8318</v>
      </c>
      <c r="T698" t="s">
        <v>8320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>(((I699/60)/60)/24)+DATE(1970,1,1)</f>
        <v>42403.523020833338</v>
      </c>
      <c r="K699">
        <v>1453206789</v>
      </c>
      <c r="L699" s="11">
        <f>(((K699/60)/60)/24)+DATE(1970,1,1)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>ROUND(E699/D699*100,0)</f>
        <v>46</v>
      </c>
      <c r="R699" s="6">
        <f>ROUND(E699/N699,0)</f>
        <v>20</v>
      </c>
      <c r="S699" t="s">
        <v>8318</v>
      </c>
      <c r="T699" t="s">
        <v>8320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>(((I700/60)/60)/24)+DATE(1970,1,1)</f>
        <v>41900.083333333336</v>
      </c>
      <c r="K700">
        <v>1408141245</v>
      </c>
      <c r="L700" s="11">
        <f>(((K700/60)/60)/24)+DATE(1970,1,1)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>ROUND(E700/D700*100,0)</f>
        <v>15</v>
      </c>
      <c r="R700" s="6">
        <f>ROUND(E700/N700,0)</f>
        <v>531</v>
      </c>
      <c r="S700" t="s">
        <v>8318</v>
      </c>
      <c r="T700" t="s">
        <v>8320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>(((I701/60)/60)/24)+DATE(1970,1,1)</f>
        <v>41600.666666666664</v>
      </c>
      <c r="K701">
        <v>1381923548</v>
      </c>
      <c r="L701" s="11">
        <f>(((K701/60)/60)/24)+DATE(1970,1,1)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>ROUND(E701/D701*100,0)</f>
        <v>82</v>
      </c>
      <c r="R701" s="6">
        <f>ROUND(E701/N701,0)</f>
        <v>120</v>
      </c>
      <c r="S701" t="s">
        <v>8318</v>
      </c>
      <c r="T701" t="s">
        <v>8320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>(((I702/60)/60)/24)+DATE(1970,1,1)</f>
        <v>42745.688437500001</v>
      </c>
      <c r="K702">
        <v>1481473881</v>
      </c>
      <c r="L702" s="11">
        <f>(((K702/60)/60)/24)+DATE(1970,1,1)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>ROUND(E702/D702*100,0)</f>
        <v>3</v>
      </c>
      <c r="R702" s="6">
        <f>ROUND(E702/N702,0)</f>
        <v>13</v>
      </c>
      <c r="S702" t="s">
        <v>8318</v>
      </c>
      <c r="T702" t="s">
        <v>8320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>(((I703/60)/60)/24)+DATE(1970,1,1)</f>
        <v>41843.662962962961</v>
      </c>
      <c r="K703">
        <v>1403538880</v>
      </c>
      <c r="L703" s="11">
        <f>(((K703/60)/60)/24)+DATE(1970,1,1)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>ROUND(E703/D703*100,0)</f>
        <v>27</v>
      </c>
      <c r="R703" s="6">
        <f>ROUND(E703/N703,0)</f>
        <v>291</v>
      </c>
      <c r="S703" t="s">
        <v>8318</v>
      </c>
      <c r="T703" t="s">
        <v>8320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>(((I704/60)/60)/24)+DATE(1970,1,1)</f>
        <v>42698.768368055549</v>
      </c>
      <c r="K704">
        <v>1477416387</v>
      </c>
      <c r="L704" s="11">
        <f>(((K704/60)/60)/24)+DATE(1970,1,1)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>ROUND(E704/D704*100,0)</f>
        <v>31</v>
      </c>
      <c r="R704" s="6">
        <f>ROUND(E704/N704,0)</f>
        <v>125</v>
      </c>
      <c r="S704" t="s">
        <v>8318</v>
      </c>
      <c r="T704" t="s">
        <v>8320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>(((I705/60)/60)/24)+DATE(1970,1,1)</f>
        <v>42766.98055555555</v>
      </c>
      <c r="K705">
        <v>1481150949</v>
      </c>
      <c r="L705" s="11">
        <f>(((K705/60)/60)/24)+DATE(1970,1,1)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>ROUND(E705/D705*100,0)</f>
        <v>6</v>
      </c>
      <c r="R705" s="6">
        <f>ROUND(E705/N705,0)</f>
        <v>120</v>
      </c>
      <c r="S705" t="s">
        <v>8318</v>
      </c>
      <c r="T705" t="s">
        <v>8320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>(((I706/60)/60)/24)+DATE(1970,1,1)</f>
        <v>42786.192916666667</v>
      </c>
      <c r="K706">
        <v>1482381468</v>
      </c>
      <c r="L706" s="11">
        <f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>ROUND(E706/D706*100,0)</f>
        <v>1</v>
      </c>
      <c r="R706" s="6">
        <f>ROUND(E706/N706,0)</f>
        <v>120</v>
      </c>
      <c r="S706" t="s">
        <v>8318</v>
      </c>
      <c r="T706" t="s">
        <v>8320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>(((I707/60)/60)/24)+DATE(1970,1,1)</f>
        <v>42756.491643518515</v>
      </c>
      <c r="K707">
        <v>1482407278</v>
      </c>
      <c r="L707" s="11">
        <f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>ROUND(E707/D707*100,0)</f>
        <v>1</v>
      </c>
      <c r="R707" s="6">
        <f>ROUND(E707/N707,0)</f>
        <v>195</v>
      </c>
      <c r="S707" t="s">
        <v>8318</v>
      </c>
      <c r="T707" t="s">
        <v>8320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>(((I708/60)/60)/24)+DATE(1970,1,1)</f>
        <v>42718.777083333334</v>
      </c>
      <c r="K708">
        <v>1478130783</v>
      </c>
      <c r="L708" s="11">
        <f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>ROUND(E708/D708*100,0)</f>
        <v>0</v>
      </c>
      <c r="R708" s="6" t="e">
        <f>ROUND(E708/N708,0)</f>
        <v>#DIV/0!</v>
      </c>
      <c r="S708" t="s">
        <v>8318</v>
      </c>
      <c r="T708" t="s">
        <v>8320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>(((I709/60)/60)/24)+DATE(1970,1,1)</f>
        <v>42736.663506944446</v>
      </c>
      <c r="K709">
        <v>1479830127</v>
      </c>
      <c r="L709" s="11">
        <f>(((K709/60)/60)/24)+DATE(1970,1,1)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>ROUND(E709/D709*100,0)</f>
        <v>79</v>
      </c>
      <c r="R709" s="6">
        <f>ROUND(E709/N709,0)</f>
        <v>118</v>
      </c>
      <c r="S709" t="s">
        <v>8318</v>
      </c>
      <c r="T709" t="s">
        <v>8320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>(((I710/60)/60)/24)+DATE(1970,1,1)</f>
        <v>41895.581018518518</v>
      </c>
      <c r="K710">
        <v>1405432600</v>
      </c>
      <c r="L710" s="11">
        <f>(((K710/60)/60)/24)+DATE(1970,1,1)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>ROUND(E710/D710*100,0)</f>
        <v>22</v>
      </c>
      <c r="R710" s="6">
        <f>ROUND(E710/N710,0)</f>
        <v>24</v>
      </c>
      <c r="S710" t="s">
        <v>8318</v>
      </c>
      <c r="T710" t="s">
        <v>8320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>(((I711/60)/60)/24)+DATE(1970,1,1)</f>
        <v>41978.041192129633</v>
      </c>
      <c r="K711">
        <v>1415149159</v>
      </c>
      <c r="L711" s="11">
        <f>(((K711/60)/60)/24)+DATE(1970,1,1)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>ROUND(E711/D711*100,0)</f>
        <v>0</v>
      </c>
      <c r="R711" s="6">
        <f>ROUND(E711/N711,0)</f>
        <v>31</v>
      </c>
      <c r="S711" t="s">
        <v>8318</v>
      </c>
      <c r="T711" t="s">
        <v>8320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>(((I712/60)/60)/24)+DATE(1970,1,1)</f>
        <v>41871.030555555553</v>
      </c>
      <c r="K712">
        <v>1405640302</v>
      </c>
      <c r="L712" s="11">
        <f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>ROUND(E712/D712*100,0)</f>
        <v>0</v>
      </c>
      <c r="R712" s="6" t="e">
        <f>ROUND(E712/N712,0)</f>
        <v>#DIV/0!</v>
      </c>
      <c r="S712" t="s">
        <v>8318</v>
      </c>
      <c r="T712" t="s">
        <v>8320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>(((I713/60)/60)/24)+DATE(1970,1,1)</f>
        <v>42718.500787037032</v>
      </c>
      <c r="K713">
        <v>1478257268</v>
      </c>
      <c r="L713" s="11">
        <f>(((K713/60)/60)/24)+DATE(1970,1,1)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>ROUND(E713/D713*100,0)</f>
        <v>34</v>
      </c>
      <c r="R713" s="6">
        <f>ROUND(E713/N713,0)</f>
        <v>100</v>
      </c>
      <c r="S713" t="s">
        <v>8318</v>
      </c>
      <c r="T713" t="s">
        <v>8320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>(((I714/60)/60)/24)+DATE(1970,1,1)</f>
        <v>42414.680925925932</v>
      </c>
      <c r="K714">
        <v>1452874832</v>
      </c>
      <c r="L714" s="11">
        <f>(((K714/60)/60)/24)+DATE(1970,1,1)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>ROUND(E714/D714*100,0)</f>
        <v>0</v>
      </c>
      <c r="R714" s="6">
        <f>ROUND(E714/N714,0)</f>
        <v>26</v>
      </c>
      <c r="S714" t="s">
        <v>8318</v>
      </c>
      <c r="T714" t="s">
        <v>8320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>(((I715/60)/60)/24)+DATE(1970,1,1)</f>
        <v>42526.529305555552</v>
      </c>
      <c r="K715">
        <v>1462538532</v>
      </c>
      <c r="L715" s="11">
        <f>(((K715/60)/60)/24)+DATE(1970,1,1)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>ROUND(E715/D715*100,0)</f>
        <v>1</v>
      </c>
      <c r="R715" s="6">
        <f>ROUND(E715/N715,0)</f>
        <v>199</v>
      </c>
      <c r="S715" t="s">
        <v>8318</v>
      </c>
      <c r="T715" t="s">
        <v>8320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>(((I716/60)/60)/24)+DATE(1970,1,1)</f>
        <v>42794.787986111114</v>
      </c>
      <c r="K716">
        <v>1483124082</v>
      </c>
      <c r="L716" s="11">
        <f>(((K716/60)/60)/24)+DATE(1970,1,1)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>ROUND(E716/D716*100,0)</f>
        <v>15</v>
      </c>
      <c r="R716" s="6">
        <f>ROUND(E716/N716,0)</f>
        <v>80</v>
      </c>
      <c r="S716" t="s">
        <v>8318</v>
      </c>
      <c r="T716" t="s">
        <v>8320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>(((I717/60)/60)/24)+DATE(1970,1,1)</f>
        <v>42313.132407407407</v>
      </c>
      <c r="K717">
        <v>1443233440</v>
      </c>
      <c r="L717" s="11">
        <f>(((K717/60)/60)/24)+DATE(1970,1,1)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>ROUND(E717/D717*100,0)</f>
        <v>5</v>
      </c>
      <c r="R717" s="6">
        <f>ROUND(E717/N717,0)</f>
        <v>116</v>
      </c>
      <c r="S717" t="s">
        <v>8318</v>
      </c>
      <c r="T717" t="s">
        <v>8320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>(((I718/60)/60)/24)+DATE(1970,1,1)</f>
        <v>41974</v>
      </c>
      <c r="K718">
        <v>1414511307</v>
      </c>
      <c r="L718" s="11">
        <f>(((K718/60)/60)/24)+DATE(1970,1,1)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>ROUND(E718/D718*100,0)</f>
        <v>10</v>
      </c>
      <c r="R718" s="6">
        <f>ROUND(E718/N718,0)</f>
        <v>45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>(((I719/60)/60)/24)+DATE(1970,1,1)</f>
        <v>41887.854189814818</v>
      </c>
      <c r="K719">
        <v>1407357002</v>
      </c>
      <c r="L719" s="11">
        <f>(((K719/60)/60)/24)+DATE(1970,1,1)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>ROUND(E719/D719*100,0)</f>
        <v>0</v>
      </c>
      <c r="R719" s="6">
        <f>ROUND(E719/N719,0)</f>
        <v>76</v>
      </c>
      <c r="S719" t="s">
        <v>8318</v>
      </c>
      <c r="T719" t="s">
        <v>8320</v>
      </c>
    </row>
    <row r="720" spans="1:20" ht="32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>(((I720/60)/60)/24)+DATE(1970,1,1)</f>
        <v>42784.249305555553</v>
      </c>
      <c r="K720">
        <v>1484684247</v>
      </c>
      <c r="L720" s="11">
        <f>(((K720/60)/60)/24)+DATE(1970,1,1)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>ROUND(E720/D720*100,0)</f>
        <v>1</v>
      </c>
      <c r="R720" s="6">
        <f>ROUND(E720/N720,0)</f>
        <v>23</v>
      </c>
      <c r="S720" t="s">
        <v>8318</v>
      </c>
      <c r="T720" t="s">
        <v>8320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>(((I721/60)/60)/24)+DATE(1970,1,1)</f>
        <v>42423.040231481486</v>
      </c>
      <c r="K721">
        <v>1454979476</v>
      </c>
      <c r="L721" s="11">
        <f>(((K721/60)/60)/24)+DATE(1970,1,1)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>ROUND(E721/D721*100,0)</f>
        <v>1</v>
      </c>
      <c r="R721" s="6">
        <f>ROUND(E721/N721,0)</f>
        <v>19</v>
      </c>
      <c r="S721" t="s">
        <v>8318</v>
      </c>
      <c r="T721" t="s">
        <v>8320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>(((I722/60)/60)/24)+DATE(1970,1,1)</f>
        <v>40937.649201388893</v>
      </c>
      <c r="K722">
        <v>1325432091</v>
      </c>
      <c r="L722" s="11">
        <f>(((K722/60)/60)/24)+DATE(1970,1,1)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>ROUND(E722/D722*100,0)</f>
        <v>144</v>
      </c>
      <c r="R722" s="6">
        <f>ROUND(E722/N722,0)</f>
        <v>67</v>
      </c>
      <c r="S722" t="s">
        <v>8321</v>
      </c>
      <c r="T722" t="s">
        <v>8322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>(((I723/60)/60)/24)+DATE(1970,1,1)</f>
        <v>41852.571840277778</v>
      </c>
      <c r="K723">
        <v>1403012607</v>
      </c>
      <c r="L723" s="11">
        <f>(((K723/60)/60)/24)+DATE(1970,1,1)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>ROUND(E723/D723*100,0)</f>
        <v>122</v>
      </c>
      <c r="R723" s="6">
        <f>ROUND(E723/N723,0)</f>
        <v>84</v>
      </c>
      <c r="S723" t="s">
        <v>8321</v>
      </c>
      <c r="T723" t="s">
        <v>8322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>(((I724/60)/60)/24)+DATE(1970,1,1)</f>
        <v>41007.76363425926</v>
      </c>
      <c r="K724">
        <v>1331320778</v>
      </c>
      <c r="L724" s="11">
        <f>(((K724/60)/60)/24)+DATE(1970,1,1)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>ROUND(E724/D724*100,0)</f>
        <v>132</v>
      </c>
      <c r="R724" s="6">
        <f>ROUND(E724/N724,0)</f>
        <v>216</v>
      </c>
      <c r="S724" t="s">
        <v>8321</v>
      </c>
      <c r="T724" t="s">
        <v>8322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>(((I725/60)/60)/24)+DATE(1970,1,1)</f>
        <v>42215.165972222225</v>
      </c>
      <c r="K725">
        <v>1435606549</v>
      </c>
      <c r="L725" s="11">
        <f>(((K725/60)/60)/24)+DATE(1970,1,1)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>ROUND(E725/D725*100,0)</f>
        <v>109</v>
      </c>
      <c r="R725" s="6">
        <f>ROUND(E725/N725,0)</f>
        <v>55</v>
      </c>
      <c r="S725" t="s">
        <v>8321</v>
      </c>
      <c r="T725" t="s">
        <v>8322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>(((I726/60)/60)/24)+DATE(1970,1,1)</f>
        <v>40724.638460648144</v>
      </c>
      <c r="K726">
        <v>1306855163</v>
      </c>
      <c r="L726" s="11">
        <f>(((K726/60)/60)/24)+DATE(1970,1,1)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>ROUND(E726/D726*100,0)</f>
        <v>105</v>
      </c>
      <c r="R726" s="6">
        <f>ROUND(E726/N726,0)</f>
        <v>52</v>
      </c>
      <c r="S726" t="s">
        <v>8321</v>
      </c>
      <c r="T726" t="s">
        <v>8322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>(((I727/60)/60)/24)+DATE(1970,1,1)</f>
        <v>42351.626296296294</v>
      </c>
      <c r="K727">
        <v>1447426912</v>
      </c>
      <c r="L727" s="11">
        <f>(((K727/60)/60)/24)+DATE(1970,1,1)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>ROUND(E727/D727*100,0)</f>
        <v>100</v>
      </c>
      <c r="R727" s="6">
        <f>ROUND(E727/N727,0)</f>
        <v>143</v>
      </c>
      <c r="S727" t="s">
        <v>8321</v>
      </c>
      <c r="T727" t="s">
        <v>8322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>(((I728/60)/60)/24)+DATE(1970,1,1)</f>
        <v>41376.042673611111</v>
      </c>
      <c r="K728">
        <v>1363136487</v>
      </c>
      <c r="L728" s="11">
        <f>(((K728/60)/60)/24)+DATE(1970,1,1)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>ROUND(E728/D728*100,0)</f>
        <v>101</v>
      </c>
      <c r="R728" s="6">
        <f>ROUND(E728/N728,0)</f>
        <v>72</v>
      </c>
      <c r="S728" t="s">
        <v>8321</v>
      </c>
      <c r="T728" t="s">
        <v>8322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>(((I729/60)/60)/24)+DATE(1970,1,1)</f>
        <v>41288.888888888891</v>
      </c>
      <c r="K729">
        <v>1354580949</v>
      </c>
      <c r="L729" s="11">
        <f>(((K729/60)/60)/24)+DATE(1970,1,1)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>ROUND(E729/D729*100,0)</f>
        <v>156</v>
      </c>
      <c r="R729" s="6">
        <f>ROUND(E729/N729,0)</f>
        <v>37</v>
      </c>
      <c r="S729" t="s">
        <v>8321</v>
      </c>
      <c r="T729" t="s">
        <v>8322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>(((I730/60)/60)/24)+DATE(1970,1,1)</f>
        <v>40776.837465277778</v>
      </c>
      <c r="K730">
        <v>1310069157</v>
      </c>
      <c r="L730" s="11">
        <f>(((K730/60)/60)/24)+DATE(1970,1,1)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>ROUND(E730/D730*100,0)</f>
        <v>106</v>
      </c>
      <c r="R730" s="6">
        <f>ROUND(E730/N730,0)</f>
        <v>61</v>
      </c>
      <c r="S730" t="s">
        <v>8321</v>
      </c>
      <c r="T730" t="s">
        <v>8322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>(((I731/60)/60)/24)+DATE(1970,1,1)</f>
        <v>41171.185891203706</v>
      </c>
      <c r="K731">
        <v>1342844861</v>
      </c>
      <c r="L731" s="11">
        <f>(((K731/60)/60)/24)+DATE(1970,1,1)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>ROUND(E731/D731*100,0)</f>
        <v>131</v>
      </c>
      <c r="R731" s="6">
        <f>ROUND(E731/N731,0)</f>
        <v>44</v>
      </c>
      <c r="S731" t="s">
        <v>8321</v>
      </c>
      <c r="T731" t="s">
        <v>8322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>(((I732/60)/60)/24)+DATE(1970,1,1)</f>
        <v>40884.745266203703</v>
      </c>
      <c r="K732">
        <v>1320688391</v>
      </c>
      <c r="L732" s="11">
        <f>(((K732/60)/60)/24)+DATE(1970,1,1)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>ROUND(E732/D732*100,0)</f>
        <v>132</v>
      </c>
      <c r="R732" s="6">
        <f>ROUND(E732/N732,0)</f>
        <v>100</v>
      </c>
      <c r="S732" t="s">
        <v>8321</v>
      </c>
      <c r="T732" t="s">
        <v>8322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>(((I733/60)/60)/24)+DATE(1970,1,1)</f>
        <v>40930.25</v>
      </c>
      <c r="K733">
        <v>1322852747</v>
      </c>
      <c r="L733" s="11">
        <f>(((K733/60)/60)/24)+DATE(1970,1,1)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>ROUND(E733/D733*100,0)</f>
        <v>126</v>
      </c>
      <c r="R733" s="6">
        <f>ROUND(E733/N733,0)</f>
        <v>89</v>
      </c>
      <c r="S733" t="s">
        <v>8321</v>
      </c>
      <c r="T733" t="s">
        <v>8322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>(((I734/60)/60)/24)+DATE(1970,1,1)</f>
        <v>41546.424317129626</v>
      </c>
      <c r="K734">
        <v>1375265461</v>
      </c>
      <c r="L734" s="11">
        <f>(((K734/60)/60)/24)+DATE(1970,1,1)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>ROUND(E734/D734*100,0)</f>
        <v>160</v>
      </c>
      <c r="R734" s="6">
        <f>ROUND(E734/N734,0)</f>
        <v>5</v>
      </c>
      <c r="S734" t="s">
        <v>8321</v>
      </c>
      <c r="T734" t="s">
        <v>8322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>(((I735/60)/60)/24)+DATE(1970,1,1)</f>
        <v>41628.420046296298</v>
      </c>
      <c r="K735">
        <v>1384941892</v>
      </c>
      <c r="L735" s="11">
        <f>(((K735/60)/60)/24)+DATE(1970,1,1)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>ROUND(E735/D735*100,0)</f>
        <v>120</v>
      </c>
      <c r="R735" s="6">
        <f>ROUND(E735/N735,0)</f>
        <v>18</v>
      </c>
      <c r="S735" t="s">
        <v>8321</v>
      </c>
      <c r="T735" t="s">
        <v>8322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>(((I736/60)/60)/24)+DATE(1970,1,1)</f>
        <v>42133.208333333328</v>
      </c>
      <c r="K736">
        <v>1428465420</v>
      </c>
      <c r="L736" s="11">
        <f>(((K736/60)/60)/24)+DATE(1970,1,1)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>ROUND(E736/D736*100,0)</f>
        <v>126</v>
      </c>
      <c r="R736" s="6">
        <f>ROUND(E736/N736,0)</f>
        <v>187</v>
      </c>
      <c r="S736" t="s">
        <v>8321</v>
      </c>
      <c r="T736" t="s">
        <v>8322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>(((I737/60)/60)/24)+DATE(1970,1,1)</f>
        <v>41977.027083333334</v>
      </c>
      <c r="K737">
        <v>1414975346</v>
      </c>
      <c r="L737" s="11">
        <f>(((K737/60)/60)/24)+DATE(1970,1,1)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>ROUND(E737/D737*100,0)</f>
        <v>114</v>
      </c>
      <c r="R737" s="6">
        <f>ROUND(E737/N737,0)</f>
        <v>235</v>
      </c>
      <c r="S737" t="s">
        <v>8321</v>
      </c>
      <c r="T737" t="s">
        <v>8322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>(((I738/60)/60)/24)+DATE(1970,1,1)</f>
        <v>41599.207638888889</v>
      </c>
      <c r="K738">
        <v>1383327440</v>
      </c>
      <c r="L738" s="11">
        <f>(((K738/60)/60)/24)+DATE(1970,1,1)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>ROUND(E738/D738*100,0)</f>
        <v>315</v>
      </c>
      <c r="R738" s="6">
        <f>ROUND(E738/N738,0)</f>
        <v>105</v>
      </c>
      <c r="S738" t="s">
        <v>8321</v>
      </c>
      <c r="T738" t="s">
        <v>8322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>(((I739/60)/60)/24)+DATE(1970,1,1)</f>
        <v>41684.833333333336</v>
      </c>
      <c r="K739">
        <v>1390890987</v>
      </c>
      <c r="L739" s="11">
        <f>(((K739/60)/60)/24)+DATE(1970,1,1)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>ROUND(E739/D739*100,0)</f>
        <v>122</v>
      </c>
      <c r="R739" s="6">
        <f>ROUND(E739/N739,0)</f>
        <v>57</v>
      </c>
      <c r="S739" t="s">
        <v>8321</v>
      </c>
      <c r="T739" t="s">
        <v>8322</v>
      </c>
    </row>
    <row r="740" spans="1:20" ht="1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>(((I740/60)/60)/24)+DATE(1970,1,1)</f>
        <v>41974.207638888889</v>
      </c>
      <c r="K740">
        <v>1414765794</v>
      </c>
      <c r="L740" s="11">
        <f>(((K740/60)/60)/24)+DATE(1970,1,1)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>ROUND(E740/D740*100,0)</f>
        <v>107</v>
      </c>
      <c r="R740" s="6">
        <f>ROUND(E740/N740,0)</f>
        <v>39</v>
      </c>
      <c r="S740" t="s">
        <v>8321</v>
      </c>
      <c r="T740" t="s">
        <v>8322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>(((I741/60)/60)/24)+DATE(1970,1,1)</f>
        <v>41862.502650462964</v>
      </c>
      <c r="K741">
        <v>1404907429</v>
      </c>
      <c r="L741" s="11">
        <f>(((K741/60)/60)/24)+DATE(1970,1,1)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>ROUND(E741/D741*100,0)</f>
        <v>158</v>
      </c>
      <c r="R741" s="6">
        <f>ROUND(E741/N741,0)</f>
        <v>68</v>
      </c>
      <c r="S741" t="s">
        <v>8321</v>
      </c>
      <c r="T741" t="s">
        <v>8322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>(((I742/60)/60)/24)+DATE(1970,1,1)</f>
        <v>42176.146782407406</v>
      </c>
      <c r="K742">
        <v>1433647882</v>
      </c>
      <c r="L742" s="11">
        <f>(((K742/60)/60)/24)+DATE(1970,1,1)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>ROUND(E742/D742*100,0)</f>
        <v>107</v>
      </c>
      <c r="R742" s="6">
        <f>ROUND(E742/N742,0)</f>
        <v>170</v>
      </c>
      <c r="S742" t="s">
        <v>8321</v>
      </c>
      <c r="T742" t="s">
        <v>8322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>(((I743/60)/60)/24)+DATE(1970,1,1)</f>
        <v>41436.648217592592</v>
      </c>
      <c r="K743">
        <v>1367940806</v>
      </c>
      <c r="L743" s="11">
        <f>(((K743/60)/60)/24)+DATE(1970,1,1)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>ROUND(E743/D743*100,0)</f>
        <v>102</v>
      </c>
      <c r="R743" s="6">
        <f>ROUND(E743/N743,0)</f>
        <v>141</v>
      </c>
      <c r="S743" t="s">
        <v>8321</v>
      </c>
      <c r="T743" t="s">
        <v>8322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>(((I744/60)/60)/24)+DATE(1970,1,1)</f>
        <v>41719.876296296294</v>
      </c>
      <c r="K744">
        <v>1392847312</v>
      </c>
      <c r="L744" s="11">
        <f>(((K744/60)/60)/24)+DATE(1970,1,1)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>ROUND(E744/D744*100,0)</f>
        <v>111</v>
      </c>
      <c r="R744" s="6">
        <f>ROUND(E744/N744,0)</f>
        <v>67</v>
      </c>
      <c r="S744" t="s">
        <v>8321</v>
      </c>
      <c r="T744" t="s">
        <v>8322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>(((I745/60)/60)/24)+DATE(1970,1,1)</f>
        <v>41015.875</v>
      </c>
      <c r="K745">
        <v>1332435685</v>
      </c>
      <c r="L745" s="11">
        <f>(((K745/60)/60)/24)+DATE(1970,1,1)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>ROUND(E745/D745*100,0)</f>
        <v>148</v>
      </c>
      <c r="R745" s="6">
        <f>ROUND(E745/N745,0)</f>
        <v>54</v>
      </c>
      <c r="S745" t="s">
        <v>8321</v>
      </c>
      <c r="T745" t="s">
        <v>8322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>(((I746/60)/60)/24)+DATE(1970,1,1)</f>
        <v>41256.95721064815</v>
      </c>
      <c r="K746">
        <v>1352847503</v>
      </c>
      <c r="L746" s="11">
        <f>(((K746/60)/60)/24)+DATE(1970,1,1)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>ROUND(E746/D746*100,0)</f>
        <v>102</v>
      </c>
      <c r="R746" s="6">
        <f>ROUND(E746/N746,0)</f>
        <v>83</v>
      </c>
      <c r="S746" t="s">
        <v>8321</v>
      </c>
      <c r="T746" t="s">
        <v>8322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>(((I747/60)/60)/24)+DATE(1970,1,1)</f>
        <v>41397.572280092594</v>
      </c>
      <c r="K747">
        <v>1364996645</v>
      </c>
      <c r="L747" s="11">
        <f>(((K747/60)/60)/24)+DATE(1970,1,1)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>ROUND(E747/D747*100,0)</f>
        <v>179</v>
      </c>
      <c r="R747" s="6">
        <f>ROUND(E747/N747,0)</f>
        <v>54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>(((I748/60)/60)/24)+DATE(1970,1,1)</f>
        <v>41175.165972222225</v>
      </c>
      <c r="K748">
        <v>1346806909</v>
      </c>
      <c r="L748" s="11">
        <f>(((K748/60)/60)/24)+DATE(1970,1,1)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>ROUND(E748/D748*100,0)</f>
        <v>111</v>
      </c>
      <c r="R748" s="6">
        <f>ROUND(E748/N748,0)</f>
        <v>34</v>
      </c>
      <c r="S748" t="s">
        <v>8321</v>
      </c>
      <c r="T748" t="s">
        <v>8322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>(((I749/60)/60)/24)+DATE(1970,1,1)</f>
        <v>42019.454166666663</v>
      </c>
      <c r="K749">
        <v>1418649019</v>
      </c>
      <c r="L749" s="11">
        <f>(((K749/60)/60)/24)+DATE(1970,1,1)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>ROUND(E749/D749*100,0)</f>
        <v>100</v>
      </c>
      <c r="R749" s="6">
        <f>ROUND(E749/N749,0)</f>
        <v>127</v>
      </c>
      <c r="S749" t="s">
        <v>8321</v>
      </c>
      <c r="T749" t="s">
        <v>8322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>(((I750/60)/60)/24)+DATE(1970,1,1)</f>
        <v>41861.846828703703</v>
      </c>
      <c r="K750">
        <v>1405109966</v>
      </c>
      <c r="L750" s="11">
        <f>(((K750/60)/60)/24)+DATE(1970,1,1)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>ROUND(E750/D750*100,0)</f>
        <v>100</v>
      </c>
      <c r="R750" s="6">
        <f>ROUND(E750/N750,0)</f>
        <v>46</v>
      </c>
      <c r="S750" t="s">
        <v>8321</v>
      </c>
      <c r="T750" t="s">
        <v>8322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>(((I751/60)/60)/24)+DATE(1970,1,1)</f>
        <v>42763.94131944445</v>
      </c>
      <c r="K751">
        <v>1483050930</v>
      </c>
      <c r="L751" s="11">
        <f>(((K751/60)/60)/24)+DATE(1970,1,1)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>ROUND(E751/D751*100,0)</f>
        <v>106</v>
      </c>
      <c r="R751" s="6">
        <f>ROUND(E751/N751,0)</f>
        <v>96</v>
      </c>
      <c r="S751" t="s">
        <v>8321</v>
      </c>
      <c r="T751" t="s">
        <v>8322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>(((I752/60)/60)/24)+DATE(1970,1,1)</f>
        <v>41329.878148148149</v>
      </c>
      <c r="K752">
        <v>1359147872</v>
      </c>
      <c r="L752" s="11">
        <f>(((K752/60)/60)/24)+DATE(1970,1,1)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>ROUND(E752/D752*100,0)</f>
        <v>103</v>
      </c>
      <c r="R752" s="6">
        <f>ROUND(E752/N752,0)</f>
        <v>77</v>
      </c>
      <c r="S752" t="s">
        <v>8321</v>
      </c>
      <c r="T752" t="s">
        <v>8322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>(((I753/60)/60)/24)+DATE(1970,1,1)</f>
        <v>40759.630497685182</v>
      </c>
      <c r="K753">
        <v>1308496075</v>
      </c>
      <c r="L753" s="11">
        <f>(((K753/60)/60)/24)+DATE(1970,1,1)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>ROUND(E753/D753*100,0)</f>
        <v>119</v>
      </c>
      <c r="R753" s="6">
        <f>ROUND(E753/N753,0)</f>
        <v>57</v>
      </c>
      <c r="S753" t="s">
        <v>8321</v>
      </c>
      <c r="T753" t="s">
        <v>8322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>(((I754/60)/60)/24)+DATE(1970,1,1)</f>
        <v>42659.458333333328</v>
      </c>
      <c r="K754">
        <v>1474884417</v>
      </c>
      <c r="L754" s="11">
        <f>(((K754/60)/60)/24)+DATE(1970,1,1)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>ROUND(E754/D754*100,0)</f>
        <v>112</v>
      </c>
      <c r="R754" s="6">
        <f>ROUND(E754/N754,0)</f>
        <v>53</v>
      </c>
      <c r="S754" t="s">
        <v>8321</v>
      </c>
      <c r="T754" t="s">
        <v>8322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>(((I755/60)/60)/24)+DATE(1970,1,1)</f>
        <v>42049.590173611112</v>
      </c>
      <c r="K755">
        <v>1421330991</v>
      </c>
      <c r="L755" s="11">
        <f>(((K755/60)/60)/24)+DATE(1970,1,1)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>ROUND(E755/D755*100,0)</f>
        <v>128</v>
      </c>
      <c r="R755" s="6">
        <f>ROUND(E755/N755,0)</f>
        <v>492</v>
      </c>
      <c r="S755" t="s">
        <v>8321</v>
      </c>
      <c r="T755" t="s">
        <v>8322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>(((I756/60)/60)/24)+DATE(1970,1,1)</f>
        <v>41279.749085648145</v>
      </c>
      <c r="K756">
        <v>1354816721</v>
      </c>
      <c r="L756" s="11">
        <f>(((K756/60)/60)/24)+DATE(1970,1,1)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>ROUND(E756/D756*100,0)</f>
        <v>104</v>
      </c>
      <c r="R756" s="6">
        <f>ROUND(E756/N756,0)</f>
        <v>42</v>
      </c>
      <c r="S756" t="s">
        <v>8321</v>
      </c>
      <c r="T756" t="s">
        <v>8322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>(((I757/60)/60)/24)+DATE(1970,1,1)</f>
        <v>41414.02847222222</v>
      </c>
      <c r="K757">
        <v>1366381877</v>
      </c>
      <c r="L757" s="11">
        <f>(((K757/60)/60)/24)+DATE(1970,1,1)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>ROUND(E757/D757*100,0)</f>
        <v>102</v>
      </c>
      <c r="R757" s="6">
        <f>ROUND(E757/N757,0)</f>
        <v>37</v>
      </c>
      <c r="S757" t="s">
        <v>8321</v>
      </c>
      <c r="T757" t="s">
        <v>8322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>(((I758/60)/60)/24)+DATE(1970,1,1)</f>
        <v>40651.725219907406</v>
      </c>
      <c r="K758">
        <v>1297880659</v>
      </c>
      <c r="L758" s="11">
        <f>(((K758/60)/60)/24)+DATE(1970,1,1)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>ROUND(E758/D758*100,0)</f>
        <v>118</v>
      </c>
      <c r="R758" s="6">
        <f>ROUND(E758/N758,0)</f>
        <v>37</v>
      </c>
      <c r="S758" t="s">
        <v>8321</v>
      </c>
      <c r="T758" t="s">
        <v>8322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>(((I759/60)/60)/24)+DATE(1970,1,1)</f>
        <v>41249.054560185185</v>
      </c>
      <c r="K759">
        <v>1353547114</v>
      </c>
      <c r="L759" s="11">
        <f>(((K759/60)/60)/24)+DATE(1970,1,1)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>ROUND(E759/D759*100,0)</f>
        <v>238</v>
      </c>
      <c r="R759" s="6">
        <f>ROUND(E759/N759,0)</f>
        <v>33</v>
      </c>
      <c r="S759" t="s">
        <v>8321</v>
      </c>
      <c r="T759" t="s">
        <v>8322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>(((I760/60)/60)/24)+DATE(1970,1,1)</f>
        <v>40459.836435185185</v>
      </c>
      <c r="K760">
        <v>1283976268</v>
      </c>
      <c r="L760" s="11">
        <f>(((K760/60)/60)/24)+DATE(1970,1,1)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>ROUND(E760/D760*100,0)</f>
        <v>102</v>
      </c>
      <c r="R760" s="6">
        <f>ROUND(E760/N760,0)</f>
        <v>134</v>
      </c>
      <c r="S760" t="s">
        <v>8321</v>
      </c>
      <c r="T760" t="s">
        <v>8322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>(((I761/60)/60)/24)+DATE(1970,1,1)</f>
        <v>41829.330312500002</v>
      </c>
      <c r="K761">
        <v>1401436539</v>
      </c>
      <c r="L761" s="11">
        <f>(((K761/60)/60)/24)+DATE(1970,1,1)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>ROUND(E761/D761*100,0)</f>
        <v>102</v>
      </c>
      <c r="R761" s="6">
        <f>ROUND(E761/N761,0)</f>
        <v>51</v>
      </c>
      <c r="S761" t="s">
        <v>8321</v>
      </c>
      <c r="T761" t="s">
        <v>8322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>(((I762/60)/60)/24)+DATE(1970,1,1)</f>
        <v>42700.805706018517</v>
      </c>
      <c r="K762">
        <v>1477592413</v>
      </c>
      <c r="L762" s="11">
        <f>(((K762/60)/60)/24)+DATE(1970,1,1)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>ROUND(E762/D762*100,0)</f>
        <v>0</v>
      </c>
      <c r="R762" s="6" t="e">
        <f>ROUND(E762/N762,0)</f>
        <v>#DIV/0!</v>
      </c>
      <c r="S762" t="s">
        <v>8321</v>
      </c>
      <c r="T762" t="s">
        <v>8323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>(((I763/60)/60)/24)+DATE(1970,1,1)</f>
        <v>41672.751458333332</v>
      </c>
      <c r="K763">
        <v>1388772126</v>
      </c>
      <c r="L763" s="11">
        <f>(((K763/60)/60)/24)+DATE(1970,1,1)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>ROUND(E763/D763*100,0)</f>
        <v>5</v>
      </c>
      <c r="R763" s="6">
        <f>ROUND(E763/N763,0)</f>
        <v>39</v>
      </c>
      <c r="S763" t="s">
        <v>8321</v>
      </c>
      <c r="T763" t="s">
        <v>8323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>(((I764/60)/60)/24)+DATE(1970,1,1)</f>
        <v>42708.25</v>
      </c>
      <c r="K764">
        <v>1479328570</v>
      </c>
      <c r="L764" s="11">
        <f>(((K764/60)/60)/24)+DATE(1970,1,1)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>ROUND(E764/D764*100,0)</f>
        <v>0</v>
      </c>
      <c r="R764" s="6" t="e">
        <f>ROUND(E764/N764,0)</f>
        <v>#DIV/0!</v>
      </c>
      <c r="S764" t="s">
        <v>8321</v>
      </c>
      <c r="T764" t="s">
        <v>8323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>(((I765/60)/60)/24)+DATE(1970,1,1)</f>
        <v>41501.446851851848</v>
      </c>
      <c r="K765">
        <v>1373971408</v>
      </c>
      <c r="L765" s="11">
        <f>(((K765/60)/60)/24)+DATE(1970,1,1)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>ROUND(E765/D765*100,0)</f>
        <v>0</v>
      </c>
      <c r="R765" s="6">
        <f>ROUND(E765/N765,0)</f>
        <v>5</v>
      </c>
      <c r="S765" t="s">
        <v>8321</v>
      </c>
      <c r="T765" t="s">
        <v>8323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>(((I766/60)/60)/24)+DATE(1970,1,1)</f>
        <v>42257.173159722224</v>
      </c>
      <c r="K766">
        <v>1439266161</v>
      </c>
      <c r="L766" s="11">
        <f>(((K766/60)/60)/24)+DATE(1970,1,1)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>ROUND(E766/D766*100,0)</f>
        <v>0</v>
      </c>
      <c r="R766" s="6" t="e">
        <f>ROUND(E766/N766,0)</f>
        <v>#DIV/0!</v>
      </c>
      <c r="S766" t="s">
        <v>8321</v>
      </c>
      <c r="T766" t="s">
        <v>8323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>(((I767/60)/60)/24)+DATE(1970,1,1)</f>
        <v>41931.542638888888</v>
      </c>
      <c r="K767">
        <v>1411131684</v>
      </c>
      <c r="L767" s="11">
        <f>(((K767/60)/60)/24)+DATE(1970,1,1)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>ROUND(E767/D767*100,0)</f>
        <v>36</v>
      </c>
      <c r="R767" s="6">
        <f>ROUND(E767/N767,0)</f>
        <v>57</v>
      </c>
      <c r="S767" t="s">
        <v>8321</v>
      </c>
      <c r="T767" t="s">
        <v>8323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>(((I768/60)/60)/24)+DATE(1970,1,1)</f>
        <v>42051.783368055556</v>
      </c>
      <c r="K768">
        <v>1421520483</v>
      </c>
      <c r="L768" s="11">
        <f>(((K768/60)/60)/24)+DATE(1970,1,1)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>ROUND(E768/D768*100,0)</f>
        <v>0</v>
      </c>
      <c r="R768" s="6" t="e">
        <f>ROUND(E768/N768,0)</f>
        <v>#DIV/0!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>(((I769/60)/60)/24)+DATE(1970,1,1)</f>
        <v>42145.143634259264</v>
      </c>
      <c r="K769">
        <v>1429586810</v>
      </c>
      <c r="L769" s="11">
        <f>(((K769/60)/60)/24)+DATE(1970,1,1)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>ROUND(E769/D769*100,0)</f>
        <v>4</v>
      </c>
      <c r="R769" s="6">
        <f>ROUND(E769/N769,0)</f>
        <v>59</v>
      </c>
      <c r="S769" t="s">
        <v>8321</v>
      </c>
      <c r="T769" t="s">
        <v>8323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>(((I770/60)/60)/24)+DATE(1970,1,1)</f>
        <v>41624.207060185188</v>
      </c>
      <c r="K770">
        <v>1384577890</v>
      </c>
      <c r="L770" s="11">
        <f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>ROUND(E770/D770*100,0)</f>
        <v>0</v>
      </c>
      <c r="R770" s="6" t="e">
        <f>ROUND(E770/N770,0)</f>
        <v>#DIV/0!</v>
      </c>
      <c r="S770" t="s">
        <v>8321</v>
      </c>
      <c r="T770" t="s">
        <v>8323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>(((I771/60)/60)/24)+DATE(1970,1,1)</f>
        <v>41634.996458333335</v>
      </c>
      <c r="K771">
        <v>1385510094</v>
      </c>
      <c r="L771" s="11">
        <f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>ROUND(E771/D771*100,0)</f>
        <v>41</v>
      </c>
      <c r="R771" s="6">
        <f>ROUND(E771/N771,0)</f>
        <v>32</v>
      </c>
      <c r="S771" t="s">
        <v>8321</v>
      </c>
      <c r="T771" t="s">
        <v>8323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>(((I772/60)/60)/24)+DATE(1970,1,1)</f>
        <v>41329.999641203707</v>
      </c>
      <c r="K772">
        <v>1358294369</v>
      </c>
      <c r="L772" s="11">
        <f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>ROUND(E772/D772*100,0)</f>
        <v>0</v>
      </c>
      <c r="R772" s="6" t="e">
        <f>ROUND(E772/N772,0)</f>
        <v>#DIV/0!</v>
      </c>
      <c r="S772" t="s">
        <v>8321</v>
      </c>
      <c r="T772" t="s">
        <v>8323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>(((I773/60)/60)/24)+DATE(1970,1,1)</f>
        <v>42399.824097222227</v>
      </c>
      <c r="K773">
        <v>1449863202</v>
      </c>
      <c r="L773" s="11">
        <f>(((K773/60)/60)/24)+DATE(1970,1,1)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>ROUND(E773/D773*100,0)</f>
        <v>0</v>
      </c>
      <c r="R773" s="6">
        <f>ROUND(E773/N773,0)</f>
        <v>10</v>
      </c>
      <c r="S773" t="s">
        <v>8321</v>
      </c>
      <c r="T773" t="s">
        <v>8323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>(((I774/60)/60)/24)+DATE(1970,1,1)</f>
        <v>40118.165972222225</v>
      </c>
      <c r="K774">
        <v>1252718519</v>
      </c>
      <c r="L774" s="11">
        <f>(((K774/60)/60)/24)+DATE(1970,1,1)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>ROUND(E774/D774*100,0)</f>
        <v>3</v>
      </c>
      <c r="R774" s="6">
        <f>ROUND(E774/N774,0)</f>
        <v>50</v>
      </c>
      <c r="S774" t="s">
        <v>8321</v>
      </c>
      <c r="T774" t="s">
        <v>8323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>(((I775/60)/60)/24)+DATE(1970,1,1)</f>
        <v>42134.959027777775</v>
      </c>
      <c r="K775">
        <v>1428341985</v>
      </c>
      <c r="L775" s="11">
        <f>(((K775/60)/60)/24)+DATE(1970,1,1)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>ROUND(E775/D775*100,0)</f>
        <v>1</v>
      </c>
      <c r="R775" s="6">
        <f>ROUND(E775/N775,0)</f>
        <v>16</v>
      </c>
      <c r="S775" t="s">
        <v>8321</v>
      </c>
      <c r="T775" t="s">
        <v>8323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>(((I776/60)/60)/24)+DATE(1970,1,1)</f>
        <v>41693.780300925922</v>
      </c>
      <c r="K776">
        <v>1390589018</v>
      </c>
      <c r="L776" s="11">
        <f>(((K776/60)/60)/24)+DATE(1970,1,1)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>ROUND(E776/D776*100,0)</f>
        <v>70</v>
      </c>
      <c r="R776" s="6">
        <f>ROUND(E776/N776,0)</f>
        <v>39</v>
      </c>
      <c r="S776" t="s">
        <v>8321</v>
      </c>
      <c r="T776" t="s">
        <v>8323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>(((I777/60)/60)/24)+DATE(1970,1,1)</f>
        <v>40893.060127314813</v>
      </c>
      <c r="K777">
        <v>1321406795</v>
      </c>
      <c r="L777" s="11">
        <f>(((K777/60)/60)/24)+DATE(1970,1,1)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>ROUND(E777/D777*100,0)</f>
        <v>2</v>
      </c>
      <c r="R777" s="6">
        <f>ROUND(E777/N777,0)</f>
        <v>34</v>
      </c>
      <c r="S777" t="s">
        <v>8321</v>
      </c>
      <c r="T777" t="s">
        <v>8323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>(((I778/60)/60)/24)+DATE(1970,1,1)</f>
        <v>42288.208333333328</v>
      </c>
      <c r="K778">
        <v>1441297645</v>
      </c>
      <c r="L778" s="11">
        <f>(((K778/60)/60)/24)+DATE(1970,1,1)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>ROUND(E778/D778*100,0)</f>
        <v>51</v>
      </c>
      <c r="R778" s="6">
        <f>ROUND(E778/N778,0)</f>
        <v>63</v>
      </c>
      <c r="S778" t="s">
        <v>8321</v>
      </c>
      <c r="T778" t="s">
        <v>8323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>(((I779/60)/60)/24)+DATE(1970,1,1)</f>
        <v>41486.981215277774</v>
      </c>
      <c r="K779">
        <v>1372721577</v>
      </c>
      <c r="L779" s="11">
        <f>(((K779/60)/60)/24)+DATE(1970,1,1)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>ROUND(E779/D779*100,0)</f>
        <v>1</v>
      </c>
      <c r="R779" s="6">
        <f>ROUND(E779/N779,0)</f>
        <v>7</v>
      </c>
      <c r="S779" t="s">
        <v>8321</v>
      </c>
      <c r="T779" t="s">
        <v>8323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>(((I780/60)/60)/24)+DATE(1970,1,1)</f>
        <v>41759.702314814815</v>
      </c>
      <c r="K780">
        <v>1396284680</v>
      </c>
      <c r="L780" s="11">
        <f>(((K780/60)/60)/24)+DATE(1970,1,1)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>ROUND(E780/D780*100,0)</f>
        <v>0</v>
      </c>
      <c r="R780" s="6">
        <f>ROUND(E780/N780,0)</f>
        <v>2</v>
      </c>
      <c r="S780" t="s">
        <v>8321</v>
      </c>
      <c r="T780" t="s">
        <v>8323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>(((I781/60)/60)/24)+DATE(1970,1,1)</f>
        <v>40466.166666666664</v>
      </c>
      <c r="K781">
        <v>1284567905</v>
      </c>
      <c r="L781" s="11">
        <f>(((K781/60)/60)/24)+DATE(1970,1,1)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>ROUND(E781/D781*100,0)</f>
        <v>3</v>
      </c>
      <c r="R781" s="6">
        <f>ROUND(E781/N781,0)</f>
        <v>67</v>
      </c>
      <c r="S781" t="s">
        <v>8321</v>
      </c>
      <c r="T781" t="s">
        <v>8323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>(((I782/60)/60)/24)+DATE(1970,1,1)</f>
        <v>40666.673900462964</v>
      </c>
      <c r="K782">
        <v>1301847025</v>
      </c>
      <c r="L782" s="11">
        <f>(((K782/60)/60)/24)+DATE(1970,1,1)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>ROUND(E782/D782*100,0)</f>
        <v>104</v>
      </c>
      <c r="R782" s="6">
        <f>ROUND(E782/N782,0)</f>
        <v>39</v>
      </c>
      <c r="S782" t="s">
        <v>8324</v>
      </c>
      <c r="T782" t="s">
        <v>8325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>(((I783/60)/60)/24)+DATE(1970,1,1)</f>
        <v>41433.000856481485</v>
      </c>
      <c r="K783">
        <v>1368057674</v>
      </c>
      <c r="L783" s="11">
        <f>(((K783/60)/60)/24)+DATE(1970,1,1)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>ROUND(E783/D783*100,0)</f>
        <v>133</v>
      </c>
      <c r="R783" s="6">
        <f>ROUND(E783/N783,0)</f>
        <v>43</v>
      </c>
      <c r="S783" t="s">
        <v>8324</v>
      </c>
      <c r="T783" t="s">
        <v>8325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>(((I784/60)/60)/24)+DATE(1970,1,1)</f>
        <v>41146.758125</v>
      </c>
      <c r="K784">
        <v>1343326302</v>
      </c>
      <c r="L784" s="11">
        <f>(((K784/60)/60)/24)+DATE(1970,1,1)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>ROUND(E784/D784*100,0)</f>
        <v>100</v>
      </c>
      <c r="R784" s="6">
        <f>ROUND(E784/N784,0)</f>
        <v>50</v>
      </c>
      <c r="S784" t="s">
        <v>8324</v>
      </c>
      <c r="T784" t="s">
        <v>8325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>(((I785/60)/60)/24)+DATE(1970,1,1)</f>
        <v>41026.916666666664</v>
      </c>
      <c r="K785">
        <v>1332182049</v>
      </c>
      <c r="L785" s="11">
        <f>(((K785/60)/60)/24)+DATE(1970,1,1)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>ROUND(E785/D785*100,0)</f>
        <v>148</v>
      </c>
      <c r="R785" s="6">
        <f>ROUND(E785/N785,0)</f>
        <v>63</v>
      </c>
      <c r="S785" t="s">
        <v>8324</v>
      </c>
      <c r="T785" t="s">
        <v>8325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>(((I786/60)/60)/24)+DATE(1970,1,1)</f>
        <v>41715.107858796298</v>
      </c>
      <c r="K786">
        <v>1391571319</v>
      </c>
      <c r="L786" s="11">
        <f>(((K786/60)/60)/24)+DATE(1970,1,1)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>ROUND(E786/D786*100,0)</f>
        <v>103</v>
      </c>
      <c r="R786" s="6">
        <f>ROUND(E786/N786,0)</f>
        <v>103</v>
      </c>
      <c r="S786" t="s">
        <v>8324</v>
      </c>
      <c r="T786" t="s">
        <v>8325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>(((I787/60)/60)/24)+DATE(1970,1,1)</f>
        <v>41333.593923611108</v>
      </c>
      <c r="K787">
        <v>1359468915</v>
      </c>
      <c r="L787" s="11">
        <f>(((K787/60)/60)/24)+DATE(1970,1,1)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>ROUND(E787/D787*100,0)</f>
        <v>181</v>
      </c>
      <c r="R787" s="6">
        <f>ROUND(E787/N787,0)</f>
        <v>31</v>
      </c>
      <c r="S787" t="s">
        <v>8324</v>
      </c>
      <c r="T787" t="s">
        <v>8325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>(((I788/60)/60)/24)+DATE(1970,1,1)</f>
        <v>41040.657638888886</v>
      </c>
      <c r="K788">
        <v>1331774434</v>
      </c>
      <c r="L788" s="11">
        <f>(((K788/60)/60)/24)+DATE(1970,1,1)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>ROUND(E788/D788*100,0)</f>
        <v>143</v>
      </c>
      <c r="R788" s="6">
        <f>ROUND(E788/N788,0)</f>
        <v>162</v>
      </c>
      <c r="S788" t="s">
        <v>8324</v>
      </c>
      <c r="T788" t="s">
        <v>8325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>(((I789/60)/60)/24)+DATE(1970,1,1)</f>
        <v>41579.627615740741</v>
      </c>
      <c r="K789">
        <v>1380726226</v>
      </c>
      <c r="L789" s="11">
        <f>(((K789/60)/60)/24)+DATE(1970,1,1)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>ROUND(E789/D789*100,0)</f>
        <v>114</v>
      </c>
      <c r="R789" s="6">
        <f>ROUND(E789/N789,0)</f>
        <v>81</v>
      </c>
      <c r="S789" t="s">
        <v>8324</v>
      </c>
      <c r="T789" t="s">
        <v>8325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>(((I790/60)/60)/24)+DATE(1970,1,1)</f>
        <v>41097.165972222225</v>
      </c>
      <c r="K790">
        <v>1338336588</v>
      </c>
      <c r="L790" s="11">
        <f>(((K790/60)/60)/24)+DATE(1970,1,1)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>ROUND(E790/D790*100,0)</f>
        <v>204</v>
      </c>
      <c r="R790" s="6">
        <f>ROUND(E790/N790,0)</f>
        <v>60</v>
      </c>
      <c r="S790" t="s">
        <v>8324</v>
      </c>
      <c r="T790" t="s">
        <v>8325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>(((I791/60)/60)/24)+DATE(1970,1,1)</f>
        <v>41295.332638888889</v>
      </c>
      <c r="K791">
        <v>1357187280</v>
      </c>
      <c r="L791" s="11">
        <f>(((K791/60)/60)/24)+DATE(1970,1,1)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>ROUND(E791/D791*100,0)</f>
        <v>109</v>
      </c>
      <c r="R791" s="6">
        <f>ROUND(E791/N791,0)</f>
        <v>133</v>
      </c>
      <c r="S791" t="s">
        <v>8324</v>
      </c>
      <c r="T791" t="s">
        <v>8325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>(((I792/60)/60)/24)+DATE(1970,1,1)</f>
        <v>41306.047905092593</v>
      </c>
      <c r="K792">
        <v>1357088939</v>
      </c>
      <c r="L792" s="11">
        <f>(((K792/60)/60)/24)+DATE(1970,1,1)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>ROUND(E792/D792*100,0)</f>
        <v>144</v>
      </c>
      <c r="R792" s="6">
        <f>ROUND(E792/N792,0)</f>
        <v>93</v>
      </c>
      <c r="S792" t="s">
        <v>8324</v>
      </c>
      <c r="T792" t="s">
        <v>8325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>(((I793/60)/60)/24)+DATE(1970,1,1)</f>
        <v>41591.249305555553</v>
      </c>
      <c r="K793">
        <v>1381430646</v>
      </c>
      <c r="L793" s="11">
        <f>(((K793/60)/60)/24)+DATE(1970,1,1)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>ROUND(E793/D793*100,0)</f>
        <v>104</v>
      </c>
      <c r="R793" s="6">
        <f>ROUND(E793/N793,0)</f>
        <v>61</v>
      </c>
      <c r="S793" t="s">
        <v>8324</v>
      </c>
      <c r="T793" t="s">
        <v>8325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>(((I794/60)/60)/24)+DATE(1970,1,1)</f>
        <v>41585.915312500001</v>
      </c>
      <c r="K794">
        <v>1381265883</v>
      </c>
      <c r="L794" s="11">
        <f>(((K794/60)/60)/24)+DATE(1970,1,1)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>ROUND(E794/D794*100,0)</f>
        <v>100</v>
      </c>
      <c r="R794" s="6">
        <f>ROUND(E794/N794,0)</f>
        <v>42</v>
      </c>
      <c r="S794" t="s">
        <v>8324</v>
      </c>
      <c r="T794" t="s">
        <v>8325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>(((I795/60)/60)/24)+DATE(1970,1,1)</f>
        <v>41458.207638888889</v>
      </c>
      <c r="K795">
        <v>1371491244</v>
      </c>
      <c r="L795" s="11">
        <f>(((K795/60)/60)/24)+DATE(1970,1,1)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>ROUND(E795/D795*100,0)</f>
        <v>103</v>
      </c>
      <c r="R795" s="6">
        <f>ROUND(E795/N795,0)</f>
        <v>88</v>
      </c>
      <c r="S795" t="s">
        <v>8324</v>
      </c>
      <c r="T795" t="s">
        <v>8325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>(((I796/60)/60)/24)+DATE(1970,1,1)</f>
        <v>40791.712500000001</v>
      </c>
      <c r="K796">
        <v>1310438737</v>
      </c>
      <c r="L796" s="11">
        <f>(((K796/60)/60)/24)+DATE(1970,1,1)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>ROUND(E796/D796*100,0)</f>
        <v>105</v>
      </c>
      <c r="R796" s="6">
        <f>ROUND(E796/N796,0)</f>
        <v>159</v>
      </c>
      <c r="S796" t="s">
        <v>8324</v>
      </c>
      <c r="T796" t="s">
        <v>8325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>(((I797/60)/60)/24)+DATE(1970,1,1)</f>
        <v>41006.207638888889</v>
      </c>
      <c r="K797">
        <v>1330094566</v>
      </c>
      <c r="L797" s="11">
        <f>(((K797/60)/60)/24)+DATE(1970,1,1)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>ROUND(E797/D797*100,0)</f>
        <v>112</v>
      </c>
      <c r="R797" s="6">
        <f>ROUND(E797/N797,0)</f>
        <v>85</v>
      </c>
      <c r="S797" t="s">
        <v>8324</v>
      </c>
      <c r="T797" t="s">
        <v>8325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>(((I798/60)/60)/24)+DATE(1970,1,1)</f>
        <v>41532.881944444445</v>
      </c>
      <c r="K798">
        <v>1376687485</v>
      </c>
      <c r="L798" s="11">
        <f>(((K798/60)/60)/24)+DATE(1970,1,1)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>ROUND(E798/D798*100,0)</f>
        <v>101</v>
      </c>
      <c r="R798" s="6">
        <f>ROUND(E798/N798,0)</f>
        <v>113</v>
      </c>
      <c r="S798" t="s">
        <v>8324</v>
      </c>
      <c r="T798" t="s">
        <v>8325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>(((I799/60)/60)/24)+DATE(1970,1,1)</f>
        <v>41028.166666666664</v>
      </c>
      <c r="K799">
        <v>1332978688</v>
      </c>
      <c r="L799" s="11">
        <f>(((K799/60)/60)/24)+DATE(1970,1,1)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>ROUND(E799/D799*100,0)</f>
        <v>108</v>
      </c>
      <c r="R799" s="6">
        <f>ROUND(E799/N799,0)</f>
        <v>45</v>
      </c>
      <c r="S799" t="s">
        <v>8324</v>
      </c>
      <c r="T799" t="s">
        <v>8325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>(((I800/60)/60)/24)+DATE(1970,1,1)</f>
        <v>41912.590127314819</v>
      </c>
      <c r="K800">
        <v>1409494187</v>
      </c>
      <c r="L800" s="11">
        <f>(((K800/60)/60)/24)+DATE(1970,1,1)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>ROUND(E800/D800*100,0)</f>
        <v>115</v>
      </c>
      <c r="R800" s="6">
        <f>ROUND(E800/N800,0)</f>
        <v>46</v>
      </c>
      <c r="S800" t="s">
        <v>8324</v>
      </c>
      <c r="T800" t="s">
        <v>8325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>(((I801/60)/60)/24)+DATE(1970,1,1)</f>
        <v>41026.667199074072</v>
      </c>
      <c r="K801">
        <v>1332950446</v>
      </c>
      <c r="L801" s="11">
        <f>(((K801/60)/60)/24)+DATE(1970,1,1)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>ROUND(E801/D801*100,0)</f>
        <v>100</v>
      </c>
      <c r="R801" s="6">
        <f>ROUND(E801/N801,0)</f>
        <v>179</v>
      </c>
      <c r="S801" t="s">
        <v>8324</v>
      </c>
      <c r="T801" t="s">
        <v>8325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>(((I802/60)/60)/24)+DATE(1970,1,1)</f>
        <v>41893.433495370373</v>
      </c>
      <c r="K802">
        <v>1407839054</v>
      </c>
      <c r="L802" s="11">
        <f>(((K802/60)/60)/24)+DATE(1970,1,1)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>ROUND(E802/D802*100,0)</f>
        <v>152</v>
      </c>
      <c r="R802" s="6">
        <f>ROUND(E802/N802,0)</f>
        <v>41</v>
      </c>
      <c r="S802" t="s">
        <v>8324</v>
      </c>
      <c r="T802" t="s">
        <v>8325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>(((I803/60)/60)/24)+DATE(1970,1,1)</f>
        <v>40725.795370370368</v>
      </c>
      <c r="K803">
        <v>1306955120</v>
      </c>
      <c r="L803" s="11">
        <f>(((K803/60)/60)/24)+DATE(1970,1,1)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>ROUND(E803/D803*100,0)</f>
        <v>112</v>
      </c>
      <c r="R803" s="6">
        <f>ROUND(E803/N803,0)</f>
        <v>44</v>
      </c>
      <c r="S803" t="s">
        <v>8324</v>
      </c>
      <c r="T803" t="s">
        <v>8325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>(((I804/60)/60)/24)+DATE(1970,1,1)</f>
        <v>41169.170138888891</v>
      </c>
      <c r="K804">
        <v>1343867524</v>
      </c>
      <c r="L804" s="11">
        <f>(((K804/60)/60)/24)+DATE(1970,1,1)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>ROUND(E804/D804*100,0)</f>
        <v>101</v>
      </c>
      <c r="R804" s="6">
        <f>ROUND(E804/N804,0)</f>
        <v>81</v>
      </c>
      <c r="S804" t="s">
        <v>8324</v>
      </c>
      <c r="T804" t="s">
        <v>8325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>(((I805/60)/60)/24)+DATE(1970,1,1)</f>
        <v>40692.041666666664</v>
      </c>
      <c r="K805">
        <v>1304376478</v>
      </c>
      <c r="L805" s="11">
        <f>(((K805/60)/60)/24)+DATE(1970,1,1)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>ROUND(E805/D805*100,0)</f>
        <v>123</v>
      </c>
      <c r="R805" s="6">
        <f>ROUND(E805/N805,0)</f>
        <v>75</v>
      </c>
      <c r="S805" t="s">
        <v>8324</v>
      </c>
      <c r="T805" t="s">
        <v>8325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>(((I806/60)/60)/24)+DATE(1970,1,1)</f>
        <v>40747.165972222225</v>
      </c>
      <c r="K806">
        <v>1309919526</v>
      </c>
      <c r="L806" s="11">
        <f>(((K806/60)/60)/24)+DATE(1970,1,1)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>ROUND(E806/D806*100,0)</f>
        <v>100</v>
      </c>
      <c r="R806" s="6">
        <f>ROUND(E806/N806,0)</f>
        <v>306</v>
      </c>
      <c r="S806" t="s">
        <v>8324</v>
      </c>
      <c r="T806" t="s">
        <v>8325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>(((I807/60)/60)/24)+DATE(1970,1,1)</f>
        <v>40740.958333333336</v>
      </c>
      <c r="K807">
        <v>1306525512</v>
      </c>
      <c r="L807" s="11">
        <f>(((K807/60)/60)/24)+DATE(1970,1,1)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>ROUND(E807/D807*100,0)</f>
        <v>105</v>
      </c>
      <c r="R807" s="6">
        <f>ROUND(E807/N807,0)</f>
        <v>58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>(((I808/60)/60)/24)+DATE(1970,1,1)</f>
        <v>40793.691423611112</v>
      </c>
      <c r="K808">
        <v>1312821339</v>
      </c>
      <c r="L808" s="11">
        <f>(((K808/60)/60)/24)+DATE(1970,1,1)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>ROUND(E808/D808*100,0)</f>
        <v>104</v>
      </c>
      <c r="R808" s="6">
        <f>ROUND(E808/N808,0)</f>
        <v>118</v>
      </c>
      <c r="S808" t="s">
        <v>8324</v>
      </c>
      <c r="T808" t="s">
        <v>8325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>(((I809/60)/60)/24)+DATE(1970,1,1)</f>
        <v>42795.083333333328</v>
      </c>
      <c r="K809">
        <v>1485270311</v>
      </c>
      <c r="L809" s="11">
        <f>(((K809/60)/60)/24)+DATE(1970,1,1)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>ROUND(E809/D809*100,0)</f>
        <v>105</v>
      </c>
      <c r="R809" s="6">
        <f>ROUND(E809/N809,0)</f>
        <v>74</v>
      </c>
      <c r="S809" t="s">
        <v>8324</v>
      </c>
      <c r="T809" t="s">
        <v>8325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>(((I810/60)/60)/24)+DATE(1970,1,1)</f>
        <v>41995.207638888889</v>
      </c>
      <c r="K810">
        <v>1416363886</v>
      </c>
      <c r="L810" s="11">
        <f>(((K810/60)/60)/24)+DATE(1970,1,1)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>ROUND(E810/D810*100,0)</f>
        <v>100</v>
      </c>
      <c r="R810" s="6">
        <f>ROUND(E810/N810,0)</f>
        <v>105</v>
      </c>
      <c r="S810" t="s">
        <v>8324</v>
      </c>
      <c r="T810" t="s">
        <v>8325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>(((I811/60)/60)/24)+DATE(1970,1,1)</f>
        <v>41658.833680555559</v>
      </c>
      <c r="K811">
        <v>1387569630</v>
      </c>
      <c r="L811" s="11">
        <f>(((K811/60)/60)/24)+DATE(1970,1,1)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>ROUND(E811/D811*100,0)</f>
        <v>104</v>
      </c>
      <c r="R811" s="6">
        <f>ROUND(E811/N811,0)</f>
        <v>80</v>
      </c>
      <c r="S811" t="s">
        <v>8324</v>
      </c>
      <c r="T811" t="s">
        <v>8325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>(((I812/60)/60)/24)+DATE(1970,1,1)</f>
        <v>41153.056273148148</v>
      </c>
      <c r="K812">
        <v>1343870462</v>
      </c>
      <c r="L812" s="11">
        <f>(((K812/60)/60)/24)+DATE(1970,1,1)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>ROUND(E812/D812*100,0)</f>
        <v>105</v>
      </c>
      <c r="R812" s="6">
        <f>ROUND(E812/N812,0)</f>
        <v>58</v>
      </c>
      <c r="S812" t="s">
        <v>8324</v>
      </c>
      <c r="T812" t="s">
        <v>8325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>(((I813/60)/60)/24)+DATE(1970,1,1)</f>
        <v>41465.702777777777</v>
      </c>
      <c r="K813">
        <v>1371569202</v>
      </c>
      <c r="L813" s="11">
        <f>(((K813/60)/60)/24)+DATE(1970,1,1)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>ROUND(E813/D813*100,0)</f>
        <v>104</v>
      </c>
      <c r="R813" s="6">
        <f>ROUND(E813/N813,0)</f>
        <v>87</v>
      </c>
      <c r="S813" t="s">
        <v>8324</v>
      </c>
      <c r="T813" t="s">
        <v>8325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>(((I814/60)/60)/24)+DATE(1970,1,1)</f>
        <v>41334.581944444442</v>
      </c>
      <c r="K814">
        <v>1357604752</v>
      </c>
      <c r="L814" s="11">
        <f>(((K814/60)/60)/24)+DATE(1970,1,1)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>ROUND(E814/D814*100,0)</f>
        <v>152</v>
      </c>
      <c r="R814" s="6">
        <f>ROUND(E814/N814,0)</f>
        <v>28</v>
      </c>
      <c r="S814" t="s">
        <v>8324</v>
      </c>
      <c r="T814" t="s">
        <v>8325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>(((I815/60)/60)/24)+DATE(1970,1,1)</f>
        <v>41110.960243055553</v>
      </c>
      <c r="K815">
        <v>1340233365</v>
      </c>
      <c r="L815" s="11">
        <f>(((K815/60)/60)/24)+DATE(1970,1,1)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>ROUND(E815/D815*100,0)</f>
        <v>160</v>
      </c>
      <c r="R815" s="6">
        <f>ROUND(E815/N815,0)</f>
        <v>25</v>
      </c>
      <c r="S815" t="s">
        <v>8324</v>
      </c>
      <c r="T815" t="s">
        <v>8325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>(((I816/60)/60)/24)+DATE(1970,1,1)</f>
        <v>40694.75277777778</v>
      </c>
      <c r="K816">
        <v>1305568201</v>
      </c>
      <c r="L816" s="11">
        <f>(((K816/60)/60)/24)+DATE(1970,1,1)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>ROUND(E816/D816*100,0)</f>
        <v>127</v>
      </c>
      <c r="R816" s="6">
        <f>ROUND(E816/N816,0)</f>
        <v>45</v>
      </c>
      <c r="S816" t="s">
        <v>8324</v>
      </c>
      <c r="T816" t="s">
        <v>8325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>(((I817/60)/60)/24)+DATE(1970,1,1)</f>
        <v>41944.917858796296</v>
      </c>
      <c r="K817">
        <v>1412287303</v>
      </c>
      <c r="L817" s="11">
        <f>(((K817/60)/60)/24)+DATE(1970,1,1)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>ROUND(E817/D817*100,0)</f>
        <v>107</v>
      </c>
      <c r="R817" s="6">
        <f>ROUND(E817/N817,0)</f>
        <v>100</v>
      </c>
      <c r="S817" t="s">
        <v>8324</v>
      </c>
      <c r="T817" t="s">
        <v>8325</v>
      </c>
    </row>
    <row r="818" spans="1:20" ht="1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>(((I818/60)/60)/24)+DATE(1970,1,1)</f>
        <v>41373.270833333336</v>
      </c>
      <c r="K818">
        <v>1362776043</v>
      </c>
      <c r="L818" s="11">
        <f>(((K818/60)/60)/24)+DATE(1970,1,1)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>ROUND(E818/D818*100,0)</f>
        <v>115</v>
      </c>
      <c r="R818" s="6">
        <f>ROUND(E818/N818,0)</f>
        <v>39</v>
      </c>
      <c r="S818" t="s">
        <v>8324</v>
      </c>
      <c r="T818" t="s">
        <v>8325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>(((I819/60)/60)/24)+DATE(1970,1,1)</f>
        <v>40979.207638888889</v>
      </c>
      <c r="K819">
        <v>1326810211</v>
      </c>
      <c r="L819" s="11">
        <f>(((K819/60)/60)/24)+DATE(1970,1,1)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>ROUND(E819/D819*100,0)</f>
        <v>137</v>
      </c>
      <c r="R819" s="6">
        <f>ROUND(E819/N819,0)</f>
        <v>89</v>
      </c>
      <c r="S819" t="s">
        <v>8324</v>
      </c>
      <c r="T819" t="s">
        <v>8325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>(((I820/60)/60)/24)+DATE(1970,1,1)</f>
        <v>41128.709027777775</v>
      </c>
      <c r="K820">
        <v>1343682681</v>
      </c>
      <c r="L820" s="11">
        <f>(((K820/60)/60)/24)+DATE(1970,1,1)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>ROUND(E820/D820*100,0)</f>
        <v>156</v>
      </c>
      <c r="R820" s="6">
        <f>ROUND(E820/N820,0)</f>
        <v>29</v>
      </c>
      <c r="S820" t="s">
        <v>8324</v>
      </c>
      <c r="T820" t="s">
        <v>8325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>(((I821/60)/60)/24)+DATE(1970,1,1)</f>
        <v>41629.197222222225</v>
      </c>
      <c r="K821">
        <v>1386806254</v>
      </c>
      <c r="L821" s="11">
        <f>(((K821/60)/60)/24)+DATE(1970,1,1)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>ROUND(E821/D821*100,0)</f>
        <v>109</v>
      </c>
      <c r="R821" s="6">
        <f>ROUND(E821/N821,0)</f>
        <v>31</v>
      </c>
      <c r="S821" t="s">
        <v>8324</v>
      </c>
      <c r="T821" t="s">
        <v>8325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>(((I822/60)/60)/24)+DATE(1970,1,1)</f>
        <v>41799.208333333336</v>
      </c>
      <c r="K822">
        <v>1399666342</v>
      </c>
      <c r="L822" s="11">
        <f>(((K822/60)/60)/24)+DATE(1970,1,1)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>ROUND(E822/D822*100,0)</f>
        <v>134</v>
      </c>
      <c r="R822" s="6">
        <f>ROUND(E822/N822,0)</f>
        <v>71</v>
      </c>
      <c r="S822" t="s">
        <v>8324</v>
      </c>
      <c r="T822" t="s">
        <v>8325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>(((I823/60)/60)/24)+DATE(1970,1,1)</f>
        <v>42128.167361111111</v>
      </c>
      <c r="K823">
        <v>1427753265</v>
      </c>
      <c r="L823" s="11">
        <f>(((K823/60)/60)/24)+DATE(1970,1,1)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>ROUND(E823/D823*100,0)</f>
        <v>100</v>
      </c>
      <c r="R823" s="6">
        <f>ROUND(E823/N823,0)</f>
        <v>224</v>
      </c>
      <c r="S823" t="s">
        <v>8324</v>
      </c>
      <c r="T823" t="s">
        <v>8325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>(((I824/60)/60)/24)+DATE(1970,1,1)</f>
        <v>41187.947337962964</v>
      </c>
      <c r="K824">
        <v>1346885050</v>
      </c>
      <c r="L824" s="11">
        <f>(((K824/60)/60)/24)+DATE(1970,1,1)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>ROUND(E824/D824*100,0)</f>
        <v>119</v>
      </c>
      <c r="R824" s="6">
        <f>ROUND(E824/N824,0)</f>
        <v>52</v>
      </c>
      <c r="S824" t="s">
        <v>8324</v>
      </c>
      <c r="T824" t="s">
        <v>8325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>(((I825/60)/60)/24)+DATE(1970,1,1)</f>
        <v>42085.931157407409</v>
      </c>
      <c r="K825">
        <v>1424474452</v>
      </c>
      <c r="L825" s="11">
        <f>(((K825/60)/60)/24)+DATE(1970,1,1)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>ROUND(E825/D825*100,0)</f>
        <v>180</v>
      </c>
      <c r="R825" s="6">
        <f>ROUND(E825/N825,0)</f>
        <v>44</v>
      </c>
      <c r="S825" t="s">
        <v>8324</v>
      </c>
      <c r="T825" t="s">
        <v>8325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>(((I826/60)/60)/24)+DATE(1970,1,1)</f>
        <v>40286.290972222225</v>
      </c>
      <c r="K826">
        <v>1268459318</v>
      </c>
      <c r="L826" s="11">
        <f>(((K826/60)/60)/24)+DATE(1970,1,1)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>ROUND(E826/D826*100,0)</f>
        <v>134</v>
      </c>
      <c r="R826" s="6">
        <f>ROUND(E826/N826,0)</f>
        <v>40</v>
      </c>
      <c r="S826" t="s">
        <v>8324</v>
      </c>
      <c r="T826" t="s">
        <v>8325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>(((I827/60)/60)/24)+DATE(1970,1,1)</f>
        <v>41211.306527777779</v>
      </c>
      <c r="K827">
        <v>1349335284</v>
      </c>
      <c r="L827" s="11">
        <f>(((K827/60)/60)/24)+DATE(1970,1,1)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>ROUND(E827/D827*100,0)</f>
        <v>100</v>
      </c>
      <c r="R827" s="6">
        <f>ROUND(E827/N827,0)</f>
        <v>127</v>
      </c>
      <c r="S827" t="s">
        <v>8324</v>
      </c>
      <c r="T827" t="s">
        <v>8325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>(((I828/60)/60)/24)+DATE(1970,1,1)</f>
        <v>40993.996874999997</v>
      </c>
      <c r="K828">
        <v>1330908930</v>
      </c>
      <c r="L828" s="11">
        <f>(((K828/60)/60)/24)+DATE(1970,1,1)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>ROUND(E828/D828*100,0)</f>
        <v>101</v>
      </c>
      <c r="R828" s="6">
        <f>ROUND(E828/N828,0)</f>
        <v>114</v>
      </c>
      <c r="S828" t="s">
        <v>8324</v>
      </c>
      <c r="T828" t="s">
        <v>8325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>(((I829/60)/60)/24)+DATE(1970,1,1)</f>
        <v>40953.825694444444</v>
      </c>
      <c r="K829">
        <v>1326972107</v>
      </c>
      <c r="L829" s="11">
        <f>(((K829/60)/60)/24)+DATE(1970,1,1)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>ROUND(E829/D829*100,0)</f>
        <v>103</v>
      </c>
      <c r="R829" s="6">
        <f>ROUND(E829/N829,0)</f>
        <v>28</v>
      </c>
      <c r="S829" t="s">
        <v>8324</v>
      </c>
      <c r="T829" t="s">
        <v>8325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>(((I830/60)/60)/24)+DATE(1970,1,1)</f>
        <v>41085.683333333334</v>
      </c>
      <c r="K830">
        <v>1339549982</v>
      </c>
      <c r="L830" s="11">
        <f>(((K830/60)/60)/24)+DATE(1970,1,1)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>ROUND(E830/D830*100,0)</f>
        <v>107</v>
      </c>
      <c r="R830" s="6">
        <f>ROUND(E830/N830,0)</f>
        <v>37</v>
      </c>
      <c r="S830" t="s">
        <v>8324</v>
      </c>
      <c r="T830" t="s">
        <v>8325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>(((I831/60)/60)/24)+DATE(1970,1,1)</f>
        <v>42564.801388888889</v>
      </c>
      <c r="K831">
        <v>1463253240</v>
      </c>
      <c r="L831" s="11">
        <f>(((K831/60)/60)/24)+DATE(1970,1,1)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>ROUND(E831/D831*100,0)</f>
        <v>104</v>
      </c>
      <c r="R831" s="6">
        <f>ROUND(E831/N831,0)</f>
        <v>33</v>
      </c>
      <c r="S831" t="s">
        <v>8324</v>
      </c>
      <c r="T831" t="s">
        <v>8325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>(((I832/60)/60)/24)+DATE(1970,1,1)</f>
        <v>41355.484085648146</v>
      </c>
      <c r="K832">
        <v>1361363825</v>
      </c>
      <c r="L832" s="11">
        <f>(((K832/60)/60)/24)+DATE(1970,1,1)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>ROUND(E832/D832*100,0)</f>
        <v>108</v>
      </c>
      <c r="R832" s="6">
        <f>ROUND(E832/N832,0)</f>
        <v>61</v>
      </c>
      <c r="S832" t="s">
        <v>8324</v>
      </c>
      <c r="T832" t="s">
        <v>8325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>(((I833/60)/60)/24)+DATE(1970,1,1)</f>
        <v>41026.646921296298</v>
      </c>
      <c r="K833">
        <v>1332948694</v>
      </c>
      <c r="L833" s="11">
        <f>(((K833/60)/60)/24)+DATE(1970,1,1)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>ROUND(E833/D833*100,0)</f>
        <v>233</v>
      </c>
      <c r="R833" s="6">
        <f>ROUND(E833/N833,0)</f>
        <v>175</v>
      </c>
      <c r="S833" t="s">
        <v>8324</v>
      </c>
      <c r="T833" t="s">
        <v>8325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>(((I834/60)/60)/24)+DATE(1970,1,1)</f>
        <v>40929.342361111114</v>
      </c>
      <c r="K834">
        <v>1321978335</v>
      </c>
      <c r="L834" s="11">
        <f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>ROUND(E834/D834*100,0)</f>
        <v>101</v>
      </c>
      <c r="R834" s="6">
        <f>ROUND(E834/N834,0)</f>
        <v>98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>(((I835/60)/60)/24)+DATE(1970,1,1)</f>
        <v>41748.878182870372</v>
      </c>
      <c r="K835">
        <v>1395349475</v>
      </c>
      <c r="L835" s="11">
        <f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>ROUND(E835/D835*100,0)</f>
        <v>102</v>
      </c>
      <c r="R835" s="6">
        <f>ROUND(E835/N835,0)</f>
        <v>149</v>
      </c>
      <c r="S835" t="s">
        <v>8324</v>
      </c>
      <c r="T835" t="s">
        <v>8325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>(((I836/60)/60)/24)+DATE(1970,1,1)</f>
        <v>41456.165972222225</v>
      </c>
      <c r="K836">
        <v>1369770292</v>
      </c>
      <c r="L836" s="11">
        <f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>ROUND(E836/D836*100,0)</f>
        <v>131</v>
      </c>
      <c r="R836" s="6">
        <f>ROUND(E836/N836,0)</f>
        <v>96</v>
      </c>
      <c r="S836" t="s">
        <v>8324</v>
      </c>
      <c r="T836" t="s">
        <v>8325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>(((I837/60)/60)/24)+DATE(1970,1,1)</f>
        <v>41048.125</v>
      </c>
      <c r="K837">
        <v>1333709958</v>
      </c>
      <c r="L837" s="11">
        <f>(((K837/60)/60)/24)+DATE(1970,1,1)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>ROUND(E837/D837*100,0)</f>
        <v>117</v>
      </c>
      <c r="R837" s="6">
        <f>ROUND(E837/N837,0)</f>
        <v>59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>(((I838/60)/60)/24)+DATE(1970,1,1)</f>
        <v>41554.056921296295</v>
      </c>
      <c r="K838">
        <v>1378516918</v>
      </c>
      <c r="L838" s="11">
        <f>(((K838/60)/60)/24)+DATE(1970,1,1)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>ROUND(E838/D838*100,0)</f>
        <v>101</v>
      </c>
      <c r="R838" s="6">
        <f>ROUND(E838/N838,0)</f>
        <v>110</v>
      </c>
      <c r="S838" t="s">
        <v>8324</v>
      </c>
      <c r="T838" t="s">
        <v>8325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>(((I839/60)/60)/24)+DATE(1970,1,1)</f>
        <v>41760.998402777775</v>
      </c>
      <c r="K839">
        <v>1396396662</v>
      </c>
      <c r="L839" s="11">
        <f>(((K839/60)/60)/24)+DATE(1970,1,1)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>ROUND(E839/D839*100,0)</f>
        <v>122</v>
      </c>
      <c r="R839" s="6">
        <f>ROUND(E839/N839,0)</f>
        <v>49</v>
      </c>
      <c r="S839" t="s">
        <v>8324</v>
      </c>
      <c r="T839" t="s">
        <v>8325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>(((I840/60)/60)/24)+DATE(1970,1,1)</f>
        <v>40925.897974537038</v>
      </c>
      <c r="K840">
        <v>1324243985</v>
      </c>
      <c r="L840" s="11">
        <f>(((K840/60)/60)/24)+DATE(1970,1,1)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>ROUND(E840/D840*100,0)</f>
        <v>145</v>
      </c>
      <c r="R840" s="6">
        <f>ROUND(E840/N840,0)</f>
        <v>48</v>
      </c>
      <c r="S840" t="s">
        <v>8324</v>
      </c>
      <c r="T840" t="s">
        <v>8325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>(((I841/60)/60)/24)+DATE(1970,1,1)</f>
        <v>41174.763379629629</v>
      </c>
      <c r="K841">
        <v>1345745956</v>
      </c>
      <c r="L841" s="11">
        <f>(((K841/60)/60)/24)+DATE(1970,1,1)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>ROUND(E841/D841*100,0)</f>
        <v>117</v>
      </c>
      <c r="R841" s="6">
        <f>ROUND(E841/N841,0)</f>
        <v>61</v>
      </c>
      <c r="S841" t="s">
        <v>8324</v>
      </c>
      <c r="T841" t="s">
        <v>8325</v>
      </c>
    </row>
    <row r="842" spans="1:20" ht="1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>(((I842/60)/60)/24)+DATE(1970,1,1)</f>
        <v>42637.226701388892</v>
      </c>
      <c r="K842">
        <v>1472102787</v>
      </c>
      <c r="L842" s="11">
        <f>(((K842/60)/60)/24)+DATE(1970,1,1)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>ROUND(E842/D842*100,0)</f>
        <v>120</v>
      </c>
      <c r="R842" s="6">
        <f>ROUND(E842/N842,0)</f>
        <v>63</v>
      </c>
      <c r="S842" t="s">
        <v>8324</v>
      </c>
      <c r="T842" t="s">
        <v>8326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>(((I843/60)/60)/24)+DATE(1970,1,1)</f>
        <v>41953.88035879629</v>
      </c>
      <c r="K843">
        <v>1413058063</v>
      </c>
      <c r="L843" s="11">
        <f>(((K843/60)/60)/24)+DATE(1970,1,1)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>ROUND(E843/D843*100,0)</f>
        <v>101</v>
      </c>
      <c r="R843" s="6">
        <f>ROUND(E843/N843,0)</f>
        <v>54</v>
      </c>
      <c r="S843" t="s">
        <v>8324</v>
      </c>
      <c r="T843" t="s">
        <v>8326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>(((I844/60)/60)/24)+DATE(1970,1,1)</f>
        <v>41561.165972222225</v>
      </c>
      <c r="K844">
        <v>1378735983</v>
      </c>
      <c r="L844" s="11">
        <f>(((K844/60)/60)/24)+DATE(1970,1,1)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>ROUND(E844/D844*100,0)</f>
        <v>104</v>
      </c>
      <c r="R844" s="6">
        <f>ROUND(E844/N844,0)</f>
        <v>67</v>
      </c>
      <c r="S844" t="s">
        <v>8324</v>
      </c>
      <c r="T844" t="s">
        <v>8326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>(((I845/60)/60)/24)+DATE(1970,1,1)</f>
        <v>42712.333333333328</v>
      </c>
      <c r="K845">
        <v>1479708680</v>
      </c>
      <c r="L845" s="11">
        <f>(((K845/60)/60)/24)+DATE(1970,1,1)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>ROUND(E845/D845*100,0)</f>
        <v>267</v>
      </c>
      <c r="R845" s="6">
        <f>ROUND(E845/N845,0)</f>
        <v>63</v>
      </c>
      <c r="S845" t="s">
        <v>8324</v>
      </c>
      <c r="T845" t="s">
        <v>8326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>(((I846/60)/60)/24)+DATE(1970,1,1)</f>
        <v>41944.207638888889</v>
      </c>
      <c r="K846">
        <v>1411489552</v>
      </c>
      <c r="L846" s="11">
        <f>(((K846/60)/60)/24)+DATE(1970,1,1)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>ROUND(E846/D846*100,0)</f>
        <v>194</v>
      </c>
      <c r="R846" s="6">
        <f>ROUND(E846/N846,0)</f>
        <v>37</v>
      </c>
      <c r="S846" t="s">
        <v>8324</v>
      </c>
      <c r="T846" t="s">
        <v>8326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>(((I847/60)/60)/24)+DATE(1970,1,1)</f>
        <v>42618.165972222225</v>
      </c>
      <c r="K847">
        <v>1469595396</v>
      </c>
      <c r="L847" s="11">
        <f>(((K847/60)/60)/24)+DATE(1970,1,1)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>ROUND(E847/D847*100,0)</f>
        <v>120</v>
      </c>
      <c r="R847" s="6">
        <f>ROUND(E847/N847,0)</f>
        <v>34</v>
      </c>
      <c r="S847" t="s">
        <v>8324</v>
      </c>
      <c r="T847" t="s">
        <v>8326</v>
      </c>
    </row>
    <row r="848" spans="1:20" ht="1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>(((I848/60)/60)/24)+DATE(1970,1,1)</f>
        <v>41708.583333333336</v>
      </c>
      <c r="K848">
        <v>1393233855</v>
      </c>
      <c r="L848" s="11">
        <f>(((K848/60)/60)/24)+DATE(1970,1,1)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>ROUND(E848/D848*100,0)</f>
        <v>122</v>
      </c>
      <c r="R848" s="6">
        <f>ROUND(E848/N848,0)</f>
        <v>29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>(((I849/60)/60)/24)+DATE(1970,1,1)</f>
        <v>42195.79833333334</v>
      </c>
      <c r="K849">
        <v>1433963376</v>
      </c>
      <c r="L849" s="11">
        <f>(((K849/60)/60)/24)+DATE(1970,1,1)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>ROUND(E849/D849*100,0)</f>
        <v>100</v>
      </c>
      <c r="R849" s="6">
        <f>ROUND(E849/N849,0)</f>
        <v>10</v>
      </c>
      <c r="S849" t="s">
        <v>8324</v>
      </c>
      <c r="T849" t="s">
        <v>8326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>(((I850/60)/60)/24)+DATE(1970,1,1)</f>
        <v>42108.792048611111</v>
      </c>
      <c r="K850">
        <v>1426446033</v>
      </c>
      <c r="L850" s="11">
        <f>(((K850/60)/60)/24)+DATE(1970,1,1)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>ROUND(E850/D850*100,0)</f>
        <v>100</v>
      </c>
      <c r="R850" s="6">
        <f>ROUND(E850/N850,0)</f>
        <v>19</v>
      </c>
      <c r="S850" t="s">
        <v>8324</v>
      </c>
      <c r="T850" t="s">
        <v>8326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>(((I851/60)/60)/24)+DATE(1970,1,1)</f>
        <v>42079.107222222221</v>
      </c>
      <c r="K851">
        <v>1424057664</v>
      </c>
      <c r="L851" s="11">
        <f>(((K851/60)/60)/24)+DATE(1970,1,1)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>ROUND(E851/D851*100,0)</f>
        <v>120</v>
      </c>
      <c r="R851" s="6">
        <f>ROUND(E851/N851,0)</f>
        <v>42</v>
      </c>
      <c r="S851" t="s">
        <v>8324</v>
      </c>
      <c r="T851" t="s">
        <v>8326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>(((I852/60)/60)/24)+DATE(1970,1,1)</f>
        <v>42485.207638888889</v>
      </c>
      <c r="K852">
        <v>1458762717</v>
      </c>
      <c r="L852" s="11">
        <f>(((K852/60)/60)/24)+DATE(1970,1,1)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>ROUND(E852/D852*100,0)</f>
        <v>155</v>
      </c>
      <c r="R852" s="6">
        <f>ROUND(E852/N852,0)</f>
        <v>47</v>
      </c>
      <c r="S852" t="s">
        <v>8324</v>
      </c>
      <c r="T852" t="s">
        <v>8326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>(((I853/60)/60)/24)+DATE(1970,1,1)</f>
        <v>42582.822916666672</v>
      </c>
      <c r="K853">
        <v>1464815253</v>
      </c>
      <c r="L853" s="11">
        <f>(((K853/60)/60)/24)+DATE(1970,1,1)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>ROUND(E853/D853*100,0)</f>
        <v>130</v>
      </c>
      <c r="R853" s="6">
        <f>ROUND(E853/N853,0)</f>
        <v>37</v>
      </c>
      <c r="S853" t="s">
        <v>8324</v>
      </c>
      <c r="T853" t="s">
        <v>8326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>(((I854/60)/60)/24)+DATE(1970,1,1)</f>
        <v>42667.875</v>
      </c>
      <c r="K854">
        <v>1476386395</v>
      </c>
      <c r="L854" s="11">
        <f>(((K854/60)/60)/24)+DATE(1970,1,1)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>ROUND(E854/D854*100,0)</f>
        <v>105</v>
      </c>
      <c r="R854" s="6">
        <f>ROUND(E854/N854,0)</f>
        <v>59</v>
      </c>
      <c r="S854" t="s">
        <v>8324</v>
      </c>
      <c r="T854" t="s">
        <v>8326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>(((I855/60)/60)/24)+DATE(1970,1,1)</f>
        <v>42051.832280092596</v>
      </c>
      <c r="K855">
        <v>1421524709</v>
      </c>
      <c r="L855" s="11">
        <f>(((K855/60)/60)/24)+DATE(1970,1,1)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>ROUND(E855/D855*100,0)</f>
        <v>100</v>
      </c>
      <c r="R855" s="6">
        <f>ROUND(E855/N855,0)</f>
        <v>30</v>
      </c>
      <c r="S855" t="s">
        <v>8324</v>
      </c>
      <c r="T855" t="s">
        <v>8326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>(((I856/60)/60)/24)+DATE(1970,1,1)</f>
        <v>42732.212337962963</v>
      </c>
      <c r="K856">
        <v>1480309546</v>
      </c>
      <c r="L856" s="11">
        <f>(((K856/60)/60)/24)+DATE(1970,1,1)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>ROUND(E856/D856*100,0)</f>
        <v>118</v>
      </c>
      <c r="R856" s="6">
        <f>ROUND(E856/N856,0)</f>
        <v>66</v>
      </c>
      <c r="S856" t="s">
        <v>8324</v>
      </c>
      <c r="T856" t="s">
        <v>8326</v>
      </c>
    </row>
    <row r="857" spans="1:20" ht="16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>(((I857/60)/60)/24)+DATE(1970,1,1)</f>
        <v>42575.125196759262</v>
      </c>
      <c r="K857">
        <v>1466737217</v>
      </c>
      <c r="L857" s="11">
        <f>(((K857/60)/60)/24)+DATE(1970,1,1)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>ROUND(E857/D857*100,0)</f>
        <v>103</v>
      </c>
      <c r="R857" s="6">
        <f>ROUND(E857/N857,0)</f>
        <v>32</v>
      </c>
      <c r="S857" t="s">
        <v>8324</v>
      </c>
      <c r="T857" t="s">
        <v>8326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>(((I858/60)/60)/24)+DATE(1970,1,1)</f>
        <v>42668.791666666672</v>
      </c>
      <c r="K858">
        <v>1472282956</v>
      </c>
      <c r="L858" s="11">
        <f>(((K858/60)/60)/24)+DATE(1970,1,1)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>ROUND(E858/D858*100,0)</f>
        <v>218</v>
      </c>
      <c r="R858" s="6">
        <f>ROUND(E858/N858,0)</f>
        <v>19</v>
      </c>
      <c r="S858" t="s">
        <v>8324</v>
      </c>
      <c r="T858" t="s">
        <v>8326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>(((I859/60)/60)/24)+DATE(1970,1,1)</f>
        <v>42333.623043981483</v>
      </c>
      <c r="K859">
        <v>1444831031</v>
      </c>
      <c r="L859" s="11">
        <f>(((K859/60)/60)/24)+DATE(1970,1,1)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>ROUND(E859/D859*100,0)</f>
        <v>100</v>
      </c>
      <c r="R859" s="6">
        <f>ROUND(E859/N859,0)</f>
        <v>50</v>
      </c>
      <c r="S859" t="s">
        <v>8324</v>
      </c>
      <c r="T859" t="s">
        <v>8326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>(((I860/60)/60)/24)+DATE(1970,1,1)</f>
        <v>42109.957638888889</v>
      </c>
      <c r="K860">
        <v>1426528418</v>
      </c>
      <c r="L860" s="11">
        <f>(((K860/60)/60)/24)+DATE(1970,1,1)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>ROUND(E860/D860*100,0)</f>
        <v>144</v>
      </c>
      <c r="R860" s="6">
        <f>ROUND(E860/N860,0)</f>
        <v>23</v>
      </c>
      <c r="S860" t="s">
        <v>8324</v>
      </c>
      <c r="T860" t="s">
        <v>8326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>(((I861/60)/60)/24)+DATE(1970,1,1)</f>
        <v>42159</v>
      </c>
      <c r="K861">
        <v>1430768468</v>
      </c>
      <c r="L861" s="11">
        <f>(((K861/60)/60)/24)+DATE(1970,1,1)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>ROUND(E861/D861*100,0)</f>
        <v>105</v>
      </c>
      <c r="R861" s="6">
        <f>ROUND(E861/N861,0)</f>
        <v>43</v>
      </c>
      <c r="S861" t="s">
        <v>8324</v>
      </c>
      <c r="T861" t="s">
        <v>8326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>(((I862/60)/60)/24)+DATE(1970,1,1)</f>
        <v>41600.524456018517</v>
      </c>
      <c r="K862">
        <v>1382528113</v>
      </c>
      <c r="L862" s="11">
        <f>(((K862/60)/60)/24)+DATE(1970,1,1)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>ROUND(E862/D862*100,0)</f>
        <v>18</v>
      </c>
      <c r="R862" s="6">
        <f>ROUND(E862/N862,0)</f>
        <v>53</v>
      </c>
      <c r="S862" t="s">
        <v>8324</v>
      </c>
      <c r="T862" t="s">
        <v>8327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>(((I863/60)/60)/24)+DATE(1970,1,1)</f>
        <v>42629.965324074074</v>
      </c>
      <c r="K863">
        <v>1471475404</v>
      </c>
      <c r="L863" s="11">
        <f>(((K863/60)/60)/24)+DATE(1970,1,1)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>ROUND(E863/D863*100,0)</f>
        <v>2</v>
      </c>
      <c r="R863" s="6">
        <f>ROUND(E863/N863,0)</f>
        <v>51</v>
      </c>
      <c r="S863" t="s">
        <v>8324</v>
      </c>
      <c r="T863" t="s">
        <v>8327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>(((I864/60)/60)/24)+DATE(1970,1,1)</f>
        <v>41589.596620370372</v>
      </c>
      <c r="K864">
        <v>1381583948</v>
      </c>
      <c r="L864" s="11">
        <f>(((K864/60)/60)/24)+DATE(1970,1,1)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>ROUND(E864/D864*100,0)</f>
        <v>0</v>
      </c>
      <c r="R864" s="6">
        <f>ROUND(E864/N864,0)</f>
        <v>43</v>
      </c>
      <c r="S864" t="s">
        <v>8324</v>
      </c>
      <c r="T864" t="s">
        <v>8327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>(((I865/60)/60)/24)+DATE(1970,1,1)</f>
        <v>40951.117662037039</v>
      </c>
      <c r="K865">
        <v>1326422966</v>
      </c>
      <c r="L865" s="11">
        <f>(((K865/60)/60)/24)+DATE(1970,1,1)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>ROUND(E865/D865*100,0)</f>
        <v>5</v>
      </c>
      <c r="R865" s="6">
        <f>ROUND(E865/N865,0)</f>
        <v>18</v>
      </c>
      <c r="S865" t="s">
        <v>8324</v>
      </c>
      <c r="T865" t="s">
        <v>8327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>(((I866/60)/60)/24)+DATE(1970,1,1)</f>
        <v>41563.415972222225</v>
      </c>
      <c r="K866">
        <v>1379990038</v>
      </c>
      <c r="L866" s="11">
        <f>(((K866/60)/60)/24)+DATE(1970,1,1)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>ROUND(E866/D866*100,0)</f>
        <v>42</v>
      </c>
      <c r="R866" s="6">
        <f>ROUND(E866/N866,0)</f>
        <v>34</v>
      </c>
      <c r="S866" t="s">
        <v>8324</v>
      </c>
      <c r="T866" t="s">
        <v>8327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>(((I867/60)/60)/24)+DATE(1970,1,1)</f>
        <v>41290.77311342593</v>
      </c>
      <c r="K867">
        <v>1353177197</v>
      </c>
      <c r="L867" s="11">
        <f>(((K867/60)/60)/24)+DATE(1970,1,1)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>ROUND(E867/D867*100,0)</f>
        <v>2</v>
      </c>
      <c r="R867" s="6">
        <f>ROUND(E867/N867,0)</f>
        <v>23</v>
      </c>
      <c r="S867" t="s">
        <v>8324</v>
      </c>
      <c r="T867" t="s">
        <v>8327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>(((I868/60)/60)/24)+DATE(1970,1,1)</f>
        <v>42063.631944444445</v>
      </c>
      <c r="K868">
        <v>1421853518</v>
      </c>
      <c r="L868" s="11">
        <f>(((K868/60)/60)/24)+DATE(1970,1,1)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>ROUND(E868/D868*100,0)</f>
        <v>18</v>
      </c>
      <c r="R868" s="6">
        <f>ROUND(E868/N868,0)</f>
        <v>58</v>
      </c>
      <c r="S868" t="s">
        <v>8324</v>
      </c>
      <c r="T868" t="s">
        <v>8327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>(((I869/60)/60)/24)+DATE(1970,1,1)</f>
        <v>40148.207638888889</v>
      </c>
      <c r="K869">
        <v>1254450706</v>
      </c>
      <c r="L869" s="11">
        <f>(((K869/60)/60)/24)+DATE(1970,1,1)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>ROUND(E869/D869*100,0)</f>
        <v>24</v>
      </c>
      <c r="R869" s="6">
        <f>ROUND(E869/N869,0)</f>
        <v>109</v>
      </c>
      <c r="S869" t="s">
        <v>8324</v>
      </c>
      <c r="T869" t="s">
        <v>8327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>(((I870/60)/60)/24)+DATE(1970,1,1)</f>
        <v>41646.027754629627</v>
      </c>
      <c r="K870">
        <v>1386463198</v>
      </c>
      <c r="L870" s="11">
        <f>(((K870/60)/60)/24)+DATE(1970,1,1)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>ROUND(E870/D870*100,0)</f>
        <v>0</v>
      </c>
      <c r="R870" s="6">
        <f>ROUND(E870/N870,0)</f>
        <v>50</v>
      </c>
      <c r="S870" t="s">
        <v>8324</v>
      </c>
      <c r="T870" t="s">
        <v>8327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>(((I871/60)/60)/24)+DATE(1970,1,1)</f>
        <v>41372.803900462961</v>
      </c>
      <c r="K871">
        <v>1362860257</v>
      </c>
      <c r="L871" s="11">
        <f>(((K871/60)/60)/24)+DATE(1970,1,1)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>ROUND(E871/D871*100,0)</f>
        <v>12</v>
      </c>
      <c r="R871" s="6">
        <f>ROUND(E871/N871,0)</f>
        <v>347</v>
      </c>
      <c r="S871" t="s">
        <v>8324</v>
      </c>
      <c r="T871" t="s">
        <v>8327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>(((I872/60)/60)/24)+DATE(1970,1,1)</f>
        <v>41518.022256944445</v>
      </c>
      <c r="K872">
        <v>1375403523</v>
      </c>
      <c r="L872" s="11">
        <f>(((K872/60)/60)/24)+DATE(1970,1,1)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>ROUND(E872/D872*100,0)</f>
        <v>0</v>
      </c>
      <c r="R872" s="6">
        <f>ROUND(E872/N872,0)</f>
        <v>12</v>
      </c>
      <c r="S872" t="s">
        <v>8324</v>
      </c>
      <c r="T872" t="s">
        <v>8327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>(((I873/60)/60)/24)+DATE(1970,1,1)</f>
        <v>41607.602951388886</v>
      </c>
      <c r="K873">
        <v>1383139695</v>
      </c>
      <c r="L873" s="11">
        <f>(((K873/60)/60)/24)+DATE(1970,1,1)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>ROUND(E873/D873*100,0)</f>
        <v>5</v>
      </c>
      <c r="R873" s="6">
        <f>ROUND(E873/N873,0)</f>
        <v>27</v>
      </c>
      <c r="S873" t="s">
        <v>8324</v>
      </c>
      <c r="T873" t="s">
        <v>8327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>(((I874/60)/60)/24)+DATE(1970,1,1)</f>
        <v>40612.825543981482</v>
      </c>
      <c r="K874">
        <v>1295898527</v>
      </c>
      <c r="L874" s="11">
        <f>(((K874/60)/60)/24)+DATE(1970,1,1)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>ROUND(E874/D874*100,0)</f>
        <v>1</v>
      </c>
      <c r="R874" s="6">
        <f>ROUND(E874/N874,0)</f>
        <v>33</v>
      </c>
      <c r="S874" t="s">
        <v>8324</v>
      </c>
      <c r="T874" t="s">
        <v>8327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>(((I875/60)/60)/24)+DATE(1970,1,1)</f>
        <v>41224.208796296298</v>
      </c>
      <c r="K875">
        <v>1349150440</v>
      </c>
      <c r="L875" s="11">
        <f>(((K875/60)/60)/24)+DATE(1970,1,1)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>ROUND(E875/D875*100,0)</f>
        <v>1</v>
      </c>
      <c r="R875" s="6">
        <f>ROUND(E875/N875,0)</f>
        <v>9</v>
      </c>
      <c r="S875" t="s">
        <v>8324</v>
      </c>
      <c r="T875" t="s">
        <v>8327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>(((I876/60)/60)/24)+DATE(1970,1,1)</f>
        <v>41398.583726851852</v>
      </c>
      <c r="K876">
        <v>1365084034</v>
      </c>
      <c r="L876" s="11">
        <f>(((K876/60)/60)/24)+DATE(1970,1,1)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>ROUND(E876/D876*100,0)</f>
        <v>24</v>
      </c>
      <c r="R876" s="6">
        <f>ROUND(E876/N876,0)</f>
        <v>35</v>
      </c>
      <c r="S876" t="s">
        <v>8324</v>
      </c>
      <c r="T876" t="s">
        <v>8327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>(((I877/60)/60)/24)+DATE(1970,1,1)</f>
        <v>42268.723738425921</v>
      </c>
      <c r="K877">
        <v>1441128131</v>
      </c>
      <c r="L877" s="11">
        <f>(((K877/60)/60)/24)+DATE(1970,1,1)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>ROUND(E877/D877*100,0)</f>
        <v>0</v>
      </c>
      <c r="R877" s="6" t="e">
        <f>ROUND(E877/N877,0)</f>
        <v>#DIV/0!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>(((I878/60)/60)/24)+DATE(1970,1,1)</f>
        <v>41309.496840277774</v>
      </c>
      <c r="K878">
        <v>1357127727</v>
      </c>
      <c r="L878" s="11">
        <f>(((K878/60)/60)/24)+DATE(1970,1,1)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>ROUND(E878/D878*100,0)</f>
        <v>41</v>
      </c>
      <c r="R878" s="6">
        <f>ROUND(E878/N878,0)</f>
        <v>29</v>
      </c>
      <c r="S878" t="s">
        <v>8324</v>
      </c>
      <c r="T878" t="s">
        <v>8327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>(((I879/60)/60)/24)+DATE(1970,1,1)</f>
        <v>41627.788888888892</v>
      </c>
      <c r="K879">
        <v>1384887360</v>
      </c>
      <c r="L879" s="11">
        <f>(((K879/60)/60)/24)+DATE(1970,1,1)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>ROUND(E879/D879*100,0)</f>
        <v>68</v>
      </c>
      <c r="R879" s="6">
        <f>ROUND(E879/N879,0)</f>
        <v>47</v>
      </c>
      <c r="S879" t="s">
        <v>8324</v>
      </c>
      <c r="T879" t="s">
        <v>8327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>(((I880/60)/60)/24)+DATE(1970,1,1)</f>
        <v>40535.232916666668</v>
      </c>
      <c r="K880">
        <v>1290490524</v>
      </c>
      <c r="L880" s="11">
        <f>(((K880/60)/60)/24)+DATE(1970,1,1)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>ROUND(E880/D880*100,0)</f>
        <v>1</v>
      </c>
      <c r="R880" s="6">
        <f>ROUND(E880/N880,0)</f>
        <v>33</v>
      </c>
      <c r="S880" t="s">
        <v>8324</v>
      </c>
      <c r="T880" t="s">
        <v>8327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>(((I881/60)/60)/24)+DATE(1970,1,1)</f>
        <v>41058.829918981479</v>
      </c>
      <c r="K881">
        <v>1336506905</v>
      </c>
      <c r="L881" s="11">
        <f>(((K881/60)/60)/24)+DATE(1970,1,1)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>ROUND(E881/D881*100,0)</f>
        <v>31</v>
      </c>
      <c r="R881" s="6">
        <f>ROUND(E881/N881,0)</f>
        <v>21</v>
      </c>
      <c r="S881" t="s">
        <v>8324</v>
      </c>
      <c r="T881" t="s">
        <v>8327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>(((I882/60)/60)/24)+DATE(1970,1,1)</f>
        <v>41212.32104166667</v>
      </c>
      <c r="K882">
        <v>1348731738</v>
      </c>
      <c r="L882" s="11">
        <f>(((K882/60)/60)/24)+DATE(1970,1,1)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>ROUND(E882/D882*100,0)</f>
        <v>3</v>
      </c>
      <c r="R882" s="6">
        <f>ROUND(E882/N882,0)</f>
        <v>14</v>
      </c>
      <c r="S882" t="s">
        <v>8324</v>
      </c>
      <c r="T882" t="s">
        <v>8328</v>
      </c>
    </row>
    <row r="883" spans="1:20" ht="1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>(((I883/60)/60)/24)+DATE(1970,1,1)</f>
        <v>40922.25099537037</v>
      </c>
      <c r="K883">
        <v>1322632886</v>
      </c>
      <c r="L883" s="11">
        <f>(((K883/60)/60)/24)+DATE(1970,1,1)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>ROUND(E883/D883*100,0)</f>
        <v>1</v>
      </c>
      <c r="R883" s="6">
        <f>ROUND(E883/N883,0)</f>
        <v>30</v>
      </c>
      <c r="S883" t="s">
        <v>8324</v>
      </c>
      <c r="T883" t="s">
        <v>8328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>(((I884/60)/60)/24)+DATE(1970,1,1)</f>
        <v>40792.860532407409</v>
      </c>
      <c r="K884">
        <v>1312490350</v>
      </c>
      <c r="L884" s="11">
        <f>(((K884/60)/60)/24)+DATE(1970,1,1)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>ROUND(E884/D884*100,0)</f>
        <v>20</v>
      </c>
      <c r="R884" s="6">
        <f>ROUND(E884/N884,0)</f>
        <v>22</v>
      </c>
      <c r="S884" t="s">
        <v>8324</v>
      </c>
      <c r="T884" t="s">
        <v>8328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>(((I885/60)/60)/24)+DATE(1970,1,1)</f>
        <v>42431.935590277775</v>
      </c>
      <c r="K885">
        <v>1451773635</v>
      </c>
      <c r="L885" s="11">
        <f>(((K885/60)/60)/24)+DATE(1970,1,1)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>ROUND(E885/D885*100,0)</f>
        <v>40</v>
      </c>
      <c r="R885" s="6">
        <f>ROUND(E885/N885,0)</f>
        <v>83</v>
      </c>
      <c r="S885" t="s">
        <v>8324</v>
      </c>
      <c r="T885" t="s">
        <v>8328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>(((I886/60)/60)/24)+DATE(1970,1,1)</f>
        <v>41041.104861111111</v>
      </c>
      <c r="K886">
        <v>1331666146</v>
      </c>
      <c r="L886" s="11">
        <f>(((K886/60)/60)/24)+DATE(1970,1,1)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>ROUND(E886/D886*100,0)</f>
        <v>1</v>
      </c>
      <c r="R886" s="6">
        <f>ROUND(E886/N886,0)</f>
        <v>10</v>
      </c>
      <c r="S886" t="s">
        <v>8324</v>
      </c>
      <c r="T886" t="s">
        <v>8328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>(((I887/60)/60)/24)+DATE(1970,1,1)</f>
        <v>42734.941099537042</v>
      </c>
      <c r="K887">
        <v>1481322911</v>
      </c>
      <c r="L887" s="11">
        <f>(((K887/60)/60)/24)+DATE(1970,1,1)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>ROUND(E887/D887*100,0)</f>
        <v>75</v>
      </c>
      <c r="R887" s="6">
        <f>ROUND(E887/N887,0)</f>
        <v>36</v>
      </c>
      <c r="S887" t="s">
        <v>8324</v>
      </c>
      <c r="T887" t="s">
        <v>8328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>(((I888/60)/60)/24)+DATE(1970,1,1)</f>
        <v>42628.870520833334</v>
      </c>
      <c r="K888">
        <v>1471812813</v>
      </c>
      <c r="L888" s="11">
        <f>(((K888/60)/60)/24)+DATE(1970,1,1)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>ROUND(E888/D888*100,0)</f>
        <v>41</v>
      </c>
      <c r="R888" s="6">
        <f>ROUND(E888/N888,0)</f>
        <v>29</v>
      </c>
      <c r="S888" t="s">
        <v>8324</v>
      </c>
      <c r="T888" t="s">
        <v>8328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>(((I889/60)/60)/24)+DATE(1970,1,1)</f>
        <v>41056.958969907406</v>
      </c>
      <c r="K889">
        <v>1335567655</v>
      </c>
      <c r="L889" s="11">
        <f>(((K889/60)/60)/24)+DATE(1970,1,1)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>ROUND(E889/D889*100,0)</f>
        <v>0</v>
      </c>
      <c r="R889" s="6" t="e">
        <f>ROUND(E889/N889,0)</f>
        <v>#DIV/0!</v>
      </c>
      <c r="S889" t="s">
        <v>8324</v>
      </c>
      <c r="T889" t="s">
        <v>8328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>(((I890/60)/60)/24)+DATE(1970,1,1)</f>
        <v>40787.25</v>
      </c>
      <c r="K890">
        <v>1311789885</v>
      </c>
      <c r="L890" s="11">
        <f>(((K890/60)/60)/24)+DATE(1970,1,1)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>ROUND(E890/D890*100,0)</f>
        <v>7</v>
      </c>
      <c r="R890" s="6">
        <f>ROUND(E890/N890,0)</f>
        <v>18</v>
      </c>
      <c r="S890" t="s">
        <v>8324</v>
      </c>
      <c r="T890" t="s">
        <v>8328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>(((I891/60)/60)/24)+DATE(1970,1,1)</f>
        <v>41917.784062500003</v>
      </c>
      <c r="K891">
        <v>1409942943</v>
      </c>
      <c r="L891" s="11">
        <f>(((K891/60)/60)/24)+DATE(1970,1,1)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>ROUND(E891/D891*100,0)</f>
        <v>9</v>
      </c>
      <c r="R891" s="6">
        <f>ROUND(E891/N891,0)</f>
        <v>74</v>
      </c>
      <c r="S891" t="s">
        <v>8324</v>
      </c>
      <c r="T891" t="s">
        <v>8328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>(((I892/60)/60)/24)+DATE(1970,1,1)</f>
        <v>41599.740497685183</v>
      </c>
      <c r="K892">
        <v>1382460379</v>
      </c>
      <c r="L892" s="11">
        <f>(((K892/60)/60)/24)+DATE(1970,1,1)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>ROUND(E892/D892*100,0)</f>
        <v>4</v>
      </c>
      <c r="R892" s="6">
        <f>ROUND(E892/N892,0)</f>
        <v>31</v>
      </c>
      <c r="S892" t="s">
        <v>8324</v>
      </c>
      <c r="T892" t="s">
        <v>8328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>(((I893/60)/60)/24)+DATE(1970,1,1)</f>
        <v>41872.031597222223</v>
      </c>
      <c r="K893">
        <v>1405989930</v>
      </c>
      <c r="L893" s="11">
        <f>(((K893/60)/60)/24)+DATE(1970,1,1)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>ROUND(E893/D893*100,0)</f>
        <v>3</v>
      </c>
      <c r="R893" s="6">
        <f>ROUND(E893/N893,0)</f>
        <v>29</v>
      </c>
      <c r="S893" t="s">
        <v>8324</v>
      </c>
      <c r="T893" t="s">
        <v>8328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>(((I894/60)/60)/24)+DATE(1970,1,1)</f>
        <v>40391.166666666664</v>
      </c>
      <c r="K894">
        <v>1273121283</v>
      </c>
      <c r="L894" s="11">
        <f>(((K894/60)/60)/24)+DATE(1970,1,1)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>ROUND(E894/D894*100,0)</f>
        <v>41</v>
      </c>
      <c r="R894" s="6">
        <f>ROUND(E894/N894,0)</f>
        <v>144</v>
      </c>
      <c r="S894" t="s">
        <v>8324</v>
      </c>
      <c r="T894" t="s">
        <v>8328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>(((I895/60)/60)/24)+DATE(1970,1,1)</f>
        <v>42095.856053240743</v>
      </c>
      <c r="K895">
        <v>1425331963</v>
      </c>
      <c r="L895" s="11">
        <f>(((K895/60)/60)/24)+DATE(1970,1,1)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>ROUND(E895/D895*100,0)</f>
        <v>10</v>
      </c>
      <c r="R895" s="6">
        <f>ROUND(E895/N895,0)</f>
        <v>40</v>
      </c>
      <c r="S895" t="s">
        <v>8324</v>
      </c>
      <c r="T895" t="s">
        <v>8328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>(((I896/60)/60)/24)+DATE(1970,1,1)</f>
        <v>42526.981597222228</v>
      </c>
      <c r="K896">
        <v>1462577610</v>
      </c>
      <c r="L896" s="11">
        <f>(((K896/60)/60)/24)+DATE(1970,1,1)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>ROUND(E896/D896*100,0)</f>
        <v>39</v>
      </c>
      <c r="R896" s="6">
        <f>ROUND(E896/N896,0)</f>
        <v>148</v>
      </c>
      <c r="S896" t="s">
        <v>8324</v>
      </c>
      <c r="T896" t="s">
        <v>8328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>(((I897/60)/60)/24)+DATE(1970,1,1)</f>
        <v>40476.127650462964</v>
      </c>
      <c r="K897">
        <v>1284087829</v>
      </c>
      <c r="L897" s="11">
        <f>(((K897/60)/60)/24)+DATE(1970,1,1)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>ROUND(E897/D897*100,0)</f>
        <v>2</v>
      </c>
      <c r="R897" s="6">
        <f>ROUND(E897/N897,0)</f>
        <v>28</v>
      </c>
      <c r="S897" t="s">
        <v>8324</v>
      </c>
      <c r="T897" t="s">
        <v>8328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>(((I898/60)/60)/24)+DATE(1970,1,1)</f>
        <v>42244.166666666672</v>
      </c>
      <c r="K898">
        <v>1438549026</v>
      </c>
      <c r="L898" s="11">
        <f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>ROUND(E898/D898*100,0)</f>
        <v>40</v>
      </c>
      <c r="R898" s="6">
        <f>ROUND(E898/N898,0)</f>
        <v>44</v>
      </c>
      <c r="S898" t="s">
        <v>8324</v>
      </c>
      <c r="T898" t="s">
        <v>8328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>(((I899/60)/60)/24)+DATE(1970,1,1)</f>
        <v>41241.730416666665</v>
      </c>
      <c r="K899">
        <v>1351528308</v>
      </c>
      <c r="L899" s="11">
        <f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>ROUND(E899/D899*100,0)</f>
        <v>0</v>
      </c>
      <c r="R899" s="6" t="e">
        <f>ROUND(E899/N899,0)</f>
        <v>#DIV/0!</v>
      </c>
      <c r="S899" t="s">
        <v>8324</v>
      </c>
      <c r="T899" t="s">
        <v>8328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>(((I900/60)/60)/24)+DATE(1970,1,1)</f>
        <v>40923.758217592593</v>
      </c>
      <c r="K900">
        <v>1322763110</v>
      </c>
      <c r="L900" s="11">
        <f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>ROUND(E900/D900*100,0)</f>
        <v>3</v>
      </c>
      <c r="R900" s="6">
        <f>ROUND(E900/N900,0)</f>
        <v>35</v>
      </c>
      <c r="S900" t="s">
        <v>8324</v>
      </c>
      <c r="T900" t="s">
        <v>8328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>(((I901/60)/60)/24)+DATE(1970,1,1)</f>
        <v>40691.099097222221</v>
      </c>
      <c r="K901">
        <v>1302661362</v>
      </c>
      <c r="L901" s="11">
        <f>(((K901/60)/60)/24)+DATE(1970,1,1)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>ROUND(E901/D901*100,0)</f>
        <v>37</v>
      </c>
      <c r="R901" s="6">
        <f>ROUND(E901/N901,0)</f>
        <v>35</v>
      </c>
      <c r="S901" t="s">
        <v>8324</v>
      </c>
      <c r="T901" t="s">
        <v>8328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>(((I902/60)/60)/24)+DATE(1970,1,1)</f>
        <v>42459.807893518519</v>
      </c>
      <c r="K902">
        <v>1456777402</v>
      </c>
      <c r="L902" s="11">
        <f>(((K902/60)/60)/24)+DATE(1970,1,1)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>ROUND(E902/D902*100,0)</f>
        <v>0</v>
      </c>
      <c r="R902" s="6">
        <f>ROUND(E902/N902,0)</f>
        <v>11</v>
      </c>
      <c r="S902" t="s">
        <v>8324</v>
      </c>
      <c r="T902" t="s">
        <v>8327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>(((I903/60)/60)/24)+DATE(1970,1,1)</f>
        <v>40337.799305555556</v>
      </c>
      <c r="K903">
        <v>1272050914</v>
      </c>
      <c r="L903" s="11">
        <f>(((K903/60)/60)/24)+DATE(1970,1,1)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>ROUND(E903/D903*100,0)</f>
        <v>0</v>
      </c>
      <c r="R903" s="6" t="e">
        <f>ROUND(E903/N903,0)</f>
        <v>#DIV/0!</v>
      </c>
      <c r="S903" t="s">
        <v>8324</v>
      </c>
      <c r="T903" t="s">
        <v>8327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>(((I904/60)/60)/24)+DATE(1970,1,1)</f>
        <v>41881.645833333336</v>
      </c>
      <c r="K904">
        <v>1404947422</v>
      </c>
      <c r="L904" s="11">
        <f>(((K904/60)/60)/24)+DATE(1970,1,1)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>ROUND(E904/D904*100,0)</f>
        <v>0</v>
      </c>
      <c r="R904" s="6">
        <f>ROUND(E904/N904,0)</f>
        <v>30</v>
      </c>
      <c r="S904" t="s">
        <v>8324</v>
      </c>
      <c r="T904" t="s">
        <v>8327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>(((I905/60)/60)/24)+DATE(1970,1,1)</f>
        <v>41175.100694444445</v>
      </c>
      <c r="K905">
        <v>1346180780</v>
      </c>
      <c r="L905" s="11">
        <f>(((K905/60)/60)/24)+DATE(1970,1,1)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>ROUND(E905/D905*100,0)</f>
        <v>3</v>
      </c>
      <c r="R905" s="6">
        <f>ROUND(E905/N905,0)</f>
        <v>40</v>
      </c>
      <c r="S905" t="s">
        <v>8324</v>
      </c>
      <c r="T905" t="s">
        <v>8327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>(((I906/60)/60)/24)+DATE(1970,1,1)</f>
        <v>42372.080289351856</v>
      </c>
      <c r="K906">
        <v>1449194137</v>
      </c>
      <c r="L906" s="11">
        <f>(((K906/60)/60)/24)+DATE(1970,1,1)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>ROUND(E906/D906*100,0)</f>
        <v>0</v>
      </c>
      <c r="R906" s="6">
        <f>ROUND(E906/N906,0)</f>
        <v>50</v>
      </c>
      <c r="S906" t="s">
        <v>8324</v>
      </c>
      <c r="T906" t="s">
        <v>8327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>(((I907/60)/60)/24)+DATE(1970,1,1)</f>
        <v>40567.239884259259</v>
      </c>
      <c r="K907">
        <v>1290663926</v>
      </c>
      <c r="L907" s="11">
        <f>(((K907/60)/60)/24)+DATE(1970,1,1)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>ROUND(E907/D907*100,0)</f>
        <v>3</v>
      </c>
      <c r="R907" s="6">
        <f>ROUND(E907/N907,0)</f>
        <v>33</v>
      </c>
      <c r="S907" t="s">
        <v>8324</v>
      </c>
      <c r="T907" t="s">
        <v>8327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>(((I908/60)/60)/24)+DATE(1970,1,1)</f>
        <v>41711.148032407407</v>
      </c>
      <c r="K908">
        <v>1392093190</v>
      </c>
      <c r="L908" s="11">
        <f>(((K908/60)/60)/24)+DATE(1970,1,1)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>ROUND(E908/D908*100,0)</f>
        <v>0</v>
      </c>
      <c r="R908" s="6" t="e">
        <f>ROUND(E908/N908,0)</f>
        <v>#DIV/0!</v>
      </c>
      <c r="S908" t="s">
        <v>8324</v>
      </c>
      <c r="T908" t="s">
        <v>8327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>(((I909/60)/60)/24)+DATE(1970,1,1)</f>
        <v>40797.192395833335</v>
      </c>
      <c r="K909">
        <v>1313123823</v>
      </c>
      <c r="L909" s="11">
        <f>(((K909/60)/60)/24)+DATE(1970,1,1)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>ROUND(E909/D909*100,0)</f>
        <v>0</v>
      </c>
      <c r="R909" s="6" t="e">
        <f>ROUND(E909/N909,0)</f>
        <v>#DIV/0!</v>
      </c>
      <c r="S909" t="s">
        <v>8324</v>
      </c>
      <c r="T909" t="s">
        <v>8327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>(((I910/60)/60)/24)+DATE(1970,1,1)</f>
        <v>40386.207638888889</v>
      </c>
      <c r="K910">
        <v>1276283655</v>
      </c>
      <c r="L910" s="11">
        <f>(((K910/60)/60)/24)+DATE(1970,1,1)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>ROUND(E910/D910*100,0)</f>
        <v>0</v>
      </c>
      <c r="R910" s="6" t="e">
        <f>ROUND(E910/N910,0)</f>
        <v>#DIV/0!</v>
      </c>
      <c r="S910" t="s">
        <v>8324</v>
      </c>
      <c r="T910" t="s">
        <v>8327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>(((I911/60)/60)/24)+DATE(1970,1,1)</f>
        <v>41113.166666666664</v>
      </c>
      <c r="K911">
        <v>1340296440</v>
      </c>
      <c r="L911" s="11">
        <f>(((K911/60)/60)/24)+DATE(1970,1,1)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>ROUND(E911/D911*100,0)</f>
        <v>3</v>
      </c>
      <c r="R911" s="6">
        <f>ROUND(E911/N911,0)</f>
        <v>65</v>
      </c>
      <c r="S911" t="s">
        <v>8324</v>
      </c>
      <c r="T911" t="s">
        <v>8327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>(((I912/60)/60)/24)+DATE(1970,1,1)</f>
        <v>42797.545358796298</v>
      </c>
      <c r="K912">
        <v>1483362319</v>
      </c>
      <c r="L912" s="11">
        <f>(((K912/60)/60)/24)+DATE(1970,1,1)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>ROUND(E912/D912*100,0)</f>
        <v>22</v>
      </c>
      <c r="R912" s="6">
        <f>ROUND(E912/N912,0)</f>
        <v>25</v>
      </c>
      <c r="S912" t="s">
        <v>8324</v>
      </c>
      <c r="T912" t="s">
        <v>8327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>(((I913/60)/60)/24)+DATE(1970,1,1)</f>
        <v>41663.005150462966</v>
      </c>
      <c r="K913">
        <v>1388707645</v>
      </c>
      <c r="L913" s="11">
        <f>(((K913/60)/60)/24)+DATE(1970,1,1)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>ROUND(E913/D913*100,0)</f>
        <v>0</v>
      </c>
      <c r="R913" s="6" t="e">
        <f>ROUND(E913/N913,0)</f>
        <v>#DIV/0!</v>
      </c>
      <c r="S913" t="s">
        <v>8324</v>
      </c>
      <c r="T913" t="s">
        <v>8327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>(((I914/60)/60)/24)+DATE(1970,1,1)</f>
        <v>41254.151006944441</v>
      </c>
      <c r="K914">
        <v>1350009447</v>
      </c>
      <c r="L914" s="11">
        <f>(((K914/60)/60)/24)+DATE(1970,1,1)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>ROUND(E914/D914*100,0)</f>
        <v>1</v>
      </c>
      <c r="R914" s="6">
        <f>ROUND(E914/N914,0)</f>
        <v>15</v>
      </c>
      <c r="S914" t="s">
        <v>8324</v>
      </c>
      <c r="T914" t="s">
        <v>8327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>(((I915/60)/60)/24)+DATE(1970,1,1)</f>
        <v>41034.139108796298</v>
      </c>
      <c r="K915">
        <v>1333596019</v>
      </c>
      <c r="L915" s="11">
        <f>(((K915/60)/60)/24)+DATE(1970,1,1)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>ROUND(E915/D915*100,0)</f>
        <v>7</v>
      </c>
      <c r="R915" s="6">
        <f>ROUND(E915/N915,0)</f>
        <v>83</v>
      </c>
      <c r="S915" t="s">
        <v>8324</v>
      </c>
      <c r="T915" t="s">
        <v>8327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>(((I916/60)/60)/24)+DATE(1970,1,1)</f>
        <v>41146.763275462967</v>
      </c>
      <c r="K916">
        <v>1343326747</v>
      </c>
      <c r="L916" s="11">
        <f>(((K916/60)/60)/24)+DATE(1970,1,1)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>ROUND(E916/D916*100,0)</f>
        <v>0</v>
      </c>
      <c r="R916" s="6" t="e">
        <f>ROUND(E916/N916,0)</f>
        <v>#DIV/0!</v>
      </c>
      <c r="S916" t="s">
        <v>8324</v>
      </c>
      <c r="T916" t="s">
        <v>8327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>(((I917/60)/60)/24)+DATE(1970,1,1)</f>
        <v>40969.207638888889</v>
      </c>
      <c r="K917">
        <v>1327853914</v>
      </c>
      <c r="L917" s="11">
        <f>(((K917/60)/60)/24)+DATE(1970,1,1)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>ROUND(E917/D917*100,0)</f>
        <v>6</v>
      </c>
      <c r="R917" s="6">
        <f>ROUND(E917/N917,0)</f>
        <v>42</v>
      </c>
      <c r="S917" t="s">
        <v>8324</v>
      </c>
      <c r="T917" t="s">
        <v>8327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>(((I918/60)/60)/24)+DATE(1970,1,1)</f>
        <v>40473.208333333336</v>
      </c>
      <c r="K918">
        <v>1284409734</v>
      </c>
      <c r="L918" s="11">
        <f>(((K918/60)/60)/24)+DATE(1970,1,1)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>ROUND(E918/D918*100,0)</f>
        <v>0</v>
      </c>
      <c r="R918" s="6" t="e">
        <f>ROUND(E918/N918,0)</f>
        <v>#DIV/0!</v>
      </c>
      <c r="S918" t="s">
        <v>8324</v>
      </c>
      <c r="T918" t="s">
        <v>8327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>(((I919/60)/60)/24)+DATE(1970,1,1)</f>
        <v>41834.104166666664</v>
      </c>
      <c r="K919">
        <v>1402612730</v>
      </c>
      <c r="L919" s="11">
        <f>(((K919/60)/60)/24)+DATE(1970,1,1)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>ROUND(E919/D919*100,0)</f>
        <v>1</v>
      </c>
      <c r="R919" s="6">
        <f>ROUND(E919/N919,0)</f>
        <v>30</v>
      </c>
      <c r="S919" t="s">
        <v>8324</v>
      </c>
      <c r="T919" t="s">
        <v>8327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>(((I920/60)/60)/24)+DATE(1970,1,1)</f>
        <v>41974.957881944443</v>
      </c>
      <c r="K920">
        <v>1414879161</v>
      </c>
      <c r="L920" s="11">
        <f>(((K920/60)/60)/24)+DATE(1970,1,1)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>ROUND(E920/D920*100,0)</f>
        <v>5</v>
      </c>
      <c r="R920" s="6">
        <f>ROUND(E920/N920,0)</f>
        <v>20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>(((I921/60)/60)/24)+DATE(1970,1,1)</f>
        <v>41262.641724537039</v>
      </c>
      <c r="K921">
        <v>1352906645</v>
      </c>
      <c r="L921" s="11">
        <f>(((K921/60)/60)/24)+DATE(1970,1,1)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>ROUND(E921/D921*100,0)</f>
        <v>1</v>
      </c>
      <c r="R921" s="6">
        <f>ROUND(E921/N921,0)</f>
        <v>100</v>
      </c>
      <c r="S921" t="s">
        <v>8324</v>
      </c>
      <c r="T921" t="s">
        <v>8327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>(((I922/60)/60)/24)+DATE(1970,1,1)</f>
        <v>41592.713217592594</v>
      </c>
      <c r="K922">
        <v>1381853222</v>
      </c>
      <c r="L922" s="11">
        <f>(((K922/60)/60)/24)+DATE(1970,1,1)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>ROUND(E922/D922*100,0)</f>
        <v>0</v>
      </c>
      <c r="R922" s="6" t="e">
        <f>ROUND(E922/N922,0)</f>
        <v>#DIV/0!</v>
      </c>
      <c r="S922" t="s">
        <v>8324</v>
      </c>
      <c r="T922" t="s">
        <v>8327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>(((I923/60)/60)/24)+DATE(1970,1,1)</f>
        <v>40889.212685185186</v>
      </c>
      <c r="K923">
        <v>1320033976</v>
      </c>
      <c r="L923" s="11">
        <f>(((K923/60)/60)/24)+DATE(1970,1,1)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>ROUND(E923/D923*100,0)</f>
        <v>31</v>
      </c>
      <c r="R923" s="6">
        <f>ROUND(E923/N923,0)</f>
        <v>232</v>
      </c>
      <c r="S923" t="s">
        <v>8324</v>
      </c>
      <c r="T923" t="s">
        <v>8327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>(((I924/60)/60)/24)+DATE(1970,1,1)</f>
        <v>41913.530011574076</v>
      </c>
      <c r="K924">
        <v>1409143393</v>
      </c>
      <c r="L924" s="11">
        <f>(((K924/60)/60)/24)+DATE(1970,1,1)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>ROUND(E924/D924*100,0)</f>
        <v>21</v>
      </c>
      <c r="R924" s="6">
        <f>ROUND(E924/N924,0)</f>
        <v>189</v>
      </c>
      <c r="S924" t="s">
        <v>8324</v>
      </c>
      <c r="T924" t="s">
        <v>8327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>(((I925/60)/60)/24)+DATE(1970,1,1)</f>
        <v>41965.001423611116</v>
      </c>
      <c r="K925">
        <v>1414018923</v>
      </c>
      <c r="L925" s="11">
        <f>(((K925/60)/60)/24)+DATE(1970,1,1)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>ROUND(E925/D925*100,0)</f>
        <v>2</v>
      </c>
      <c r="R925" s="6">
        <f>ROUND(E925/N925,0)</f>
        <v>55</v>
      </c>
      <c r="S925" t="s">
        <v>8324</v>
      </c>
      <c r="T925" t="s">
        <v>8327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>(((I926/60)/60)/24)+DATE(1970,1,1)</f>
        <v>41318.942928240744</v>
      </c>
      <c r="K926">
        <v>1358203069</v>
      </c>
      <c r="L926" s="11">
        <f>(((K926/60)/60)/24)+DATE(1970,1,1)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>ROUND(E926/D926*100,0)</f>
        <v>11</v>
      </c>
      <c r="R926" s="6">
        <f>ROUND(E926/N926,0)</f>
        <v>22</v>
      </c>
      <c r="S926" t="s">
        <v>8324</v>
      </c>
      <c r="T926" t="s">
        <v>8327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>(((I927/60)/60)/24)+DATE(1970,1,1)</f>
        <v>41605.922581018516</v>
      </c>
      <c r="K927">
        <v>1382994511</v>
      </c>
      <c r="L927" s="11">
        <f>(((K927/60)/60)/24)+DATE(1970,1,1)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>ROUND(E927/D927*100,0)</f>
        <v>3</v>
      </c>
      <c r="R927" s="6">
        <f>ROUND(E927/N927,0)</f>
        <v>32</v>
      </c>
      <c r="S927" t="s">
        <v>8324</v>
      </c>
      <c r="T927" t="s">
        <v>8327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>(((I928/60)/60)/24)+DATE(1970,1,1)</f>
        <v>40367.944444444445</v>
      </c>
      <c r="K928">
        <v>1276043330</v>
      </c>
      <c r="L928" s="11">
        <f>(((K928/60)/60)/24)+DATE(1970,1,1)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>ROUND(E928/D928*100,0)</f>
        <v>0</v>
      </c>
      <c r="R928" s="6" t="e">
        <f>ROUND(E928/N928,0)</f>
        <v>#DIV/0!</v>
      </c>
      <c r="S928" t="s">
        <v>8324</v>
      </c>
      <c r="T928" t="s">
        <v>8327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>(((I929/60)/60)/24)+DATE(1970,1,1)</f>
        <v>41043.822858796295</v>
      </c>
      <c r="K929">
        <v>1334432695</v>
      </c>
      <c r="L929" s="11">
        <f>(((K929/60)/60)/24)+DATE(1970,1,1)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>ROUND(E929/D929*100,0)</f>
        <v>0</v>
      </c>
      <c r="R929" s="6" t="e">
        <f>ROUND(E929/N929,0)</f>
        <v>#DIV/0!</v>
      </c>
      <c r="S929" t="s">
        <v>8324</v>
      </c>
      <c r="T929" t="s">
        <v>8327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>(((I930/60)/60)/24)+DATE(1970,1,1)</f>
        <v>41231</v>
      </c>
      <c r="K930">
        <v>1348864913</v>
      </c>
      <c r="L930" s="11">
        <f>(((K930/60)/60)/24)+DATE(1970,1,1)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>ROUND(E930/D930*100,0)</f>
        <v>11</v>
      </c>
      <c r="R930" s="6">
        <f>ROUND(E930/N930,0)</f>
        <v>56</v>
      </c>
      <c r="S930" t="s">
        <v>8324</v>
      </c>
      <c r="T930" t="s">
        <v>8327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>(((I931/60)/60)/24)+DATE(1970,1,1)</f>
        <v>41008.196400462963</v>
      </c>
      <c r="K931">
        <v>1331358169</v>
      </c>
      <c r="L931" s="11">
        <f>(((K931/60)/60)/24)+DATE(1970,1,1)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>ROUND(E931/D931*100,0)</f>
        <v>0</v>
      </c>
      <c r="R931" s="6" t="e">
        <f>ROUND(E931/N931,0)</f>
        <v>#DIV/0!</v>
      </c>
      <c r="S931" t="s">
        <v>8324</v>
      </c>
      <c r="T931" t="s">
        <v>8327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>(((I932/60)/60)/24)+DATE(1970,1,1)</f>
        <v>40354.897222222222</v>
      </c>
      <c r="K932">
        <v>1273874306</v>
      </c>
      <c r="L932" s="11">
        <f>(((K932/60)/60)/24)+DATE(1970,1,1)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>ROUND(E932/D932*100,0)</f>
        <v>38</v>
      </c>
      <c r="R932" s="6">
        <f>ROUND(E932/N932,0)</f>
        <v>69</v>
      </c>
      <c r="S932" t="s">
        <v>8324</v>
      </c>
      <c r="T932" t="s">
        <v>8327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>(((I933/60)/60)/24)+DATE(1970,1,1)</f>
        <v>41714.916666666664</v>
      </c>
      <c r="K933">
        <v>1392021502</v>
      </c>
      <c r="L933" s="11">
        <f>(((K933/60)/60)/24)+DATE(1970,1,1)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>ROUND(E933/D933*100,0)</f>
        <v>7</v>
      </c>
      <c r="R933" s="6">
        <f>ROUND(E933/N933,0)</f>
        <v>19</v>
      </c>
      <c r="S933" t="s">
        <v>8324</v>
      </c>
      <c r="T933" t="s">
        <v>8327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>(((I934/60)/60)/24)+DATE(1970,1,1)</f>
        <v>41355.927604166667</v>
      </c>
      <c r="K934">
        <v>1360106145</v>
      </c>
      <c r="L934" s="11">
        <f>(((K934/60)/60)/24)+DATE(1970,1,1)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>ROUND(E934/D934*100,0)</f>
        <v>15</v>
      </c>
      <c r="R934" s="6">
        <f>ROUND(E934/N934,0)</f>
        <v>46</v>
      </c>
      <c r="S934" t="s">
        <v>8324</v>
      </c>
      <c r="T934" t="s">
        <v>8327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>(((I935/60)/60)/24)+DATE(1970,1,1)</f>
        <v>41771.169085648151</v>
      </c>
      <c r="K935">
        <v>1394683409</v>
      </c>
      <c r="L935" s="11">
        <f>(((K935/60)/60)/24)+DATE(1970,1,1)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>ROUND(E935/D935*100,0)</f>
        <v>6</v>
      </c>
      <c r="R935" s="6">
        <f>ROUND(E935/N935,0)</f>
        <v>60</v>
      </c>
      <c r="S935" t="s">
        <v>8324</v>
      </c>
      <c r="T935" t="s">
        <v>8327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>(((I936/60)/60)/24)+DATE(1970,1,1)</f>
        <v>41763.25</v>
      </c>
      <c r="K936">
        <v>1396633284</v>
      </c>
      <c r="L936" s="11">
        <f>(((K936/60)/60)/24)+DATE(1970,1,1)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>ROUND(E936/D936*100,0)</f>
        <v>30</v>
      </c>
      <c r="R936" s="6">
        <f>ROUND(E936/N936,0)</f>
        <v>51</v>
      </c>
      <c r="S936" t="s">
        <v>8324</v>
      </c>
      <c r="T936" t="s">
        <v>8327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>(((I937/60)/60)/24)+DATE(1970,1,1)</f>
        <v>42398.333668981482</v>
      </c>
      <c r="K937">
        <v>1451462429</v>
      </c>
      <c r="L937" s="11">
        <f>(((K937/60)/60)/24)+DATE(1970,1,1)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>ROUND(E937/D937*100,0)</f>
        <v>1</v>
      </c>
      <c r="R937" s="6">
        <f>ROUND(E937/N937,0)</f>
        <v>25</v>
      </c>
      <c r="S937" t="s">
        <v>8324</v>
      </c>
      <c r="T937" t="s">
        <v>8327</v>
      </c>
    </row>
    <row r="938" spans="1:20" ht="16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>(((I938/60)/60)/24)+DATE(1970,1,1)</f>
        <v>40926.833333333336</v>
      </c>
      <c r="K938">
        <v>1323131689</v>
      </c>
      <c r="L938" s="11">
        <f>(((K938/60)/60)/24)+DATE(1970,1,1)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>ROUND(E938/D938*100,0)</f>
        <v>0</v>
      </c>
      <c r="R938" s="6" t="e">
        <f>ROUND(E938/N938,0)</f>
        <v>#DIV/0!</v>
      </c>
      <c r="S938" t="s">
        <v>8324</v>
      </c>
      <c r="T938" t="s">
        <v>8327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>(((I939/60)/60)/24)+DATE(1970,1,1)</f>
        <v>41581.839780092596</v>
      </c>
      <c r="K939">
        <v>1380913757</v>
      </c>
      <c r="L939" s="11">
        <f>(((K939/60)/60)/24)+DATE(1970,1,1)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>ROUND(E939/D939*100,0)</f>
        <v>1</v>
      </c>
      <c r="R939" s="6">
        <f>ROUND(E939/N939,0)</f>
        <v>20</v>
      </c>
      <c r="S939" t="s">
        <v>8324</v>
      </c>
      <c r="T939" t="s">
        <v>8327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>(((I940/60)/60)/24)+DATE(1970,1,1)</f>
        <v>41154.479722222226</v>
      </c>
      <c r="K940">
        <v>1343993448</v>
      </c>
      <c r="L940" s="11">
        <f>(((K940/60)/60)/24)+DATE(1970,1,1)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>ROUND(E940/D940*100,0)</f>
        <v>0</v>
      </c>
      <c r="R940" s="6">
        <f>ROUND(E940/N940,0)</f>
        <v>25</v>
      </c>
      <c r="S940" t="s">
        <v>8324</v>
      </c>
      <c r="T940" t="s">
        <v>8327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>(((I941/60)/60)/24)+DATE(1970,1,1)</f>
        <v>41455.831944444442</v>
      </c>
      <c r="K941">
        <v>1369246738</v>
      </c>
      <c r="L941" s="11">
        <f>(((K941/60)/60)/24)+DATE(1970,1,1)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>ROUND(E941/D941*100,0)</f>
        <v>1</v>
      </c>
      <c r="R941" s="6">
        <f>ROUND(E941/N941,0)</f>
        <v>20</v>
      </c>
      <c r="S941" t="s">
        <v>8324</v>
      </c>
      <c r="T941" t="s">
        <v>8327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>(((I942/60)/60)/24)+DATE(1970,1,1)</f>
        <v>42227.008402777778</v>
      </c>
      <c r="K942">
        <v>1435363926</v>
      </c>
      <c r="L942" s="11">
        <f>(((K942/60)/60)/24)+DATE(1970,1,1)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>ROUND(E942/D942*100,0)</f>
        <v>17</v>
      </c>
      <c r="R942" s="6">
        <f>ROUND(E942/N942,0)</f>
        <v>110</v>
      </c>
      <c r="S942" t="s">
        <v>8318</v>
      </c>
      <c r="T942" t="s">
        <v>8320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>(((I943/60)/60)/24)+DATE(1970,1,1)</f>
        <v>42776.096585648149</v>
      </c>
      <c r="K943">
        <v>1484101145</v>
      </c>
      <c r="L943" s="11">
        <f>(((K943/60)/60)/24)+DATE(1970,1,1)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>ROUND(E943/D943*100,0)</f>
        <v>2</v>
      </c>
      <c r="R943" s="6">
        <f>ROUND(E943/N943,0)</f>
        <v>37</v>
      </c>
      <c r="S943" t="s">
        <v>8318</v>
      </c>
      <c r="T943" t="s">
        <v>8320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>(((I944/60)/60)/24)+DATE(1970,1,1)</f>
        <v>42418.843287037031</v>
      </c>
      <c r="K944">
        <v>1452716060</v>
      </c>
      <c r="L944" s="11">
        <f>(((K944/60)/60)/24)+DATE(1970,1,1)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>ROUND(E944/D944*100,0)</f>
        <v>9</v>
      </c>
      <c r="R944" s="6">
        <f>ROUND(E944/N944,0)</f>
        <v>42</v>
      </c>
      <c r="S944" t="s">
        <v>8318</v>
      </c>
      <c r="T944" t="s">
        <v>8320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>(((I945/60)/60)/24)+DATE(1970,1,1)</f>
        <v>42703.709548611107</v>
      </c>
      <c r="K945">
        <v>1477843305</v>
      </c>
      <c r="L945" s="11">
        <f>(((K945/60)/60)/24)+DATE(1970,1,1)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>ROUND(E945/D945*100,0)</f>
        <v>10</v>
      </c>
      <c r="R945" s="6">
        <f>ROUND(E945/N945,0)</f>
        <v>24</v>
      </c>
      <c r="S945" t="s">
        <v>8318</v>
      </c>
      <c r="T945" t="s">
        <v>8320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>(((I946/60)/60)/24)+DATE(1970,1,1)</f>
        <v>42478.583333333328</v>
      </c>
      <c r="K946">
        <v>1458050450</v>
      </c>
      <c r="L946" s="11">
        <f>(((K946/60)/60)/24)+DATE(1970,1,1)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>ROUND(E946/D946*100,0)</f>
        <v>13</v>
      </c>
      <c r="R946" s="6">
        <f>ROUND(E946/N946,0)</f>
        <v>69</v>
      </c>
      <c r="S946" t="s">
        <v>8318</v>
      </c>
      <c r="T946" t="s">
        <v>8320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>(((I947/60)/60)/24)+DATE(1970,1,1)</f>
        <v>42784.999305555553</v>
      </c>
      <c r="K947">
        <v>1482958626</v>
      </c>
      <c r="L947" s="11">
        <f>(((K947/60)/60)/24)+DATE(1970,1,1)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>ROUND(E947/D947*100,0)</f>
        <v>2</v>
      </c>
      <c r="R947" s="6">
        <f>ROUND(E947/N947,0)</f>
        <v>155</v>
      </c>
      <c r="S947" t="s">
        <v>8318</v>
      </c>
      <c r="T947" t="s">
        <v>8320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>(((I948/60)/60)/24)+DATE(1970,1,1)</f>
        <v>42622.750555555554</v>
      </c>
      <c r="K948">
        <v>1470852048</v>
      </c>
      <c r="L948" s="11">
        <f>(((K948/60)/60)/24)+DATE(1970,1,1)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>ROUND(E948/D948*100,0)</f>
        <v>2</v>
      </c>
      <c r="R948" s="6">
        <f>ROUND(E948/N948,0)</f>
        <v>57</v>
      </c>
      <c r="S948" t="s">
        <v>8318</v>
      </c>
      <c r="T948" t="s">
        <v>8320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>(((I949/60)/60)/24)+DATE(1970,1,1)</f>
        <v>42551.781319444446</v>
      </c>
      <c r="K949">
        <v>1462128306</v>
      </c>
      <c r="L949" s="11">
        <f>(((K949/60)/60)/24)+DATE(1970,1,1)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>ROUND(E949/D949*100,0)</f>
        <v>0</v>
      </c>
      <c r="R949" s="6" t="e">
        <f>ROUND(E949/N949,0)</f>
        <v>#DIV/0!</v>
      </c>
      <c r="S949" t="s">
        <v>8318</v>
      </c>
      <c r="T949" t="s">
        <v>8320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>(((I950/60)/60)/24)+DATE(1970,1,1)</f>
        <v>42441.828287037039</v>
      </c>
      <c r="K950">
        <v>1455220364</v>
      </c>
      <c r="L950" s="11">
        <f>(((K950/60)/60)/24)+DATE(1970,1,1)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>ROUND(E950/D950*100,0)</f>
        <v>12</v>
      </c>
      <c r="R950" s="6">
        <f>ROUND(E950/N950,0)</f>
        <v>60</v>
      </c>
      <c r="S950" t="s">
        <v>8318</v>
      </c>
      <c r="T950" t="s">
        <v>8320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>(((I951/60)/60)/24)+DATE(1970,1,1)</f>
        <v>42421.043703703705</v>
      </c>
      <c r="K951">
        <v>1450832576</v>
      </c>
      <c r="L951" s="11">
        <f>(((K951/60)/60)/24)+DATE(1970,1,1)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>ROUND(E951/D951*100,0)</f>
        <v>1</v>
      </c>
      <c r="R951" s="6">
        <f>ROUND(E951/N951,0)</f>
        <v>39</v>
      </c>
      <c r="S951" t="s">
        <v>8318</v>
      </c>
      <c r="T951" t="s">
        <v>8320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>(((I952/60)/60)/24)+DATE(1970,1,1)</f>
        <v>42386.750706018516</v>
      </c>
      <c r="K952">
        <v>1450461661</v>
      </c>
      <c r="L952" s="11">
        <f>(((K952/60)/60)/24)+DATE(1970,1,1)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>ROUND(E952/D952*100,0)</f>
        <v>28</v>
      </c>
      <c r="R952" s="6">
        <f>ROUND(E952/N952,0)</f>
        <v>58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>(((I953/60)/60)/24)+DATE(1970,1,1)</f>
        <v>42525.653611111105</v>
      </c>
      <c r="K953">
        <v>1461166872</v>
      </c>
      <c r="L953" s="11">
        <f>(((K953/60)/60)/24)+DATE(1970,1,1)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>ROUND(E953/D953*100,0)</f>
        <v>38</v>
      </c>
      <c r="R953" s="6">
        <f>ROUND(E953/N953,0)</f>
        <v>159</v>
      </c>
      <c r="S953" t="s">
        <v>8318</v>
      </c>
      <c r="T953" t="s">
        <v>8320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>(((I954/60)/60)/24)+DATE(1970,1,1)</f>
        <v>42692.655231481483</v>
      </c>
      <c r="K954">
        <v>1476888212</v>
      </c>
      <c r="L954" s="11">
        <f>(((K954/60)/60)/24)+DATE(1970,1,1)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>ROUND(E954/D954*100,0)</f>
        <v>40</v>
      </c>
      <c r="R954" s="6">
        <f>ROUND(E954/N954,0)</f>
        <v>100</v>
      </c>
      <c r="S954" t="s">
        <v>8318</v>
      </c>
      <c r="T954" t="s">
        <v>8320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>(((I955/60)/60)/24)+DATE(1970,1,1)</f>
        <v>42029.164340277777</v>
      </c>
      <c r="K955">
        <v>1419566199</v>
      </c>
      <c r="L955" s="11">
        <f>(((K955/60)/60)/24)+DATE(1970,1,1)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>ROUND(E955/D955*100,0)</f>
        <v>1</v>
      </c>
      <c r="R955" s="6">
        <f>ROUND(E955/N955,0)</f>
        <v>25</v>
      </c>
      <c r="S955" t="s">
        <v>8318</v>
      </c>
      <c r="T955" t="s">
        <v>8320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>(((I956/60)/60)/24)+DATE(1970,1,1)</f>
        <v>42236.833784722221</v>
      </c>
      <c r="K956">
        <v>1436472039</v>
      </c>
      <c r="L956" s="11">
        <f>(((K956/60)/60)/24)+DATE(1970,1,1)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>ROUND(E956/D956*100,0)</f>
        <v>43</v>
      </c>
      <c r="R956" s="6">
        <f>ROUND(E956/N956,0)</f>
        <v>89</v>
      </c>
      <c r="S956" t="s">
        <v>8318</v>
      </c>
      <c r="T956" t="s">
        <v>8320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>(((I957/60)/60)/24)+DATE(1970,1,1)</f>
        <v>42626.295138888891</v>
      </c>
      <c r="K957">
        <v>1470294300</v>
      </c>
      <c r="L957" s="11">
        <f>(((K957/60)/60)/24)+DATE(1970,1,1)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>ROUND(E957/D957*100,0)</f>
        <v>6</v>
      </c>
      <c r="R957" s="6">
        <f>ROUND(E957/N957,0)</f>
        <v>183</v>
      </c>
      <c r="S957" t="s">
        <v>8318</v>
      </c>
      <c r="T957" t="s">
        <v>8320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>(((I958/60)/60)/24)+DATE(1970,1,1)</f>
        <v>42120.872210648144</v>
      </c>
      <c r="K958">
        <v>1424901359</v>
      </c>
      <c r="L958" s="11">
        <f>(((K958/60)/60)/24)+DATE(1970,1,1)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>ROUND(E958/D958*100,0)</f>
        <v>2</v>
      </c>
      <c r="R958" s="6">
        <f>ROUND(E958/N958,0)</f>
        <v>51</v>
      </c>
      <c r="S958" t="s">
        <v>8318</v>
      </c>
      <c r="T958" t="s">
        <v>8320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>(((I959/60)/60)/24)+DATE(1970,1,1)</f>
        <v>42691.594131944439</v>
      </c>
      <c r="K959">
        <v>1476710133</v>
      </c>
      <c r="L959" s="11">
        <f>(((K959/60)/60)/24)+DATE(1970,1,1)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>ROUND(E959/D959*100,0)</f>
        <v>2</v>
      </c>
      <c r="R959" s="6">
        <f>ROUND(E959/N959,0)</f>
        <v>33</v>
      </c>
      <c r="S959" t="s">
        <v>8318</v>
      </c>
      <c r="T959" t="s">
        <v>8320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>(((I960/60)/60)/24)+DATE(1970,1,1)</f>
        <v>42104.207638888889</v>
      </c>
      <c r="K960">
        <v>1426792563</v>
      </c>
      <c r="L960" s="11">
        <f>(((K960/60)/60)/24)+DATE(1970,1,1)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>ROUND(E960/D960*100,0)</f>
        <v>11</v>
      </c>
      <c r="R960" s="6">
        <f>ROUND(E960/N960,0)</f>
        <v>52</v>
      </c>
      <c r="S960" t="s">
        <v>8318</v>
      </c>
      <c r="T960" t="s">
        <v>8320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>(((I961/60)/60)/24)+DATE(1970,1,1)</f>
        <v>42023.174363425926</v>
      </c>
      <c r="K961">
        <v>1419048665</v>
      </c>
      <c r="L961" s="11">
        <f>(((K961/60)/60)/24)+DATE(1970,1,1)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>ROUND(E961/D961*100,0)</f>
        <v>39</v>
      </c>
      <c r="R961" s="6">
        <f>ROUND(E961/N961,0)</f>
        <v>114</v>
      </c>
      <c r="S961" t="s">
        <v>8318</v>
      </c>
      <c r="T961" t="s">
        <v>8320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>(((I962/60)/60)/24)+DATE(1970,1,1)</f>
        <v>42808.585127314815</v>
      </c>
      <c r="K962">
        <v>1485874955</v>
      </c>
      <c r="L962" s="11">
        <f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>ROUND(E962/D962*100,0)</f>
        <v>46</v>
      </c>
      <c r="R962" s="6">
        <f>ROUND(E962/N962,0)</f>
        <v>136</v>
      </c>
      <c r="S962" t="s">
        <v>8318</v>
      </c>
      <c r="T962" t="s">
        <v>8320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>(((I963/60)/60)/24)+DATE(1970,1,1)</f>
        <v>42786.791666666672</v>
      </c>
      <c r="K963">
        <v>1483634335</v>
      </c>
      <c r="L963" s="11">
        <f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>ROUND(E963/D963*100,0)</f>
        <v>42</v>
      </c>
      <c r="R963" s="6">
        <f>ROUND(E963/N963,0)</f>
        <v>364</v>
      </c>
      <c r="S963" t="s">
        <v>8318</v>
      </c>
      <c r="T963" t="s">
        <v>8320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>(((I964/60)/60)/24)+DATE(1970,1,1)</f>
        <v>42411.712418981479</v>
      </c>
      <c r="K964">
        <v>1451927153</v>
      </c>
      <c r="L964" s="11">
        <f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>ROUND(E964/D964*100,0)</f>
        <v>28</v>
      </c>
      <c r="R964" s="6">
        <f>ROUND(E964/N964,0)</f>
        <v>19</v>
      </c>
      <c r="S964" t="s">
        <v>8318</v>
      </c>
      <c r="T964" t="s">
        <v>8320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>(((I965/60)/60)/24)+DATE(1970,1,1)</f>
        <v>42660.635636574079</v>
      </c>
      <c r="K965">
        <v>1473693319</v>
      </c>
      <c r="L965" s="11">
        <f>(((K965/60)/60)/24)+DATE(1970,1,1)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>ROUND(E965/D965*100,0)</f>
        <v>1</v>
      </c>
      <c r="R965" s="6">
        <f>ROUND(E965/N965,0)</f>
        <v>42</v>
      </c>
      <c r="S965" t="s">
        <v>8318</v>
      </c>
      <c r="T965" t="s">
        <v>8320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>(((I966/60)/60)/24)+DATE(1970,1,1)</f>
        <v>42248.628692129627</v>
      </c>
      <c r="K966">
        <v>1437663919</v>
      </c>
      <c r="L966" s="11">
        <f>(((K966/60)/60)/24)+DATE(1970,1,1)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>ROUND(E966/D966*100,0)</f>
        <v>1</v>
      </c>
      <c r="R966" s="6">
        <f>ROUND(E966/N966,0)</f>
        <v>30</v>
      </c>
      <c r="S966" t="s">
        <v>8318</v>
      </c>
      <c r="T966" t="s">
        <v>8320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>(((I967/60)/60)/24)+DATE(1970,1,1)</f>
        <v>42669.165972222225</v>
      </c>
      <c r="K967">
        <v>1474676646</v>
      </c>
      <c r="L967" s="11">
        <f>(((K967/60)/60)/24)+DATE(1970,1,1)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>ROUND(E967/D967*100,0)</f>
        <v>1</v>
      </c>
      <c r="R967" s="6">
        <f>ROUND(E967/N967,0)</f>
        <v>50</v>
      </c>
      <c r="S967" t="s">
        <v>8318</v>
      </c>
      <c r="T967" t="s">
        <v>8320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>(((I968/60)/60)/24)+DATE(1970,1,1)</f>
        <v>42649.635787037041</v>
      </c>
      <c r="K968">
        <v>1473174932</v>
      </c>
      <c r="L968" s="11">
        <f>(((K968/60)/60)/24)+DATE(1970,1,1)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>ROUND(E968/D968*100,0)</f>
        <v>15</v>
      </c>
      <c r="R968" s="6">
        <f>ROUND(E968/N968,0)</f>
        <v>59</v>
      </c>
      <c r="S968" t="s">
        <v>8318</v>
      </c>
      <c r="T968" t="s">
        <v>8320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>(((I969/60)/60)/24)+DATE(1970,1,1)</f>
        <v>42482.21266203704</v>
      </c>
      <c r="K969">
        <v>1456121174</v>
      </c>
      <c r="L969" s="11">
        <f>(((K969/60)/60)/24)+DATE(1970,1,1)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>ROUND(E969/D969*100,0)</f>
        <v>18</v>
      </c>
      <c r="R969" s="6">
        <f>ROUND(E969/N969,0)</f>
        <v>44</v>
      </c>
      <c r="S969" t="s">
        <v>8318</v>
      </c>
      <c r="T969" t="s">
        <v>8320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>(((I970/60)/60)/24)+DATE(1970,1,1)</f>
        <v>41866.847615740742</v>
      </c>
      <c r="K970">
        <v>1405542034</v>
      </c>
      <c r="L970" s="11">
        <f>(((K970/60)/60)/24)+DATE(1970,1,1)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>ROUND(E970/D970*100,0)</f>
        <v>1</v>
      </c>
      <c r="R970" s="6">
        <f>ROUND(E970/N970,0)</f>
        <v>27</v>
      </c>
      <c r="S970" t="s">
        <v>8318</v>
      </c>
      <c r="T970" t="s">
        <v>8320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>(((I971/60)/60)/24)+DATE(1970,1,1)</f>
        <v>42775.30332175926</v>
      </c>
      <c r="K971">
        <v>1483773407</v>
      </c>
      <c r="L971" s="11">
        <f>(((K971/60)/60)/24)+DATE(1970,1,1)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>ROUND(E971/D971*100,0)</f>
        <v>47</v>
      </c>
      <c r="R971" s="6">
        <f>ROUND(E971/N971,0)</f>
        <v>1273</v>
      </c>
      <c r="S971" t="s">
        <v>8318</v>
      </c>
      <c r="T971" t="s">
        <v>8320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>(((I972/60)/60)/24)+DATE(1970,1,1)</f>
        <v>42758.207638888889</v>
      </c>
      <c r="K972">
        <v>1481951853</v>
      </c>
      <c r="L972" s="11">
        <f>(((K972/60)/60)/24)+DATE(1970,1,1)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>ROUND(E972/D972*100,0)</f>
        <v>46</v>
      </c>
      <c r="R972" s="6">
        <f>ROUND(E972/N972,0)</f>
        <v>164</v>
      </c>
      <c r="S972" t="s">
        <v>8318</v>
      </c>
      <c r="T972" t="s">
        <v>8320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>(((I973/60)/60)/24)+DATE(1970,1,1)</f>
        <v>42156.709027777775</v>
      </c>
      <c r="K973">
        <v>1429290060</v>
      </c>
      <c r="L973" s="11">
        <f>(((K973/60)/60)/24)+DATE(1970,1,1)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>ROUND(E973/D973*100,0)</f>
        <v>0</v>
      </c>
      <c r="R973" s="6">
        <f>ROUND(E973/N973,0)</f>
        <v>45</v>
      </c>
      <c r="S973" t="s">
        <v>8318</v>
      </c>
      <c r="T973" t="s">
        <v>8320</v>
      </c>
    </row>
    <row r="974" spans="1:20" ht="3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>(((I974/60)/60)/24)+DATE(1970,1,1)</f>
        <v>41886.290972222225</v>
      </c>
      <c r="K974">
        <v>1407271598</v>
      </c>
      <c r="L974" s="11">
        <f>(((K974/60)/60)/24)+DATE(1970,1,1)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>ROUND(E974/D974*100,0)</f>
        <v>35</v>
      </c>
      <c r="R974" s="6">
        <f>ROUND(E974/N974,0)</f>
        <v>154</v>
      </c>
      <c r="S974" t="s">
        <v>8318</v>
      </c>
      <c r="T974" t="s">
        <v>8320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>(((I975/60)/60)/24)+DATE(1970,1,1)</f>
        <v>42317.056631944448</v>
      </c>
      <c r="K975">
        <v>1441844493</v>
      </c>
      <c r="L975" s="11">
        <f>(((K975/60)/60)/24)+DATE(1970,1,1)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>ROUND(E975/D975*100,0)</f>
        <v>2</v>
      </c>
      <c r="R975" s="6">
        <f>ROUND(E975/N975,0)</f>
        <v>51</v>
      </c>
      <c r="S975" t="s">
        <v>8318</v>
      </c>
      <c r="T975" t="s">
        <v>8320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>(((I976/60)/60)/24)+DATE(1970,1,1)</f>
        <v>42454.707824074074</v>
      </c>
      <c r="K976">
        <v>1456336756</v>
      </c>
      <c r="L976" s="11">
        <f>(((K976/60)/60)/24)+DATE(1970,1,1)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>ROUND(E976/D976*100,0)</f>
        <v>1</v>
      </c>
      <c r="R976" s="6">
        <f>ROUND(E976/N976,0)</f>
        <v>93</v>
      </c>
      <c r="S976" t="s">
        <v>8318</v>
      </c>
      <c r="T976" t="s">
        <v>8320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>(((I977/60)/60)/24)+DATE(1970,1,1)</f>
        <v>42549.696585648147</v>
      </c>
      <c r="K977">
        <v>1461948185</v>
      </c>
      <c r="L977" s="11">
        <f>(((K977/60)/60)/24)+DATE(1970,1,1)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>ROUND(E977/D977*100,0)</f>
        <v>3</v>
      </c>
      <c r="R977" s="6">
        <f>ROUND(E977/N977,0)</f>
        <v>109</v>
      </c>
      <c r="S977" t="s">
        <v>8318</v>
      </c>
      <c r="T977" t="s">
        <v>8320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>(((I978/60)/60)/24)+DATE(1970,1,1)</f>
        <v>42230.058993055558</v>
      </c>
      <c r="K978">
        <v>1435627497</v>
      </c>
      <c r="L978" s="11">
        <f>(((K978/60)/60)/24)+DATE(1970,1,1)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>ROUND(E978/D978*100,0)</f>
        <v>2</v>
      </c>
      <c r="R978" s="6">
        <f>ROUND(E978/N978,0)</f>
        <v>161</v>
      </c>
      <c r="S978" t="s">
        <v>8318</v>
      </c>
      <c r="T978" t="s">
        <v>8320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>(((I979/60)/60)/24)+DATE(1970,1,1)</f>
        <v>42421.942094907412</v>
      </c>
      <c r="K979">
        <v>1453502197</v>
      </c>
      <c r="L979" s="11">
        <f>(((K979/60)/60)/24)+DATE(1970,1,1)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>ROUND(E979/D979*100,0)</f>
        <v>34</v>
      </c>
      <c r="R979" s="6">
        <f>ROUND(E979/N979,0)</f>
        <v>76</v>
      </c>
      <c r="S979" t="s">
        <v>8318</v>
      </c>
      <c r="T979" t="s">
        <v>8320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>(((I980/60)/60)/24)+DATE(1970,1,1)</f>
        <v>42425.309039351851</v>
      </c>
      <c r="K980">
        <v>1453793101</v>
      </c>
      <c r="L980" s="11">
        <f>(((K980/60)/60)/24)+DATE(1970,1,1)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>ROUND(E980/D980*100,0)</f>
        <v>56</v>
      </c>
      <c r="R980" s="6">
        <f>ROUND(E980/N980,0)</f>
        <v>791</v>
      </c>
      <c r="S980" t="s">
        <v>8318</v>
      </c>
      <c r="T980" t="s">
        <v>8320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>(((I981/60)/60)/24)+DATE(1970,1,1)</f>
        <v>42541.790972222225</v>
      </c>
      <c r="K981">
        <v>1463392828</v>
      </c>
      <c r="L981" s="11">
        <f>(((K981/60)/60)/24)+DATE(1970,1,1)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>ROUND(E981/D981*100,0)</f>
        <v>83</v>
      </c>
      <c r="R981" s="6">
        <f>ROUND(E981/N981,0)</f>
        <v>302</v>
      </c>
      <c r="S981" t="s">
        <v>8318</v>
      </c>
      <c r="T981" t="s">
        <v>8320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>(((I982/60)/60)/24)+DATE(1970,1,1)</f>
        <v>41973.945856481485</v>
      </c>
      <c r="K982">
        <v>1413495722</v>
      </c>
      <c r="L982" s="11">
        <f>(((K982/60)/60)/24)+DATE(1970,1,1)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>ROUND(E982/D982*100,0)</f>
        <v>15</v>
      </c>
      <c r="R982" s="6">
        <f>ROUND(E982/N982,0)</f>
        <v>48</v>
      </c>
      <c r="S982" t="s">
        <v>8318</v>
      </c>
      <c r="T982" t="s">
        <v>8320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>(((I983/60)/60)/24)+DATE(1970,1,1)</f>
        <v>41860.947013888886</v>
      </c>
      <c r="K983">
        <v>1405032222</v>
      </c>
      <c r="L983" s="11">
        <f>(((K983/60)/60)/24)+DATE(1970,1,1)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>ROUND(E983/D983*100,0)</f>
        <v>0</v>
      </c>
      <c r="R983" s="6">
        <f>ROUND(E983/N983,0)</f>
        <v>3</v>
      </c>
      <c r="S983" t="s">
        <v>8318</v>
      </c>
      <c r="T983" t="s">
        <v>8320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>(((I984/60)/60)/24)+DATE(1970,1,1)</f>
        <v>42645.753310185188</v>
      </c>
      <c r="K984">
        <v>1472839486</v>
      </c>
      <c r="L984" s="11">
        <f>(((K984/60)/60)/24)+DATE(1970,1,1)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>ROUND(E984/D984*100,0)</f>
        <v>0</v>
      </c>
      <c r="R984" s="6">
        <f>ROUND(E984/N984,0)</f>
        <v>1</v>
      </c>
      <c r="S984" t="s">
        <v>8318</v>
      </c>
      <c r="T984" t="s">
        <v>8320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>(((I985/60)/60)/24)+DATE(1970,1,1)</f>
        <v>42605.870833333334</v>
      </c>
      <c r="K985">
        <v>1469289685</v>
      </c>
      <c r="L985" s="11">
        <f>(((K985/60)/60)/24)+DATE(1970,1,1)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>ROUND(E985/D985*100,0)</f>
        <v>30</v>
      </c>
      <c r="R985" s="6">
        <f>ROUND(E985/N985,0)</f>
        <v>172</v>
      </c>
      <c r="S985" t="s">
        <v>8318</v>
      </c>
      <c r="T985" t="s">
        <v>8320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>(((I986/60)/60)/24)+DATE(1970,1,1)</f>
        <v>42091.074166666673</v>
      </c>
      <c r="K986">
        <v>1424918808</v>
      </c>
      <c r="L986" s="11">
        <f>(((K986/60)/60)/24)+DATE(1970,1,1)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>ROUND(E986/D986*100,0)</f>
        <v>1</v>
      </c>
      <c r="R986" s="6">
        <f>ROUND(E986/N986,0)</f>
        <v>35</v>
      </c>
      <c r="S986" t="s">
        <v>8318</v>
      </c>
      <c r="T986" t="s">
        <v>8320</v>
      </c>
    </row>
    <row r="987" spans="1:20" ht="3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>(((I987/60)/60)/24)+DATE(1970,1,1)</f>
        <v>42369.958333333328</v>
      </c>
      <c r="K987">
        <v>1449011610</v>
      </c>
      <c r="L987" s="11">
        <f>(((K987/60)/60)/24)+DATE(1970,1,1)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>ROUND(E987/D987*100,0)</f>
        <v>6</v>
      </c>
      <c r="R987" s="6">
        <f>ROUND(E987/N987,0)</f>
        <v>82</v>
      </c>
      <c r="S987" t="s">
        <v>8318</v>
      </c>
      <c r="T987" t="s">
        <v>8320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>(((I988/60)/60)/24)+DATE(1970,1,1)</f>
        <v>42379</v>
      </c>
      <c r="K988">
        <v>1447698300</v>
      </c>
      <c r="L988" s="11">
        <f>(((K988/60)/60)/24)+DATE(1970,1,1)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>ROUND(E988/D988*100,0)</f>
        <v>13</v>
      </c>
      <c r="R988" s="6">
        <f>ROUND(E988/N988,0)</f>
        <v>111</v>
      </c>
      <c r="S988" t="s">
        <v>8318</v>
      </c>
      <c r="T988" t="s">
        <v>8320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>(((I989/60)/60)/24)+DATE(1970,1,1)</f>
        <v>41813.294560185182</v>
      </c>
      <c r="K989">
        <v>1400051050</v>
      </c>
      <c r="L989" s="11">
        <f>(((K989/60)/60)/24)+DATE(1970,1,1)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>ROUND(E989/D989*100,0)</f>
        <v>13</v>
      </c>
      <c r="R989" s="6">
        <f>ROUND(E989/N989,0)</f>
        <v>161</v>
      </c>
      <c r="S989" t="s">
        <v>8318</v>
      </c>
      <c r="T989" t="s">
        <v>8320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>(((I990/60)/60)/24)+DATE(1970,1,1)</f>
        <v>42644.356770833328</v>
      </c>
      <c r="K990">
        <v>1472718825</v>
      </c>
      <c r="L990" s="11">
        <f>(((K990/60)/60)/24)+DATE(1970,1,1)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>ROUND(E990/D990*100,0)</f>
        <v>0</v>
      </c>
      <c r="R990" s="6" t="e">
        <f>ROUND(E990/N990,0)</f>
        <v>#DIV/0!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>(((I991/60)/60)/24)+DATE(1970,1,1)</f>
        <v>42641.933969907404</v>
      </c>
      <c r="K991">
        <v>1472509495</v>
      </c>
      <c r="L991" s="11">
        <f>(((K991/60)/60)/24)+DATE(1970,1,1)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>ROUND(E991/D991*100,0)</f>
        <v>17</v>
      </c>
      <c r="R991" s="6">
        <f>ROUND(E991/N991,0)</f>
        <v>52</v>
      </c>
      <c r="S991" t="s">
        <v>8318</v>
      </c>
      <c r="T991" t="s">
        <v>8320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>(((I992/60)/60)/24)+DATE(1970,1,1)</f>
        <v>41885.784305555557</v>
      </c>
      <c r="K992">
        <v>1407178164</v>
      </c>
      <c r="L992" s="11">
        <f>(((K992/60)/60)/24)+DATE(1970,1,1)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>ROUND(E992/D992*100,0)</f>
        <v>0</v>
      </c>
      <c r="R992" s="6">
        <f>ROUND(E992/N992,0)</f>
        <v>13</v>
      </c>
      <c r="S992" t="s">
        <v>8318</v>
      </c>
      <c r="T992" t="s">
        <v>8320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>(((I993/60)/60)/24)+DATE(1970,1,1)</f>
        <v>42563.785416666666</v>
      </c>
      <c r="K993">
        <v>1466186988</v>
      </c>
      <c r="L993" s="11">
        <f>(((K993/60)/60)/24)+DATE(1970,1,1)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>ROUND(E993/D993*100,0)</f>
        <v>4</v>
      </c>
      <c r="R993" s="6">
        <f>ROUND(E993/N993,0)</f>
        <v>30</v>
      </c>
      <c r="S993" t="s">
        <v>8318</v>
      </c>
      <c r="T993" t="s">
        <v>8320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>(((I994/60)/60)/24)+DATE(1970,1,1)</f>
        <v>42497.883321759262</v>
      </c>
      <c r="K994">
        <v>1457475119</v>
      </c>
      <c r="L994" s="11">
        <f>(((K994/60)/60)/24)+DATE(1970,1,1)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>ROUND(E994/D994*100,0)</f>
        <v>0</v>
      </c>
      <c r="R994" s="6">
        <f>ROUND(E994/N994,0)</f>
        <v>117</v>
      </c>
      <c r="S994" t="s">
        <v>8318</v>
      </c>
      <c r="T994" t="s">
        <v>8320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>(((I995/60)/60)/24)+DATE(1970,1,1)</f>
        <v>42686.208333333328</v>
      </c>
      <c r="K995">
        <v>1476054568</v>
      </c>
      <c r="L995" s="11">
        <f>(((K995/60)/60)/24)+DATE(1970,1,1)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>ROUND(E995/D995*100,0)</f>
        <v>25</v>
      </c>
      <c r="R995" s="6">
        <f>ROUND(E995/N995,0)</f>
        <v>90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>(((I996/60)/60)/24)+DATE(1970,1,1)</f>
        <v>41973.957638888889</v>
      </c>
      <c r="K996">
        <v>1412835530</v>
      </c>
      <c r="L996" s="11">
        <f>(((K996/60)/60)/24)+DATE(1970,1,1)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>ROUND(E996/D996*100,0)</f>
        <v>2</v>
      </c>
      <c r="R996" s="6">
        <f>ROUND(E996/N996,0)</f>
        <v>424</v>
      </c>
      <c r="S996" t="s">
        <v>8318</v>
      </c>
      <c r="T996" t="s">
        <v>8320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>(((I997/60)/60)/24)+DATE(1970,1,1)</f>
        <v>41972.666666666672</v>
      </c>
      <c r="K997">
        <v>1415140480</v>
      </c>
      <c r="L997" s="11">
        <f>(((K997/60)/60)/24)+DATE(1970,1,1)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>ROUND(E997/D997*100,0)</f>
        <v>7</v>
      </c>
      <c r="R997" s="6">
        <f>ROUND(E997/N997,0)</f>
        <v>81</v>
      </c>
      <c r="S997" t="s">
        <v>8318</v>
      </c>
      <c r="T997" t="s">
        <v>8320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>(((I998/60)/60)/24)+DATE(1970,1,1)</f>
        <v>41847.643750000003</v>
      </c>
      <c r="K998">
        <v>1403902060</v>
      </c>
      <c r="L998" s="11">
        <f>(((K998/60)/60)/24)+DATE(1970,1,1)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>ROUND(E998/D998*100,0)</f>
        <v>2</v>
      </c>
      <c r="R998" s="6">
        <f>ROUND(E998/N998,0)</f>
        <v>13</v>
      </c>
      <c r="S998" t="s">
        <v>8318</v>
      </c>
      <c r="T998" t="s">
        <v>8320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>(((I999/60)/60)/24)+DATE(1970,1,1)</f>
        <v>41971.144641203704</v>
      </c>
      <c r="K999">
        <v>1414549697</v>
      </c>
      <c r="L999" s="11">
        <f>(((K999/60)/60)/24)+DATE(1970,1,1)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>ROUND(E999/D999*100,0)</f>
        <v>1</v>
      </c>
      <c r="R999" s="6">
        <f>ROUND(E999/N999,0)</f>
        <v>8</v>
      </c>
      <c r="S999" t="s">
        <v>8318</v>
      </c>
      <c r="T999" t="s">
        <v>8320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>(((I1000/60)/60)/24)+DATE(1970,1,1)</f>
        <v>42327.210659722223</v>
      </c>
      <c r="K1000">
        <v>1444017801</v>
      </c>
      <c r="L1000" s="11">
        <f>(((K1000/60)/60)/24)+DATE(1970,1,1)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>ROUND(E1000/D1000*100,0)</f>
        <v>59</v>
      </c>
      <c r="R1000" s="6">
        <f>ROUND(E1000/N1000,0)</f>
        <v>153</v>
      </c>
      <c r="S1000" t="s">
        <v>8318</v>
      </c>
      <c r="T1000" t="s">
        <v>8320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>(((I1001/60)/60)/24)+DATE(1970,1,1)</f>
        <v>41956.334722222222</v>
      </c>
      <c r="K1001">
        <v>1413270690</v>
      </c>
      <c r="L1001" s="11">
        <f>(((K1001/60)/60)/24)+DATE(1970,1,1)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>ROUND(E1001/D1001*100,0)</f>
        <v>8</v>
      </c>
      <c r="R1001" s="6">
        <f>ROUND(E1001/N1001,0)</f>
        <v>292</v>
      </c>
      <c r="S1001" t="s">
        <v>8318</v>
      </c>
      <c r="T1001" t="s">
        <v>8320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>(((I1002/60)/60)/24)+DATE(1970,1,1)</f>
        <v>42809.018055555556</v>
      </c>
      <c r="K1002">
        <v>1484357160</v>
      </c>
      <c r="L1002" s="11">
        <f>(((K1002/60)/60)/24)+DATE(1970,1,1)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>ROUND(E1002/D1002*100,0)</f>
        <v>2</v>
      </c>
      <c r="R1002" s="6">
        <f>ROUND(E1002/N1002,0)</f>
        <v>3304</v>
      </c>
      <c r="S1002" t="s">
        <v>8318</v>
      </c>
      <c r="T1002" t="s">
        <v>8320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>(((I1003/60)/60)/24)+DATE(1970,1,1)</f>
        <v>42765.720057870371</v>
      </c>
      <c r="K1003">
        <v>1481908613</v>
      </c>
      <c r="L1003" s="11">
        <f>(((K1003/60)/60)/24)+DATE(1970,1,1)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>ROUND(E1003/D1003*100,0)</f>
        <v>104</v>
      </c>
      <c r="R1003" s="6">
        <f>ROUND(E1003/N1003,0)</f>
        <v>1300</v>
      </c>
      <c r="S1003" t="s">
        <v>8318</v>
      </c>
      <c r="T1003" t="s">
        <v>8320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>(((I1004/60)/60)/24)+DATE(1970,1,1)</f>
        <v>42355.249305555553</v>
      </c>
      <c r="K1004">
        <v>1447777514</v>
      </c>
      <c r="L1004" s="11">
        <f>(((K1004/60)/60)/24)+DATE(1970,1,1)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>ROUND(E1004/D1004*100,0)</f>
        <v>30</v>
      </c>
      <c r="R1004" s="6">
        <f>ROUND(E1004/N1004,0)</f>
        <v>135</v>
      </c>
      <c r="S1004" t="s">
        <v>8318</v>
      </c>
      <c r="T1004" t="s">
        <v>8320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>(((I1005/60)/60)/24)+DATE(1970,1,1)</f>
        <v>42810.667372685188</v>
      </c>
      <c r="K1005">
        <v>1487091661</v>
      </c>
      <c r="L1005" s="11">
        <f>(((K1005/60)/60)/24)+DATE(1970,1,1)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>ROUND(E1005/D1005*100,0)</f>
        <v>16</v>
      </c>
      <c r="R1005" s="6">
        <f>ROUND(E1005/N1005,0)</f>
        <v>214</v>
      </c>
      <c r="S1005" t="s">
        <v>8318</v>
      </c>
      <c r="T1005" t="s">
        <v>8320</v>
      </c>
    </row>
    <row r="1006" spans="1:20" ht="1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>(((I1006/60)/60)/24)+DATE(1970,1,1)</f>
        <v>42418.708645833336</v>
      </c>
      <c r="K1006">
        <v>1453222827</v>
      </c>
      <c r="L1006" s="11">
        <f>(((K1006/60)/60)/24)+DATE(1970,1,1)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>ROUND(E1006/D1006*100,0)</f>
        <v>82</v>
      </c>
      <c r="R1006" s="6">
        <f>ROUND(E1006/N1006,0)</f>
        <v>216</v>
      </c>
      <c r="S1006" t="s">
        <v>8318</v>
      </c>
      <c r="T1006" t="s">
        <v>8320</v>
      </c>
    </row>
    <row r="1007" spans="1:20" ht="1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>(((I1007/60)/60)/24)+DATE(1970,1,1)</f>
        <v>42307.624803240738</v>
      </c>
      <c r="K1007">
        <v>1443538783</v>
      </c>
      <c r="L1007" s="11">
        <f>(((K1007/60)/60)/24)+DATE(1970,1,1)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>ROUND(E1007/D1007*100,0)</f>
        <v>75</v>
      </c>
      <c r="R1007" s="6">
        <f>ROUND(E1007/N1007,0)</f>
        <v>932</v>
      </c>
      <c r="S1007" t="s">
        <v>8318</v>
      </c>
      <c r="T1007" t="s">
        <v>8320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>(((I1008/60)/60)/24)+DATE(1970,1,1)</f>
        <v>41985.299305555556</v>
      </c>
      <c r="K1008">
        <v>1417654672</v>
      </c>
      <c r="L1008" s="11">
        <f>(((K1008/60)/60)/24)+DATE(1970,1,1)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>ROUND(E1008/D1008*100,0)</f>
        <v>6</v>
      </c>
      <c r="R1008" s="6">
        <f>ROUND(E1008/N1008,0)</f>
        <v>29</v>
      </c>
      <c r="S1008" t="s">
        <v>8318</v>
      </c>
      <c r="T1008" t="s">
        <v>8320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>(((I1009/60)/60)/24)+DATE(1970,1,1)</f>
        <v>42718.6252662037</v>
      </c>
      <c r="K1009">
        <v>1478095223</v>
      </c>
      <c r="L1009" s="11">
        <f>(((K1009/60)/60)/24)+DATE(1970,1,1)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>ROUND(E1009/D1009*100,0)</f>
        <v>44</v>
      </c>
      <c r="R1009" s="6">
        <f>ROUND(E1009/N1009,0)</f>
        <v>175</v>
      </c>
      <c r="S1009" t="s">
        <v>8318</v>
      </c>
      <c r="T1009" t="s">
        <v>8320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>(((I1010/60)/60)/24)+DATE(1970,1,1)</f>
        <v>42732.809201388889</v>
      </c>
      <c r="K1010">
        <v>1480361115</v>
      </c>
      <c r="L1010" s="11">
        <f>(((K1010/60)/60)/24)+DATE(1970,1,1)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>ROUND(E1010/D1010*100,0)</f>
        <v>0</v>
      </c>
      <c r="R1010" s="6">
        <f>ROUND(E1010/N1010,0)</f>
        <v>250</v>
      </c>
      <c r="S1010" t="s">
        <v>8318</v>
      </c>
      <c r="T1010" t="s">
        <v>8320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>(((I1011/60)/60)/24)+DATE(1970,1,1)</f>
        <v>42540.604699074072</v>
      </c>
      <c r="K1011">
        <v>1463754646</v>
      </c>
      <c r="L1011" s="11">
        <f>(((K1011/60)/60)/24)+DATE(1970,1,1)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>ROUND(E1011/D1011*100,0)</f>
        <v>13</v>
      </c>
      <c r="R1011" s="6">
        <f>ROUND(E1011/N1011,0)</f>
        <v>65</v>
      </c>
      <c r="S1011" t="s">
        <v>8318</v>
      </c>
      <c r="T1011" t="s">
        <v>8320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>(((I1012/60)/60)/24)+DATE(1970,1,1)</f>
        <v>42618.124305555553</v>
      </c>
      <c r="K1012">
        <v>1468180462</v>
      </c>
      <c r="L1012" s="11">
        <f>(((K1012/60)/60)/24)+DATE(1970,1,1)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>ROUND(E1012/D1012*100,0)</f>
        <v>0</v>
      </c>
      <c r="R1012" s="6">
        <f>ROUND(E1012/N1012,0)</f>
        <v>55</v>
      </c>
      <c r="S1012" t="s">
        <v>8318</v>
      </c>
      <c r="T1012" t="s">
        <v>8320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>(((I1013/60)/60)/24)+DATE(1970,1,1)</f>
        <v>41991.898090277777</v>
      </c>
      <c r="K1013">
        <v>1415050395</v>
      </c>
      <c r="L1013" s="11">
        <f>(((K1013/60)/60)/24)+DATE(1970,1,1)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>ROUND(E1013/D1013*100,0)</f>
        <v>0</v>
      </c>
      <c r="R1013" s="6">
        <f>ROUND(E1013/N1013,0)</f>
        <v>75</v>
      </c>
      <c r="S1013" t="s">
        <v>8318</v>
      </c>
      <c r="T1013" t="s">
        <v>8320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>(((I1014/60)/60)/24)+DATE(1970,1,1)</f>
        <v>42759.440416666665</v>
      </c>
      <c r="K1014">
        <v>1481366052</v>
      </c>
      <c r="L1014" s="11">
        <f>(((K1014/60)/60)/24)+DATE(1970,1,1)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>ROUND(E1014/D1014*100,0)</f>
        <v>21535</v>
      </c>
      <c r="R1014" s="6">
        <f>ROUND(E1014/N1014,0)</f>
        <v>1389</v>
      </c>
      <c r="S1014" t="s">
        <v>8318</v>
      </c>
      <c r="T1014" t="s">
        <v>8320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>(((I1015/60)/60)/24)+DATE(1970,1,1)</f>
        <v>42367.833333333328</v>
      </c>
      <c r="K1015">
        <v>1449000056</v>
      </c>
      <c r="L1015" s="11">
        <f>(((K1015/60)/60)/24)+DATE(1970,1,1)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>ROUND(E1015/D1015*100,0)</f>
        <v>35</v>
      </c>
      <c r="R1015" s="6">
        <f>ROUND(E1015/N1015,0)</f>
        <v>96</v>
      </c>
      <c r="S1015" t="s">
        <v>8318</v>
      </c>
      <c r="T1015" t="s">
        <v>8320</v>
      </c>
    </row>
    <row r="1016" spans="1:20" ht="16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>(((I1016/60)/60)/24)+DATE(1970,1,1)</f>
        <v>42005.002488425926</v>
      </c>
      <c r="K1016">
        <v>1415750615</v>
      </c>
      <c r="L1016" s="11">
        <f>(((K1016/60)/60)/24)+DATE(1970,1,1)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>ROUND(E1016/D1016*100,0)</f>
        <v>31</v>
      </c>
      <c r="R1016" s="6">
        <f>ROUND(E1016/N1016,0)</f>
        <v>191</v>
      </c>
      <c r="S1016" t="s">
        <v>8318</v>
      </c>
      <c r="T1016" t="s">
        <v>8320</v>
      </c>
    </row>
    <row r="1017" spans="1:20" ht="16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>(((I1017/60)/60)/24)+DATE(1970,1,1)</f>
        <v>42333.920081018514</v>
      </c>
      <c r="K1017">
        <v>1445893495</v>
      </c>
      <c r="L1017" s="11">
        <f>(((K1017/60)/60)/24)+DATE(1970,1,1)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>ROUND(E1017/D1017*100,0)</f>
        <v>3</v>
      </c>
      <c r="R1017" s="6">
        <f>ROUND(E1017/N1017,0)</f>
        <v>40</v>
      </c>
      <c r="S1017" t="s">
        <v>8318</v>
      </c>
      <c r="T1017" t="s">
        <v>8320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>(((I1018/60)/60)/24)+DATE(1970,1,1)</f>
        <v>42467.065462962957</v>
      </c>
      <c r="K1018">
        <v>1456108456</v>
      </c>
      <c r="L1018" s="11">
        <f>(((K1018/60)/60)/24)+DATE(1970,1,1)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>ROUND(E1018/D1018*100,0)</f>
        <v>3</v>
      </c>
      <c r="R1018" s="6">
        <f>ROUND(E1018/N1018,0)</f>
        <v>75</v>
      </c>
      <c r="S1018" t="s">
        <v>8318</v>
      </c>
      <c r="T1018" t="s">
        <v>8320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>(((I1019/60)/60)/24)+DATE(1970,1,1)</f>
        <v>42329.716840277775</v>
      </c>
      <c r="K1019">
        <v>1444666335</v>
      </c>
      <c r="L1019" s="11">
        <f>(((K1019/60)/60)/24)+DATE(1970,1,1)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>ROUND(E1019/D1019*100,0)</f>
        <v>23</v>
      </c>
      <c r="R1019" s="6">
        <f>ROUND(E1019/N1019,0)</f>
        <v>161</v>
      </c>
      <c r="S1019" t="s">
        <v>8318</v>
      </c>
      <c r="T1019" t="s">
        <v>8320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>(((I1020/60)/60)/24)+DATE(1970,1,1)</f>
        <v>42565.492280092592</v>
      </c>
      <c r="K1020">
        <v>1465904933</v>
      </c>
      <c r="L1020" s="11">
        <f>(((K1020/60)/60)/24)+DATE(1970,1,1)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>ROUND(E1020/D1020*100,0)</f>
        <v>3</v>
      </c>
      <c r="R1020" s="6">
        <f>ROUND(E1020/N1020,0)</f>
        <v>89</v>
      </c>
      <c r="S1020" t="s">
        <v>8318</v>
      </c>
      <c r="T1020" t="s">
        <v>8320</v>
      </c>
    </row>
    <row r="1021" spans="1:20" ht="1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>(((I1021/60)/60)/24)+DATE(1970,1,1)</f>
        <v>42039.973946759259</v>
      </c>
      <c r="K1021">
        <v>1420500149</v>
      </c>
      <c r="L1021" s="11">
        <f>(((K1021/60)/60)/24)+DATE(1970,1,1)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>ROUND(E1021/D1021*100,0)</f>
        <v>47</v>
      </c>
      <c r="R1021" s="6">
        <f>ROUND(E1021/N1021,0)</f>
        <v>53</v>
      </c>
      <c r="S1021" t="s">
        <v>8318</v>
      </c>
      <c r="T1021" t="s">
        <v>8320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>(((I1022/60)/60)/24)+DATE(1970,1,1)</f>
        <v>42157.032638888893</v>
      </c>
      <c r="K1022">
        <v>1430617209</v>
      </c>
      <c r="L1022" s="11">
        <f>(((K1022/60)/60)/24)+DATE(1970,1,1)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>ROUND(E1022/D1022*100,0)</f>
        <v>206</v>
      </c>
      <c r="R1022" s="6">
        <f>ROUND(E1022/N1022,0)</f>
        <v>106</v>
      </c>
      <c r="S1022" t="s">
        <v>8324</v>
      </c>
      <c r="T1022" t="s">
        <v>8329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>(((I1023/60)/60)/24)+DATE(1970,1,1)</f>
        <v>42294.166666666672</v>
      </c>
      <c r="K1023">
        <v>1443074571</v>
      </c>
      <c r="L1023" s="11">
        <f>(((K1023/60)/60)/24)+DATE(1970,1,1)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>ROUND(E1023/D1023*100,0)</f>
        <v>352</v>
      </c>
      <c r="R1023" s="6">
        <f>ROUND(E1023/N1023,0)</f>
        <v>22</v>
      </c>
      <c r="S1023" t="s">
        <v>8324</v>
      </c>
      <c r="T1023" t="s">
        <v>8329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>(((I1024/60)/60)/24)+DATE(1970,1,1)</f>
        <v>42141.646724537044</v>
      </c>
      <c r="K1024">
        <v>1429284677</v>
      </c>
      <c r="L1024" s="11">
        <f>(((K1024/60)/60)/24)+DATE(1970,1,1)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>ROUND(E1024/D1024*100,0)</f>
        <v>115</v>
      </c>
      <c r="R1024" s="6">
        <f>ROUND(E1024/N1024,0)</f>
        <v>31</v>
      </c>
      <c r="S1024" t="s">
        <v>8324</v>
      </c>
      <c r="T1024" t="s">
        <v>8329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>(((I1025/60)/60)/24)+DATE(1970,1,1)</f>
        <v>42175.919687500005</v>
      </c>
      <c r="K1025">
        <v>1432245861</v>
      </c>
      <c r="L1025" s="11">
        <f>(((K1025/60)/60)/24)+DATE(1970,1,1)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>ROUND(E1025/D1025*100,0)</f>
        <v>237</v>
      </c>
      <c r="R1025" s="6">
        <f>ROUND(E1025/N1025,0)</f>
        <v>36</v>
      </c>
      <c r="S1025" t="s">
        <v>8324</v>
      </c>
      <c r="T1025" t="s">
        <v>8329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>(((I1026/60)/60)/24)+DATE(1970,1,1)</f>
        <v>42400.580590277779</v>
      </c>
      <c r="K1026">
        <v>1451656563</v>
      </c>
      <c r="L1026" s="11">
        <f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>ROUND(E1026/D1026*100,0)</f>
        <v>119</v>
      </c>
      <c r="R1026" s="6">
        <f>ROUND(E1026/N1026,0)</f>
        <v>389</v>
      </c>
      <c r="S1026" t="s">
        <v>8324</v>
      </c>
      <c r="T1026" t="s">
        <v>8329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>(((I1027/60)/60)/24)+DATE(1970,1,1)</f>
        <v>42079.792094907403</v>
      </c>
      <c r="K1027">
        <v>1423944037</v>
      </c>
      <c r="L1027" s="11">
        <f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>ROUND(E1027/D1027*100,0)</f>
        <v>110</v>
      </c>
      <c r="R1027" s="6">
        <f>ROUND(E1027/N1027,0)</f>
        <v>72</v>
      </c>
      <c r="S1027" t="s">
        <v>8324</v>
      </c>
      <c r="T1027" t="s">
        <v>8329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>(((I1028/60)/60)/24)+DATE(1970,1,1)</f>
        <v>42460.365925925929</v>
      </c>
      <c r="K1028">
        <v>1456480016</v>
      </c>
      <c r="L1028" s="11">
        <f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>ROUND(E1028/D1028*100,0)</f>
        <v>100</v>
      </c>
      <c r="R1028" s="6">
        <f>ROUND(E1028/N1028,0)</f>
        <v>57</v>
      </c>
      <c r="S1028" t="s">
        <v>8324</v>
      </c>
      <c r="T1028" t="s">
        <v>8329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>(((I1029/60)/60)/24)+DATE(1970,1,1)</f>
        <v>41935.034108796295</v>
      </c>
      <c r="K1029">
        <v>1411433347</v>
      </c>
      <c r="L1029" s="11">
        <f>(((K1029/60)/60)/24)+DATE(1970,1,1)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>ROUND(E1029/D1029*100,0)</f>
        <v>103</v>
      </c>
      <c r="R1029" s="6">
        <f>ROUND(E1029/N1029,0)</f>
        <v>70</v>
      </c>
      <c r="S1029" t="s">
        <v>8324</v>
      </c>
      <c r="T1029" t="s">
        <v>8329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>(((I1030/60)/60)/24)+DATE(1970,1,1)</f>
        <v>42800.833333333328</v>
      </c>
      <c r="K1030">
        <v>1484924605</v>
      </c>
      <c r="L1030" s="11">
        <f>(((K1030/60)/60)/24)+DATE(1970,1,1)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>ROUND(E1030/D1030*100,0)</f>
        <v>117</v>
      </c>
      <c r="R1030" s="6">
        <f>ROUND(E1030/N1030,0)</f>
        <v>46</v>
      </c>
      <c r="S1030" t="s">
        <v>8324</v>
      </c>
      <c r="T1030" t="s">
        <v>8329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>(((I1031/60)/60)/24)+DATE(1970,1,1)</f>
        <v>42098.915972222225</v>
      </c>
      <c r="K1031">
        <v>1423501507</v>
      </c>
      <c r="L1031" s="11">
        <f>(((K1031/60)/60)/24)+DATE(1970,1,1)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>ROUND(E1031/D1031*100,0)</f>
        <v>112</v>
      </c>
      <c r="R1031" s="6">
        <f>ROUND(E1031/N1031,0)</f>
        <v>79</v>
      </c>
      <c r="S1031" t="s">
        <v>8324</v>
      </c>
      <c r="T1031" t="s">
        <v>8329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>(((I1032/60)/60)/24)+DATE(1970,1,1)</f>
        <v>42625.483206018514</v>
      </c>
      <c r="K1032">
        <v>1472470549</v>
      </c>
      <c r="L1032" s="11">
        <f>(((K1032/60)/60)/24)+DATE(1970,1,1)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>ROUND(E1032/D1032*100,0)</f>
        <v>342</v>
      </c>
      <c r="R1032" s="6">
        <f>ROUND(E1032/N1032,0)</f>
        <v>43</v>
      </c>
      <c r="S1032" t="s">
        <v>8324</v>
      </c>
      <c r="T1032" t="s">
        <v>8329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>(((I1033/60)/60)/24)+DATE(1970,1,1)</f>
        <v>42354.764004629629</v>
      </c>
      <c r="K1033">
        <v>1447698010</v>
      </c>
      <c r="L1033" s="11">
        <f>(((K1033/60)/60)/24)+DATE(1970,1,1)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>ROUND(E1033/D1033*100,0)</f>
        <v>107</v>
      </c>
      <c r="R1033" s="6">
        <f>ROUND(E1033/N1033,0)</f>
        <v>108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>(((I1034/60)/60)/24)+DATE(1970,1,1)</f>
        <v>42544.666956018518</v>
      </c>
      <c r="K1034">
        <v>1464105625</v>
      </c>
      <c r="L1034" s="11">
        <f>(((K1034/60)/60)/24)+DATE(1970,1,1)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>ROUND(E1034/D1034*100,0)</f>
        <v>108</v>
      </c>
      <c r="R1034" s="6">
        <f>ROUND(E1034/N1034,0)</f>
        <v>61</v>
      </c>
      <c r="S1034" t="s">
        <v>8324</v>
      </c>
      <c r="T1034" t="s">
        <v>8329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>(((I1035/60)/60)/24)+DATE(1970,1,1)</f>
        <v>42716.732407407413</v>
      </c>
      <c r="K1035">
        <v>1479144880</v>
      </c>
      <c r="L1035" s="11">
        <f>(((K1035/60)/60)/24)+DATE(1970,1,1)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>ROUND(E1035/D1035*100,0)</f>
        <v>103</v>
      </c>
      <c r="R1035" s="6">
        <f>ROUND(E1035/N1035,0)</f>
        <v>51</v>
      </c>
      <c r="S1035" t="s">
        <v>8324</v>
      </c>
      <c r="T1035" t="s">
        <v>8329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>(((I1036/60)/60)/24)+DATE(1970,1,1)</f>
        <v>42587.165972222225</v>
      </c>
      <c r="K1036">
        <v>1467604804</v>
      </c>
      <c r="L1036" s="11">
        <f>(((K1036/60)/60)/24)+DATE(1970,1,1)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>ROUND(E1036/D1036*100,0)</f>
        <v>130</v>
      </c>
      <c r="R1036" s="6">
        <f>ROUND(E1036/N1036,0)</f>
        <v>39</v>
      </c>
      <c r="S1036" t="s">
        <v>8324</v>
      </c>
      <c r="T1036" t="s">
        <v>8329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>(((I1037/60)/60)/24)+DATE(1970,1,1)</f>
        <v>42046.641435185185</v>
      </c>
      <c r="K1037">
        <v>1421076220</v>
      </c>
      <c r="L1037" s="11">
        <f>(((K1037/60)/60)/24)+DATE(1970,1,1)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>ROUND(E1037/D1037*100,0)</f>
        <v>108</v>
      </c>
      <c r="R1037" s="6">
        <f>ROUND(E1037/N1037,0)</f>
        <v>65</v>
      </c>
      <c r="S1037" t="s">
        <v>8324</v>
      </c>
      <c r="T1037" t="s">
        <v>8329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>(((I1038/60)/60)/24)+DATE(1970,1,1)</f>
        <v>41281.333333333336</v>
      </c>
      <c r="K1038">
        <v>1354790790</v>
      </c>
      <c r="L1038" s="11">
        <f>(((K1038/60)/60)/24)+DATE(1970,1,1)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>ROUND(E1038/D1038*100,0)</f>
        <v>112</v>
      </c>
      <c r="R1038" s="6">
        <f>ROUND(E1038/N1038,0)</f>
        <v>24</v>
      </c>
      <c r="S1038" t="s">
        <v>8324</v>
      </c>
      <c r="T1038" t="s">
        <v>8329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>(((I1039/60)/60)/24)+DATE(1970,1,1)</f>
        <v>42142.208333333328</v>
      </c>
      <c r="K1039">
        <v>1429991062</v>
      </c>
      <c r="L1039" s="11">
        <f>(((K1039/60)/60)/24)+DATE(1970,1,1)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>ROUND(E1039/D1039*100,0)</f>
        <v>102</v>
      </c>
      <c r="R1039" s="6">
        <f>ROUND(E1039/N1039,0)</f>
        <v>49</v>
      </c>
      <c r="S1039" t="s">
        <v>8324</v>
      </c>
      <c r="T1039" t="s">
        <v>8329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>(((I1040/60)/60)/24)+DATE(1970,1,1)</f>
        <v>42448.190081018518</v>
      </c>
      <c r="K1040">
        <v>1455773623</v>
      </c>
      <c r="L1040" s="11">
        <f>(((K1040/60)/60)/24)+DATE(1970,1,1)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>ROUND(E1040/D1040*100,0)</f>
        <v>145</v>
      </c>
      <c r="R1040" s="6">
        <f>ROUND(E1040/N1040,0)</f>
        <v>36</v>
      </c>
      <c r="S1040" t="s">
        <v>8324</v>
      </c>
      <c r="T1040" t="s">
        <v>8329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>(((I1041/60)/60)/24)+DATE(1970,1,1)</f>
        <v>42717.332638888889</v>
      </c>
      <c r="K1041">
        <v>1479436646</v>
      </c>
      <c r="L1041" s="11">
        <f>(((K1041/60)/60)/24)+DATE(1970,1,1)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>ROUND(E1041/D1041*100,0)</f>
        <v>128</v>
      </c>
      <c r="R1041" s="6">
        <f>ROUND(E1041/N1041,0)</f>
        <v>21</v>
      </c>
      <c r="S1041" t="s">
        <v>8324</v>
      </c>
      <c r="T1041" t="s">
        <v>8329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>(((I1042/60)/60)/24)+DATE(1970,1,1)</f>
        <v>42609.708437499998</v>
      </c>
      <c r="K1042">
        <v>1469725209</v>
      </c>
      <c r="L1042" s="11">
        <f>(((K1042/60)/60)/24)+DATE(1970,1,1)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>ROUND(E1042/D1042*100,0)</f>
        <v>0</v>
      </c>
      <c r="R1042" s="6">
        <f>ROUND(E1042/N1042,0)</f>
        <v>250</v>
      </c>
      <c r="S1042" t="s">
        <v>8330</v>
      </c>
      <c r="T1042" t="s">
        <v>8331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>(((I1043/60)/60)/24)+DATE(1970,1,1)</f>
        <v>41851.060092592597</v>
      </c>
      <c r="K1043">
        <v>1405041992</v>
      </c>
      <c r="L1043" s="11">
        <f>(((K1043/60)/60)/24)+DATE(1970,1,1)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>ROUND(E1043/D1043*100,0)</f>
        <v>0</v>
      </c>
      <c r="R1043" s="6" t="e">
        <f>ROUND(E1043/N1043,0)</f>
        <v>#DIV/0!</v>
      </c>
      <c r="S1043" t="s">
        <v>8330</v>
      </c>
      <c r="T1043" t="s">
        <v>8331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>(((I1044/60)/60)/24)+DATE(1970,1,1)</f>
        <v>41894.416666666664</v>
      </c>
      <c r="K1044">
        <v>1406824948</v>
      </c>
      <c r="L1044" s="11">
        <f>(((K1044/60)/60)/24)+DATE(1970,1,1)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>ROUND(E1044/D1044*100,0)</f>
        <v>2</v>
      </c>
      <c r="R1044" s="6">
        <f>ROUND(E1044/N1044,0)</f>
        <v>10</v>
      </c>
      <c r="S1044" t="s">
        <v>8330</v>
      </c>
      <c r="T1044" t="s">
        <v>8331</v>
      </c>
    </row>
    <row r="1045" spans="1:20" ht="1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>(((I1045/60)/60)/24)+DATE(1970,1,1)</f>
        <v>42144.252951388888</v>
      </c>
      <c r="K1045">
        <v>1429509855</v>
      </c>
      <c r="L1045" s="11">
        <f>(((K1045/60)/60)/24)+DATE(1970,1,1)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>ROUND(E1045/D1045*100,0)</f>
        <v>9</v>
      </c>
      <c r="R1045" s="6">
        <f>ROUND(E1045/N1045,0)</f>
        <v>29</v>
      </c>
      <c r="S1045" t="s">
        <v>8330</v>
      </c>
      <c r="T1045" t="s">
        <v>8331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>(((I1046/60)/60)/24)+DATE(1970,1,1)</f>
        <v>42068.852083333331</v>
      </c>
      <c r="K1046">
        <v>1420668801</v>
      </c>
      <c r="L1046" s="11">
        <f>(((K1046/60)/60)/24)+DATE(1970,1,1)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>ROUND(E1046/D1046*100,0)</f>
        <v>0</v>
      </c>
      <c r="R1046" s="6">
        <f>ROUND(E1046/N1046,0)</f>
        <v>3</v>
      </c>
      <c r="S1046" t="s">
        <v>8330</v>
      </c>
      <c r="T1046" t="s">
        <v>8331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>(((I1047/60)/60)/24)+DATE(1970,1,1)</f>
        <v>41874.874421296299</v>
      </c>
      <c r="K1047">
        <v>1406235550</v>
      </c>
      <c r="L1047" s="11">
        <f>(((K1047/60)/60)/24)+DATE(1970,1,1)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>ROUND(E1047/D1047*100,0)</f>
        <v>3</v>
      </c>
      <c r="R1047" s="6">
        <f>ROUND(E1047/N1047,0)</f>
        <v>33</v>
      </c>
      <c r="S1047" t="s">
        <v>8330</v>
      </c>
      <c r="T1047" t="s">
        <v>8331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>(((I1048/60)/60)/24)+DATE(1970,1,1)</f>
        <v>42364.851388888885</v>
      </c>
      <c r="K1048">
        <v>1447273560</v>
      </c>
      <c r="L1048" s="11">
        <f>(((K1048/60)/60)/24)+DATE(1970,1,1)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>ROUND(E1048/D1048*100,0)</f>
        <v>0</v>
      </c>
      <c r="R1048" s="6" t="e">
        <f>ROUND(E1048/N1048,0)</f>
        <v>#DIV/0!</v>
      </c>
      <c r="S1048" t="s">
        <v>8330</v>
      </c>
      <c r="T1048" t="s">
        <v>8331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>(((I1049/60)/60)/24)+DATE(1970,1,1)</f>
        <v>41948.860127314816</v>
      </c>
      <c r="K1049">
        <v>1412624315</v>
      </c>
      <c r="L1049" s="11">
        <f>(((K1049/60)/60)/24)+DATE(1970,1,1)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>ROUND(E1049/D1049*100,0)</f>
        <v>0</v>
      </c>
      <c r="R1049" s="6">
        <f>ROUND(E1049/N1049,0)</f>
        <v>1</v>
      </c>
      <c r="S1049" t="s">
        <v>8330</v>
      </c>
      <c r="T1049" t="s">
        <v>8331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>(((I1050/60)/60)/24)+DATE(1970,1,1)</f>
        <v>42638.053113425922</v>
      </c>
      <c r="K1050">
        <v>1471310189</v>
      </c>
      <c r="L1050" s="11">
        <f>(((K1050/60)/60)/24)+DATE(1970,1,1)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>ROUND(E1050/D1050*100,0)</f>
        <v>1</v>
      </c>
      <c r="R1050" s="6">
        <f>ROUND(E1050/N1050,0)</f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>(((I1051/60)/60)/24)+DATE(1970,1,1)</f>
        <v>42412.431076388893</v>
      </c>
      <c r="K1051">
        <v>1452680445</v>
      </c>
      <c r="L1051" s="11">
        <f>(((K1051/60)/60)/24)+DATE(1970,1,1)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>ROUND(E1051/D1051*100,0)</f>
        <v>0</v>
      </c>
      <c r="R1051" s="6" t="e">
        <f>ROUND(E1051/N1051,0)</f>
        <v>#DIV/0!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>(((I1052/60)/60)/24)+DATE(1970,1,1)</f>
        <v>42261.7971875</v>
      </c>
      <c r="K1052">
        <v>1439665677</v>
      </c>
      <c r="L1052" s="11">
        <f>(((K1052/60)/60)/24)+DATE(1970,1,1)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>ROUND(E1052/D1052*100,0)</f>
        <v>0</v>
      </c>
      <c r="R1052" s="6" t="e">
        <f>ROUND(E1052/N1052,0)</f>
        <v>#DIV/0!</v>
      </c>
      <c r="S1052" t="s">
        <v>8330</v>
      </c>
      <c r="T1052" t="s">
        <v>8331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>(((I1053/60)/60)/24)+DATE(1970,1,1)</f>
        <v>41878.014178240745</v>
      </c>
      <c r="K1053">
        <v>1406679625</v>
      </c>
      <c r="L1053" s="11">
        <f>(((K1053/60)/60)/24)+DATE(1970,1,1)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>ROUND(E1053/D1053*100,0)</f>
        <v>0</v>
      </c>
      <c r="R1053" s="6" t="e">
        <f>ROUND(E1053/N1053,0)</f>
        <v>#DIV/0!</v>
      </c>
      <c r="S1053" t="s">
        <v>8330</v>
      </c>
      <c r="T1053" t="s">
        <v>8331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>(((I1054/60)/60)/24)+DATE(1970,1,1)</f>
        <v>42527.839583333334</v>
      </c>
      <c r="K1054">
        <v>1461438495</v>
      </c>
      <c r="L1054" s="11">
        <f>(((K1054/60)/60)/24)+DATE(1970,1,1)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>ROUND(E1054/D1054*100,0)</f>
        <v>0</v>
      </c>
      <c r="R1054" s="6" t="e">
        <f>ROUND(E1054/N1054,0)</f>
        <v>#DIV/0!</v>
      </c>
      <c r="S1054" t="s">
        <v>8330</v>
      </c>
      <c r="T1054" t="s">
        <v>8331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>(((I1055/60)/60)/24)+DATE(1970,1,1)</f>
        <v>42800.172824074078</v>
      </c>
      <c r="K1055">
        <v>1486613332</v>
      </c>
      <c r="L1055" s="11">
        <f>(((K1055/60)/60)/24)+DATE(1970,1,1)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>ROUND(E1055/D1055*100,0)</f>
        <v>1</v>
      </c>
      <c r="R1055" s="6">
        <f>ROUND(E1055/N1055,0)</f>
        <v>15</v>
      </c>
      <c r="S1055" t="s">
        <v>8330</v>
      </c>
      <c r="T1055" t="s">
        <v>8331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>(((I1056/60)/60)/24)+DATE(1970,1,1)</f>
        <v>41861.916666666664</v>
      </c>
      <c r="K1056">
        <v>1405110399</v>
      </c>
      <c r="L1056" s="11">
        <f>(((K1056/60)/60)/24)+DATE(1970,1,1)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>ROUND(E1056/D1056*100,0)</f>
        <v>0</v>
      </c>
      <c r="R1056" s="6" t="e">
        <f>ROUND(E1056/N1056,0)</f>
        <v>#DIV/0!</v>
      </c>
      <c r="S1056" t="s">
        <v>8330</v>
      </c>
      <c r="T1056" t="s">
        <v>8331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>(((I1057/60)/60)/24)+DATE(1970,1,1)</f>
        <v>42436.992418981477</v>
      </c>
      <c r="K1057">
        <v>1454802545</v>
      </c>
      <c r="L1057" s="11">
        <f>(((K1057/60)/60)/24)+DATE(1970,1,1)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>ROUND(E1057/D1057*100,0)</f>
        <v>0</v>
      </c>
      <c r="R1057" s="6" t="e">
        <f>ROUND(E1057/N1057,0)</f>
        <v>#DIV/0!</v>
      </c>
      <c r="S1057" t="s">
        <v>8330</v>
      </c>
      <c r="T1057" t="s">
        <v>8331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>(((I1058/60)/60)/24)+DATE(1970,1,1)</f>
        <v>42118.677974537044</v>
      </c>
      <c r="K1058">
        <v>1424711777</v>
      </c>
      <c r="L1058" s="11">
        <f>(((K1058/60)/60)/24)+DATE(1970,1,1)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>ROUND(E1058/D1058*100,0)</f>
        <v>0</v>
      </c>
      <c r="R1058" s="6" t="e">
        <f>ROUND(E1058/N1058,0)</f>
        <v>#DIV/0!</v>
      </c>
      <c r="S1058" t="s">
        <v>8330</v>
      </c>
      <c r="T1058" t="s">
        <v>8331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>(((I1059/60)/60)/24)+DATE(1970,1,1)</f>
        <v>42708.912997685184</v>
      </c>
      <c r="K1059">
        <v>1478292883</v>
      </c>
      <c r="L1059" s="11">
        <f>(((K1059/60)/60)/24)+DATE(1970,1,1)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>ROUND(E1059/D1059*100,0)</f>
        <v>0</v>
      </c>
      <c r="R1059" s="6" t="e">
        <f>ROUND(E1059/N1059,0)</f>
        <v>#DIV/0!</v>
      </c>
      <c r="S1059" t="s">
        <v>8330</v>
      </c>
      <c r="T1059" t="s">
        <v>8331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>(((I1060/60)/60)/24)+DATE(1970,1,1)</f>
        <v>42089</v>
      </c>
      <c r="K1060">
        <v>1423777043</v>
      </c>
      <c r="L1060" s="11">
        <f>(((K1060/60)/60)/24)+DATE(1970,1,1)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>ROUND(E1060/D1060*100,0)</f>
        <v>0</v>
      </c>
      <c r="R1060" s="6" t="e">
        <f>ROUND(E1060/N1060,0)</f>
        <v>#DIV/0!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>(((I1061/60)/60)/24)+DATE(1970,1,1)</f>
        <v>42076.748333333337</v>
      </c>
      <c r="K1061">
        <v>1423681056</v>
      </c>
      <c r="L1061" s="11">
        <f>(((K1061/60)/60)/24)+DATE(1970,1,1)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>ROUND(E1061/D1061*100,0)</f>
        <v>0</v>
      </c>
      <c r="R1061" s="6" t="e">
        <f>ROUND(E1061/N1061,0)</f>
        <v>#DIV/0!</v>
      </c>
      <c r="S1061" t="s">
        <v>8330</v>
      </c>
      <c r="T1061" t="s">
        <v>8331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>(((I1062/60)/60)/24)+DATE(1970,1,1)</f>
        <v>42109.913113425922</v>
      </c>
      <c r="K1062">
        <v>1426542893</v>
      </c>
      <c r="L1062" s="11">
        <f>(((K1062/60)/60)/24)+DATE(1970,1,1)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>ROUND(E1062/D1062*100,0)</f>
        <v>1</v>
      </c>
      <c r="R1062" s="6">
        <f>ROUND(E1062/N1062,0)</f>
        <v>50</v>
      </c>
      <c r="S1062" t="s">
        <v>8330</v>
      </c>
      <c r="T1062" t="s">
        <v>8331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>(((I1063/60)/60)/24)+DATE(1970,1,1)</f>
        <v>42492.041666666672</v>
      </c>
      <c r="K1063">
        <v>1456987108</v>
      </c>
      <c r="L1063" s="11">
        <f>(((K1063/60)/60)/24)+DATE(1970,1,1)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>ROUND(E1063/D1063*100,0)</f>
        <v>0</v>
      </c>
      <c r="R1063" s="6" t="e">
        <f>ROUND(E1063/N1063,0)</f>
        <v>#DIV/0!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>(((I1064/60)/60)/24)+DATE(1970,1,1)</f>
        <v>42563.807187500002</v>
      </c>
      <c r="K1064">
        <v>1467746541</v>
      </c>
      <c r="L1064" s="11">
        <f>(((K1064/60)/60)/24)+DATE(1970,1,1)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>ROUND(E1064/D1064*100,0)</f>
        <v>95</v>
      </c>
      <c r="R1064" s="6">
        <f>ROUND(E1064/N1064,0)</f>
        <v>48</v>
      </c>
      <c r="S1064" t="s">
        <v>8330</v>
      </c>
      <c r="T1064" t="s">
        <v>8331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>(((I1065/60)/60)/24)+DATE(1970,1,1)</f>
        <v>42613.030810185184</v>
      </c>
      <c r="K1065">
        <v>1470012262</v>
      </c>
      <c r="L1065" s="11">
        <f>(((K1065/60)/60)/24)+DATE(1970,1,1)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>ROUND(E1065/D1065*100,0)</f>
        <v>0</v>
      </c>
      <c r="R1065" s="6" t="e">
        <f>ROUND(E1065/N1065,0)</f>
        <v>#DIV/0!</v>
      </c>
      <c r="S1065" t="s">
        <v>8330</v>
      </c>
      <c r="T1065" t="s">
        <v>8331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>(((I1066/60)/60)/24)+DATE(1970,1,1)</f>
        <v>41462.228043981479</v>
      </c>
      <c r="K1066">
        <v>1369286903</v>
      </c>
      <c r="L1066" s="11">
        <f>(((K1066/60)/60)/24)+DATE(1970,1,1)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>ROUND(E1066/D1066*100,0)</f>
        <v>9</v>
      </c>
      <c r="R1066" s="6">
        <f>ROUND(E1066/N1066,0)</f>
        <v>66</v>
      </c>
      <c r="S1066" t="s">
        <v>8332</v>
      </c>
      <c r="T1066" t="s">
        <v>8333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>(((I1067/60)/60)/24)+DATE(1970,1,1)</f>
        <v>41689.381041666667</v>
      </c>
      <c r="K1067">
        <v>1390381722</v>
      </c>
      <c r="L1067" s="11">
        <f>(((K1067/60)/60)/24)+DATE(1970,1,1)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>ROUND(E1067/D1067*100,0)</f>
        <v>3</v>
      </c>
      <c r="R1067" s="6">
        <f>ROUND(E1067/N1067,0)</f>
        <v>16</v>
      </c>
      <c r="S1067" t="s">
        <v>8332</v>
      </c>
      <c r="T1067" t="s">
        <v>8333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>(((I1068/60)/60)/24)+DATE(1970,1,1)</f>
        <v>41490.962754629632</v>
      </c>
      <c r="K1068">
        <v>1371769582</v>
      </c>
      <c r="L1068" s="11">
        <f>(((K1068/60)/60)/24)+DATE(1970,1,1)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>ROUND(E1068/D1068*100,0)</f>
        <v>3</v>
      </c>
      <c r="R1068" s="6">
        <f>ROUND(E1068/N1068,0)</f>
        <v>34</v>
      </c>
      <c r="S1068" t="s">
        <v>8332</v>
      </c>
      <c r="T1068" t="s">
        <v>8333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>(((I1069/60)/60)/24)+DATE(1970,1,1)</f>
        <v>41629.855682870373</v>
      </c>
      <c r="K1069">
        <v>1385065931</v>
      </c>
      <c r="L1069" s="11">
        <f>(((K1069/60)/60)/24)+DATE(1970,1,1)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>ROUND(E1069/D1069*100,0)</f>
        <v>26</v>
      </c>
      <c r="R1069" s="6">
        <f>ROUND(E1069/N1069,0)</f>
        <v>13</v>
      </c>
      <c r="S1069" t="s">
        <v>8332</v>
      </c>
      <c r="T1069" t="s">
        <v>8333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>(((I1070/60)/60)/24)+DATE(1970,1,1)</f>
        <v>42470.329444444447</v>
      </c>
      <c r="K1070">
        <v>1457686464</v>
      </c>
      <c r="L1070" s="11">
        <f>(((K1070/60)/60)/24)+DATE(1970,1,1)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>ROUND(E1070/D1070*100,0)</f>
        <v>0</v>
      </c>
      <c r="R1070" s="6">
        <f>ROUND(E1070/N1070,0)</f>
        <v>11</v>
      </c>
      <c r="S1070" t="s">
        <v>8332</v>
      </c>
      <c r="T1070" t="s">
        <v>8333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>(((I1071/60)/60)/24)+DATE(1970,1,1)</f>
        <v>41604.271516203706</v>
      </c>
      <c r="K1071">
        <v>1382679059</v>
      </c>
      <c r="L1071" s="11">
        <f>(((K1071/60)/60)/24)+DATE(1970,1,1)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>ROUND(E1071/D1071*100,0)</f>
        <v>39</v>
      </c>
      <c r="R1071" s="6">
        <f>ROUND(E1071/N1071,0)</f>
        <v>40</v>
      </c>
      <c r="S1071" t="s">
        <v>8332</v>
      </c>
      <c r="T1071" t="s">
        <v>8333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>(((I1072/60)/60)/24)+DATE(1970,1,1)</f>
        <v>41183.011828703704</v>
      </c>
      <c r="K1072">
        <v>1347322622</v>
      </c>
      <c r="L1072" s="11">
        <f>(((K1072/60)/60)/24)+DATE(1970,1,1)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>ROUND(E1072/D1072*100,0)</f>
        <v>1</v>
      </c>
      <c r="R1072" s="6">
        <f>ROUND(E1072/N1072,0)</f>
        <v>35</v>
      </c>
      <c r="S1072" t="s">
        <v>8332</v>
      </c>
      <c r="T1072" t="s">
        <v>8333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>(((I1073/60)/60)/24)+DATE(1970,1,1)</f>
        <v>42325.795057870375</v>
      </c>
      <c r="K1073">
        <v>1445191493</v>
      </c>
      <c r="L1073" s="11">
        <f>(((K1073/60)/60)/24)+DATE(1970,1,1)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>ROUND(E1073/D1073*100,0)</f>
        <v>0</v>
      </c>
      <c r="R1073" s="6" t="e">
        <f>ROUND(E1073/N1073,0)</f>
        <v>#DIV/0!</v>
      </c>
      <c r="S1073" t="s">
        <v>8332</v>
      </c>
      <c r="T1073" t="s">
        <v>8333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>(((I1074/60)/60)/24)+DATE(1970,1,1)</f>
        <v>41675.832141203704</v>
      </c>
      <c r="K1074">
        <v>1389038297</v>
      </c>
      <c r="L1074" s="11">
        <f>(((K1074/60)/60)/24)+DATE(1970,1,1)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>ROUND(E1074/D1074*100,0)</f>
        <v>0</v>
      </c>
      <c r="R1074" s="6">
        <f>ROUND(E1074/N1074,0)</f>
        <v>13</v>
      </c>
      <c r="S1074" t="s">
        <v>8332</v>
      </c>
      <c r="T1074" t="s">
        <v>8333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>(((I1075/60)/60)/24)+DATE(1970,1,1)</f>
        <v>40832.964594907404</v>
      </c>
      <c r="K1075">
        <v>1316214541</v>
      </c>
      <c r="L1075" s="11">
        <f>(((K1075/60)/60)/24)+DATE(1970,1,1)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>ROUND(E1075/D1075*100,0)</f>
        <v>1</v>
      </c>
      <c r="R1075" s="6">
        <f>ROUND(E1075/N1075,0)</f>
        <v>10</v>
      </c>
      <c r="S1075" t="s">
        <v>8332</v>
      </c>
      <c r="T1075" t="s">
        <v>8333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>(((I1076/60)/60)/24)+DATE(1970,1,1)</f>
        <v>41643.172974537039</v>
      </c>
      <c r="K1076">
        <v>1386216545</v>
      </c>
      <c r="L1076" s="11">
        <f>(((K1076/60)/60)/24)+DATE(1970,1,1)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>ROUND(E1076/D1076*100,0)</f>
        <v>6</v>
      </c>
      <c r="R1076" s="6">
        <f>ROUND(E1076/N1076,0)</f>
        <v>114</v>
      </c>
      <c r="S1076" t="s">
        <v>8332</v>
      </c>
      <c r="T1076" t="s">
        <v>8333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>(((I1077/60)/60)/24)+DATE(1970,1,1)</f>
        <v>41035.904120370367</v>
      </c>
      <c r="K1077">
        <v>1333748516</v>
      </c>
      <c r="L1077" s="11">
        <f>(((K1077/60)/60)/24)+DATE(1970,1,1)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>ROUND(E1077/D1077*100,0)</f>
        <v>5</v>
      </c>
      <c r="R1077" s="6">
        <f>ROUND(E1077/N1077,0)</f>
        <v>15</v>
      </c>
      <c r="S1077" t="s">
        <v>8332</v>
      </c>
      <c r="T1077" t="s">
        <v>8333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>(((I1078/60)/60)/24)+DATE(1970,1,1)</f>
        <v>41893.377893518518</v>
      </c>
      <c r="K1078">
        <v>1405674250</v>
      </c>
      <c r="L1078" s="11">
        <f>(((K1078/60)/60)/24)+DATE(1970,1,1)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>ROUND(E1078/D1078*100,0)</f>
        <v>63</v>
      </c>
      <c r="R1078" s="6">
        <f>ROUND(E1078/N1078,0)</f>
        <v>48</v>
      </c>
      <c r="S1078" t="s">
        <v>8332</v>
      </c>
      <c r="T1078" t="s">
        <v>8333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>(((I1079/60)/60)/24)+DATE(1970,1,1)</f>
        <v>42383.16679398148</v>
      </c>
      <c r="K1079">
        <v>1450152011</v>
      </c>
      <c r="L1079" s="11">
        <f>(((K1079/60)/60)/24)+DATE(1970,1,1)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>ROUND(E1079/D1079*100,0)</f>
        <v>29</v>
      </c>
      <c r="R1079" s="6">
        <f>ROUND(E1079/N1079,0)</f>
        <v>44</v>
      </c>
      <c r="S1079" t="s">
        <v>8332</v>
      </c>
      <c r="T1079" t="s">
        <v>8333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>(((I1080/60)/60)/24)+DATE(1970,1,1)</f>
        <v>40746.195844907408</v>
      </c>
      <c r="K1080">
        <v>1307421721</v>
      </c>
      <c r="L1080" s="11">
        <f>(((K1080/60)/60)/24)+DATE(1970,1,1)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>ROUND(E1080/D1080*100,0)</f>
        <v>8</v>
      </c>
      <c r="R1080" s="6">
        <f>ROUND(E1080/N1080,0)</f>
        <v>9</v>
      </c>
      <c r="S1080" t="s">
        <v>8332</v>
      </c>
      <c r="T1080" t="s">
        <v>8333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>(((I1081/60)/60)/24)+DATE(1970,1,1)</f>
        <v>42504.566388888896</v>
      </c>
      <c r="K1081">
        <v>1461072936</v>
      </c>
      <c r="L1081" s="11">
        <f>(((K1081/60)/60)/24)+DATE(1970,1,1)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>ROUND(E1081/D1081*100,0)</f>
        <v>3</v>
      </c>
      <c r="R1081" s="6">
        <f>ROUND(E1081/N1081,0)</f>
        <v>38</v>
      </c>
      <c r="S1081" t="s">
        <v>8332</v>
      </c>
      <c r="T1081" t="s">
        <v>8333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>(((I1082/60)/60)/24)+DATE(1970,1,1)</f>
        <v>41770.138113425928</v>
      </c>
      <c r="K1082">
        <v>1397186333</v>
      </c>
      <c r="L1082" s="11">
        <f>(((K1082/60)/60)/24)+DATE(1970,1,1)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>ROUND(E1082/D1082*100,0)</f>
        <v>9</v>
      </c>
      <c r="R1082" s="6">
        <f>ROUND(E1082/N1082,0)</f>
        <v>19</v>
      </c>
      <c r="S1082" t="s">
        <v>8332</v>
      </c>
      <c r="T1082" t="s">
        <v>8333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>(((I1083/60)/60)/24)+DATE(1970,1,1)</f>
        <v>42032.926990740743</v>
      </c>
      <c r="K1083">
        <v>1419891292</v>
      </c>
      <c r="L1083" s="11">
        <f>(((K1083/60)/60)/24)+DATE(1970,1,1)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>ROUND(E1083/D1083*100,0)</f>
        <v>0</v>
      </c>
      <c r="R1083" s="6">
        <f>ROUND(E1083/N1083,0)</f>
        <v>3</v>
      </c>
      <c r="S1083" t="s">
        <v>8332</v>
      </c>
      <c r="T1083" t="s">
        <v>8333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>(((I1084/60)/60)/24)+DATE(1970,1,1)</f>
        <v>41131.906111111115</v>
      </c>
      <c r="K1084">
        <v>1342043088</v>
      </c>
      <c r="L1084" s="11">
        <f>(((K1084/60)/60)/24)+DATE(1970,1,1)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>ROUND(E1084/D1084*100,0)</f>
        <v>1</v>
      </c>
      <c r="R1084" s="6">
        <f>ROUND(E1084/N1084,0)</f>
        <v>19</v>
      </c>
      <c r="S1084" t="s">
        <v>8332</v>
      </c>
      <c r="T1084" t="s">
        <v>8333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>(((I1085/60)/60)/24)+DATE(1970,1,1)</f>
        <v>41853.659525462965</v>
      </c>
      <c r="K1085">
        <v>1401810583</v>
      </c>
      <c r="L1085" s="11">
        <f>(((K1085/60)/60)/24)+DATE(1970,1,1)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>ROUND(E1085/D1085*100,0)</f>
        <v>1</v>
      </c>
      <c r="R1085" s="6">
        <f>ROUND(E1085/N1085,0)</f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>(((I1086/60)/60)/24)+DATE(1970,1,1)</f>
        <v>41859.912083333329</v>
      </c>
      <c r="K1086">
        <v>1404942804</v>
      </c>
      <c r="L1086" s="11">
        <f>(((K1086/60)/60)/24)+DATE(1970,1,1)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>ROUND(E1086/D1086*100,0)</f>
        <v>0</v>
      </c>
      <c r="R1086" s="6" t="e">
        <f>ROUND(E1086/N1086,0)</f>
        <v>#DIV/0!</v>
      </c>
      <c r="S1086" t="s">
        <v>8332</v>
      </c>
      <c r="T1086" t="s">
        <v>8333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>(((I1087/60)/60)/24)+DATE(1970,1,1)</f>
        <v>42443.629340277781</v>
      </c>
      <c r="K1087">
        <v>1455379575</v>
      </c>
      <c r="L1087" s="11">
        <f>(((K1087/60)/60)/24)+DATE(1970,1,1)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>ROUND(E1087/D1087*100,0)</f>
        <v>3</v>
      </c>
      <c r="R1087" s="6">
        <f>ROUND(E1087/N1087,0)</f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>(((I1088/60)/60)/24)+DATE(1970,1,1)</f>
        <v>41875.866793981484</v>
      </c>
      <c r="K1088">
        <v>1406321291</v>
      </c>
      <c r="L1088" s="11">
        <f>(((K1088/60)/60)/24)+DATE(1970,1,1)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>ROUND(E1088/D1088*100,0)</f>
        <v>0</v>
      </c>
      <c r="R1088" s="6">
        <f>ROUND(E1088/N1088,0)</f>
        <v>8</v>
      </c>
      <c r="S1088" t="s">
        <v>8332</v>
      </c>
      <c r="T1088" t="s">
        <v>8333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>(((I1089/60)/60)/24)+DATE(1970,1,1)</f>
        <v>41805.713969907411</v>
      </c>
      <c r="K1089">
        <v>1400260087</v>
      </c>
      <c r="L1089" s="11">
        <f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>ROUND(E1089/D1089*100,0)</f>
        <v>0</v>
      </c>
      <c r="R1089" s="6" t="e">
        <f>ROUND(E1089/N1089,0)</f>
        <v>#DIV/0!</v>
      </c>
      <c r="S1089" t="s">
        <v>8332</v>
      </c>
      <c r="T1089" t="s">
        <v>8333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>(((I1090/60)/60)/24)+DATE(1970,1,1)</f>
        <v>41753.799386574072</v>
      </c>
      <c r="K1090">
        <v>1395774667</v>
      </c>
      <c r="L1090" s="11">
        <f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>ROUND(E1090/D1090*100,0)</f>
        <v>14</v>
      </c>
      <c r="R1090" s="6">
        <f>ROUND(E1090/N1090,0)</f>
        <v>43</v>
      </c>
      <c r="S1090" t="s">
        <v>8332</v>
      </c>
      <c r="T1090" t="s">
        <v>8333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>(((I1091/60)/60)/24)+DATE(1970,1,1)</f>
        <v>42181.189525462964</v>
      </c>
      <c r="K1091">
        <v>1432701175</v>
      </c>
      <c r="L1091" s="11">
        <f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>ROUND(E1091/D1091*100,0)</f>
        <v>8</v>
      </c>
      <c r="R1091" s="6">
        <f>ROUND(E1091/N1091,0)</f>
        <v>24</v>
      </c>
      <c r="S1091" t="s">
        <v>8332</v>
      </c>
      <c r="T1091" t="s">
        <v>8333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>(((I1092/60)/60)/24)+DATE(1970,1,1)</f>
        <v>42153.185798611114</v>
      </c>
      <c r="K1092">
        <v>1430281653</v>
      </c>
      <c r="L1092" s="11">
        <f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>ROUND(E1092/D1092*100,0)</f>
        <v>0</v>
      </c>
      <c r="R1092" s="6">
        <f>ROUND(E1092/N1092,0)</f>
        <v>5</v>
      </c>
      <c r="S1092" t="s">
        <v>8332</v>
      </c>
      <c r="T1092" t="s">
        <v>8333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>(((I1093/60)/60)/24)+DATE(1970,1,1)</f>
        <v>42470.778611111105</v>
      </c>
      <c r="K1093">
        <v>1457725272</v>
      </c>
      <c r="L1093" s="11">
        <f>(((K1093/60)/60)/24)+DATE(1970,1,1)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>ROUND(E1093/D1093*100,0)</f>
        <v>13</v>
      </c>
      <c r="R1093" s="6">
        <f>ROUND(E1093/N1093,0)</f>
        <v>13</v>
      </c>
      <c r="S1093" t="s">
        <v>8332</v>
      </c>
      <c r="T1093" t="s">
        <v>8333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>(((I1094/60)/60)/24)+DATE(1970,1,1)</f>
        <v>41280.025902777779</v>
      </c>
      <c r="K1094">
        <v>1354840638</v>
      </c>
      <c r="L1094" s="11">
        <f>(((K1094/60)/60)/24)+DATE(1970,1,1)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>ROUND(E1094/D1094*100,0)</f>
        <v>1</v>
      </c>
      <c r="R1094" s="6">
        <f>ROUND(E1094/N1094,0)</f>
        <v>3</v>
      </c>
      <c r="S1094" t="s">
        <v>8332</v>
      </c>
      <c r="T1094" t="s">
        <v>8333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>(((I1095/60)/60)/24)+DATE(1970,1,1)</f>
        <v>42411.973807870367</v>
      </c>
      <c r="K1095">
        <v>1453936937</v>
      </c>
      <c r="L1095" s="11">
        <f>(((K1095/60)/60)/24)+DATE(1970,1,1)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>ROUND(E1095/D1095*100,0)</f>
        <v>14</v>
      </c>
      <c r="R1095" s="6">
        <f>ROUND(E1095/N1095,0)</f>
        <v>11</v>
      </c>
      <c r="S1095" t="s">
        <v>8332</v>
      </c>
      <c r="T1095" t="s">
        <v>8333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>(((I1096/60)/60)/24)+DATE(1970,1,1)</f>
        <v>40825.713344907403</v>
      </c>
      <c r="K1096">
        <v>1315588033</v>
      </c>
      <c r="L1096" s="11">
        <f>(((K1096/60)/60)/24)+DATE(1970,1,1)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>ROUND(E1096/D1096*100,0)</f>
        <v>18</v>
      </c>
      <c r="R1096" s="6">
        <f>ROUND(E1096/N1096,0)</f>
        <v>122</v>
      </c>
      <c r="S1096" t="s">
        <v>8332</v>
      </c>
      <c r="T1096" t="s">
        <v>8333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>(((I1097/60)/60)/24)+DATE(1970,1,1)</f>
        <v>41516.537268518521</v>
      </c>
      <c r="K1097">
        <v>1375275220</v>
      </c>
      <c r="L1097" s="11">
        <f>(((K1097/60)/60)/24)+DATE(1970,1,1)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>ROUND(E1097/D1097*100,0)</f>
        <v>5</v>
      </c>
      <c r="R1097" s="6">
        <f>ROUND(E1097/N1097,0)</f>
        <v>268</v>
      </c>
      <c r="S1097" t="s">
        <v>8332</v>
      </c>
      <c r="T1097" t="s">
        <v>8333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>(((I1098/60)/60)/24)+DATE(1970,1,1)</f>
        <v>41916.145833333336</v>
      </c>
      <c r="K1098">
        <v>1409747154</v>
      </c>
      <c r="L1098" s="11">
        <f>(((K1098/60)/60)/24)+DATE(1970,1,1)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>ROUND(E1098/D1098*100,0)</f>
        <v>18</v>
      </c>
      <c r="R1098" s="6">
        <f>ROUND(E1098/N1098,0)</f>
        <v>74</v>
      </c>
      <c r="S1098" t="s">
        <v>8332</v>
      </c>
      <c r="T1098" t="s">
        <v>8333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>(((I1099/60)/60)/24)+DATE(1970,1,1)</f>
        <v>41700.792557870373</v>
      </c>
      <c r="K1099">
        <v>1390330877</v>
      </c>
      <c r="L1099" s="11">
        <f>(((K1099/60)/60)/24)+DATE(1970,1,1)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>ROUND(E1099/D1099*100,0)</f>
        <v>0</v>
      </c>
      <c r="R1099" s="6">
        <f>ROUND(E1099/N1099,0)</f>
        <v>7</v>
      </c>
      <c r="S1099" t="s">
        <v>8332</v>
      </c>
      <c r="T1099" t="s">
        <v>8333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>(((I1100/60)/60)/24)+DATE(1970,1,1)</f>
        <v>41742.762673611112</v>
      </c>
      <c r="K1100">
        <v>1394821095</v>
      </c>
      <c r="L1100" s="11">
        <f>(((K1100/60)/60)/24)+DATE(1970,1,1)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>ROUND(E1100/D1100*100,0)</f>
        <v>7</v>
      </c>
      <c r="R1100" s="6">
        <f>ROUND(E1100/N1100,0)</f>
        <v>82</v>
      </c>
      <c r="S1100" t="s">
        <v>8332</v>
      </c>
      <c r="T1100" t="s">
        <v>8333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>(((I1101/60)/60)/24)+DATE(1970,1,1)</f>
        <v>42137.836435185185</v>
      </c>
      <c r="K1101">
        <v>1428955468</v>
      </c>
      <c r="L1101" s="11">
        <f>(((K1101/60)/60)/24)+DATE(1970,1,1)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>ROUND(E1101/D1101*100,0)</f>
        <v>1</v>
      </c>
      <c r="R1101" s="6">
        <f>ROUND(E1101/N1101,0)</f>
        <v>25</v>
      </c>
      <c r="S1101" t="s">
        <v>8332</v>
      </c>
      <c r="T1101" t="s">
        <v>8333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>(((I1102/60)/60)/24)+DATE(1970,1,1)</f>
        <v>42414.110775462963</v>
      </c>
      <c r="K1102">
        <v>1452825571</v>
      </c>
      <c r="L1102" s="11">
        <f>(((K1102/60)/60)/24)+DATE(1970,1,1)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>ROUND(E1102/D1102*100,0)</f>
        <v>3</v>
      </c>
      <c r="R1102" s="6">
        <f>ROUND(E1102/N1102,0)</f>
        <v>10</v>
      </c>
      <c r="S1102" t="s">
        <v>8332</v>
      </c>
      <c r="T1102" t="s">
        <v>8333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>(((I1103/60)/60)/24)+DATE(1970,1,1)</f>
        <v>42565.758333333331</v>
      </c>
      <c r="K1103">
        <v>1466188338</v>
      </c>
      <c r="L1103" s="11">
        <f>(((K1103/60)/60)/24)+DATE(1970,1,1)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>ROUND(E1103/D1103*100,0)</f>
        <v>0</v>
      </c>
      <c r="R1103" s="6">
        <f>ROUND(E1103/N1103,0)</f>
        <v>7</v>
      </c>
      <c r="S1103" t="s">
        <v>8332</v>
      </c>
      <c r="T1103" t="s">
        <v>8333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>(((I1104/60)/60)/24)+DATE(1970,1,1)</f>
        <v>41617.249305555553</v>
      </c>
      <c r="K1104">
        <v>1383095125</v>
      </c>
      <c r="L1104" s="11">
        <f>(((K1104/60)/60)/24)+DATE(1970,1,1)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>ROUND(E1104/D1104*100,0)</f>
        <v>5</v>
      </c>
      <c r="R1104" s="6">
        <f>ROUND(E1104/N1104,0)</f>
        <v>18</v>
      </c>
      <c r="S1104" t="s">
        <v>8332</v>
      </c>
      <c r="T1104" t="s">
        <v>8333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>(((I1105/60)/60)/24)+DATE(1970,1,1)</f>
        <v>42539.22210648148</v>
      </c>
      <c r="K1105">
        <v>1461043190</v>
      </c>
      <c r="L1105" s="11">
        <f>(((K1105/60)/60)/24)+DATE(1970,1,1)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>ROUND(E1105/D1105*100,0)</f>
        <v>2</v>
      </c>
      <c r="R1105" s="6">
        <f>ROUND(E1105/N1105,0)</f>
        <v>16</v>
      </c>
      <c r="S1105" t="s">
        <v>8332</v>
      </c>
      <c r="T1105" t="s">
        <v>8333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>(((I1106/60)/60)/24)+DATE(1970,1,1)</f>
        <v>41801.40996527778</v>
      </c>
      <c r="K1106">
        <v>1399888221</v>
      </c>
      <c r="L1106" s="11">
        <f>(((K1106/60)/60)/24)+DATE(1970,1,1)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>ROUND(E1106/D1106*100,0)</f>
        <v>5</v>
      </c>
      <c r="R1106" s="6">
        <f>ROUND(E1106/N1106,0)</f>
        <v>80</v>
      </c>
      <c r="S1106" t="s">
        <v>8332</v>
      </c>
      <c r="T1106" t="s">
        <v>8333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>(((I1107/60)/60)/24)+DATE(1970,1,1)</f>
        <v>41722.0940625</v>
      </c>
      <c r="K1107">
        <v>1393038927</v>
      </c>
      <c r="L1107" s="11">
        <f>(((K1107/60)/60)/24)+DATE(1970,1,1)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>ROUND(E1107/D1107*100,0)</f>
        <v>0</v>
      </c>
      <c r="R1107" s="6">
        <f>ROUND(E1107/N1107,0)</f>
        <v>72</v>
      </c>
      <c r="S1107" t="s">
        <v>8332</v>
      </c>
      <c r="T1107" t="s">
        <v>8333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>(((I1108/60)/60)/24)+DATE(1970,1,1)</f>
        <v>41003.698784722219</v>
      </c>
      <c r="K1108">
        <v>1330969575</v>
      </c>
      <c r="L1108" s="11">
        <f>(((K1108/60)/60)/24)+DATE(1970,1,1)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>ROUND(E1108/D1108*100,0)</f>
        <v>41</v>
      </c>
      <c r="R1108" s="6">
        <f>ROUND(E1108/N1108,0)</f>
        <v>24</v>
      </c>
      <c r="S1108" t="s">
        <v>8332</v>
      </c>
      <c r="T1108" t="s">
        <v>8333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>(((I1109/60)/60)/24)+DATE(1970,1,1)</f>
        <v>41843.861388888887</v>
      </c>
      <c r="K1109">
        <v>1403556024</v>
      </c>
      <c r="L1109" s="11">
        <f>(((K1109/60)/60)/24)+DATE(1970,1,1)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>ROUND(E1109/D1109*100,0)</f>
        <v>0</v>
      </c>
      <c r="R1109" s="6" t="e">
        <f>ROUND(E1109/N1109,0)</f>
        <v>#DIV/0!</v>
      </c>
      <c r="S1109" t="s">
        <v>8332</v>
      </c>
      <c r="T1109" t="s">
        <v>8333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>(((I1110/60)/60)/24)+DATE(1970,1,1)</f>
        <v>41012.595312500001</v>
      </c>
      <c r="K1110">
        <v>1329146235</v>
      </c>
      <c r="L1110" s="11">
        <f>(((K1110/60)/60)/24)+DATE(1970,1,1)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>ROUND(E1110/D1110*100,0)</f>
        <v>3</v>
      </c>
      <c r="R1110" s="6">
        <f>ROUND(E1110/N1110,0)</f>
        <v>35</v>
      </c>
      <c r="S1110" t="s">
        <v>8332</v>
      </c>
      <c r="T1110" t="s">
        <v>8333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>(((I1111/60)/60)/24)+DATE(1970,1,1)</f>
        <v>42692.793865740736</v>
      </c>
      <c r="K1111">
        <v>1476900190</v>
      </c>
      <c r="L1111" s="11">
        <f>(((K1111/60)/60)/24)+DATE(1970,1,1)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>ROUND(E1111/D1111*100,0)</f>
        <v>0</v>
      </c>
      <c r="R1111" s="6">
        <f>ROUND(E1111/N1111,0)</f>
        <v>15</v>
      </c>
      <c r="S1111" t="s">
        <v>8332</v>
      </c>
      <c r="T1111" t="s">
        <v>8333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>(((I1112/60)/60)/24)+DATE(1970,1,1)</f>
        <v>41250.933124999996</v>
      </c>
      <c r="K1112">
        <v>1352327022</v>
      </c>
      <c r="L1112" s="11">
        <f>(((K1112/60)/60)/24)+DATE(1970,1,1)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>ROUND(E1112/D1112*100,0)</f>
        <v>1</v>
      </c>
      <c r="R1112" s="6">
        <f>ROUND(E1112/N1112,0)</f>
        <v>23</v>
      </c>
      <c r="S1112" t="s">
        <v>8332</v>
      </c>
      <c r="T1112" t="s">
        <v>8333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>(((I1113/60)/60)/24)+DATE(1970,1,1)</f>
        <v>42377.203587962969</v>
      </c>
      <c r="K1113">
        <v>1449636790</v>
      </c>
      <c r="L1113" s="11">
        <f>(((K1113/60)/60)/24)+DATE(1970,1,1)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>ROUND(E1113/D1113*100,0)</f>
        <v>0</v>
      </c>
      <c r="R1113" s="6">
        <f>ROUND(E1113/N1113,0)</f>
        <v>1</v>
      </c>
      <c r="S1113" t="s">
        <v>8332</v>
      </c>
      <c r="T1113" t="s">
        <v>8333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>(((I1114/60)/60)/24)+DATE(1970,1,1)</f>
        <v>42023.354166666672</v>
      </c>
      <c r="K1114">
        <v>1416507211</v>
      </c>
      <c r="L1114" s="11">
        <f>(((K1114/60)/60)/24)+DATE(1970,1,1)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>ROUND(E1114/D1114*100,0)</f>
        <v>36</v>
      </c>
      <c r="R1114" s="6">
        <f>ROUND(E1114/N1114,0)</f>
        <v>100</v>
      </c>
      <c r="S1114" t="s">
        <v>8332</v>
      </c>
      <c r="T1114" t="s">
        <v>8333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>(((I1115/60)/60)/24)+DATE(1970,1,1)</f>
        <v>41865.977083333331</v>
      </c>
      <c r="K1115">
        <v>1405466820</v>
      </c>
      <c r="L1115" s="11">
        <f>(((K1115/60)/60)/24)+DATE(1970,1,1)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>ROUND(E1115/D1115*100,0)</f>
        <v>1</v>
      </c>
      <c r="R1115" s="6">
        <f>ROUND(E1115/N1115,0)</f>
        <v>5</v>
      </c>
      <c r="S1115" t="s">
        <v>8332</v>
      </c>
      <c r="T1115" t="s">
        <v>8333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>(((I1116/60)/60)/24)+DATE(1970,1,1)</f>
        <v>41556.345914351856</v>
      </c>
      <c r="K1116">
        <v>1378714687</v>
      </c>
      <c r="L1116" s="11">
        <f>(((K1116/60)/60)/24)+DATE(1970,1,1)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>ROUND(E1116/D1116*100,0)</f>
        <v>0</v>
      </c>
      <c r="R1116" s="6">
        <f>ROUND(E1116/N1116,0)</f>
        <v>3</v>
      </c>
      <c r="S1116" t="s">
        <v>8332</v>
      </c>
      <c r="T1116" t="s">
        <v>8333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>(((I1117/60)/60)/24)+DATE(1970,1,1)</f>
        <v>42459.653877314813</v>
      </c>
      <c r="K1117">
        <v>1456764095</v>
      </c>
      <c r="L1117" s="11">
        <f>(((K1117/60)/60)/24)+DATE(1970,1,1)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>ROUND(E1117/D1117*100,0)</f>
        <v>0</v>
      </c>
      <c r="R1117" s="6">
        <f>ROUND(E1117/N1117,0)</f>
        <v>13</v>
      </c>
      <c r="S1117" t="s">
        <v>8332</v>
      </c>
      <c r="T1117" t="s">
        <v>8333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>(((I1118/60)/60)/24)+DATE(1970,1,1)</f>
        <v>41069.847314814811</v>
      </c>
      <c r="K1118">
        <v>1334089208</v>
      </c>
      <c r="L1118" s="11">
        <f>(((K1118/60)/60)/24)+DATE(1970,1,1)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>ROUND(E1118/D1118*100,0)</f>
        <v>0</v>
      </c>
      <c r="R1118" s="6">
        <f>ROUND(E1118/N1118,0)</f>
        <v>18</v>
      </c>
      <c r="S1118" t="s">
        <v>8332</v>
      </c>
      <c r="T1118" t="s">
        <v>8333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>(((I1119/60)/60)/24)+DATE(1970,1,1)</f>
        <v>42363.598530092597</v>
      </c>
      <c r="K1119">
        <v>1448461313</v>
      </c>
      <c r="L1119" s="11">
        <f>(((K1119/60)/60)/24)+DATE(1970,1,1)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>ROUND(E1119/D1119*100,0)</f>
        <v>8</v>
      </c>
      <c r="R1119" s="6">
        <f>ROUND(E1119/N1119,0)</f>
        <v>10</v>
      </c>
      <c r="S1119" t="s">
        <v>8332</v>
      </c>
      <c r="T1119" t="s">
        <v>8333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>(((I1120/60)/60)/24)+DATE(1970,1,1)</f>
        <v>41734.124756944446</v>
      </c>
      <c r="K1120">
        <v>1394078379</v>
      </c>
      <c r="L1120" s="11">
        <f>(((K1120/60)/60)/24)+DATE(1970,1,1)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>ROUND(E1120/D1120*100,0)</f>
        <v>2</v>
      </c>
      <c r="R1120" s="6">
        <f>ROUND(E1120/N1120,0)</f>
        <v>36</v>
      </c>
      <c r="S1120" t="s">
        <v>8332</v>
      </c>
      <c r="T1120" t="s">
        <v>8333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>(((I1121/60)/60)/24)+DATE(1970,1,1)</f>
        <v>41735.792407407411</v>
      </c>
      <c r="K1121">
        <v>1395687664</v>
      </c>
      <c r="L1121" s="11">
        <f>(((K1121/60)/60)/24)+DATE(1970,1,1)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>ROUND(E1121/D1121*100,0)</f>
        <v>0</v>
      </c>
      <c r="R1121" s="6">
        <f>ROUND(E1121/N1121,0)</f>
        <v>5</v>
      </c>
      <c r="S1121" t="s">
        <v>8332</v>
      </c>
      <c r="T1121" t="s">
        <v>8333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>(((I1122/60)/60)/24)+DATE(1970,1,1)</f>
        <v>40844.872685185182</v>
      </c>
      <c r="K1122">
        <v>1315947400</v>
      </c>
      <c r="L1122" s="11">
        <f>(((K1122/60)/60)/24)+DATE(1970,1,1)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>ROUND(E1122/D1122*100,0)</f>
        <v>0</v>
      </c>
      <c r="R1122" s="6" t="e">
        <f>ROUND(E1122/N1122,0)</f>
        <v>#DIV/0!</v>
      </c>
      <c r="S1122" t="s">
        <v>8332</v>
      </c>
      <c r="T1122" t="s">
        <v>8333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>(((I1123/60)/60)/24)+DATE(1970,1,1)</f>
        <v>42442.892546296294</v>
      </c>
      <c r="K1123">
        <v>1455315916</v>
      </c>
      <c r="L1123" s="11">
        <f>(((K1123/60)/60)/24)+DATE(1970,1,1)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>ROUND(E1123/D1123*100,0)</f>
        <v>0</v>
      </c>
      <c r="R1123" s="6">
        <f>ROUND(E1123/N1123,0)</f>
        <v>6</v>
      </c>
      <c r="S1123" t="s">
        <v>8332</v>
      </c>
      <c r="T1123" t="s">
        <v>8333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>(((I1124/60)/60)/24)+DATE(1970,1,1)</f>
        <v>41424.703993055555</v>
      </c>
      <c r="K1124">
        <v>1368723225</v>
      </c>
      <c r="L1124" s="11">
        <f>(((K1124/60)/60)/24)+DATE(1970,1,1)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>ROUND(E1124/D1124*100,0)</f>
        <v>0</v>
      </c>
      <c r="R1124" s="6" t="e">
        <f>ROUND(E1124/N1124,0)</f>
        <v>#DIV/0!</v>
      </c>
      <c r="S1124" t="s">
        <v>8332</v>
      </c>
      <c r="T1124" t="s">
        <v>8333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>(((I1125/60)/60)/24)+DATE(1970,1,1)</f>
        <v>41748.5237037037</v>
      </c>
      <c r="K1125">
        <v>1395318848</v>
      </c>
      <c r="L1125" s="11">
        <f>(((K1125/60)/60)/24)+DATE(1970,1,1)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>ROUND(E1125/D1125*100,0)</f>
        <v>0</v>
      </c>
      <c r="R1125" s="6">
        <f>ROUND(E1125/N1125,0)</f>
        <v>4</v>
      </c>
      <c r="S1125" t="s">
        <v>8332</v>
      </c>
      <c r="T1125" t="s">
        <v>8333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>(((I1126/60)/60)/24)+DATE(1970,1,1)</f>
        <v>42124.667256944449</v>
      </c>
      <c r="K1126">
        <v>1427817651</v>
      </c>
      <c r="L1126" s="11">
        <f>(((K1126/60)/60)/24)+DATE(1970,1,1)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>ROUND(E1126/D1126*100,0)</f>
        <v>0</v>
      </c>
      <c r="R1126" s="6">
        <f>ROUND(E1126/N1126,0)</f>
        <v>61</v>
      </c>
      <c r="S1126" t="s">
        <v>8332</v>
      </c>
      <c r="T1126" t="s">
        <v>8334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>(((I1127/60)/60)/24)+DATE(1970,1,1)</f>
        <v>42272.624189814815</v>
      </c>
      <c r="K1127">
        <v>1438009130</v>
      </c>
      <c r="L1127" s="11">
        <f>(((K1127/60)/60)/24)+DATE(1970,1,1)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>ROUND(E1127/D1127*100,0)</f>
        <v>0</v>
      </c>
      <c r="R1127" s="6" t="e">
        <f>ROUND(E1127/N1127,0)</f>
        <v>#DIV/0!</v>
      </c>
      <c r="S1127" t="s">
        <v>8332</v>
      </c>
      <c r="T1127" t="s">
        <v>8334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>(((I1128/60)/60)/24)+DATE(1970,1,1)</f>
        <v>42565.327476851846</v>
      </c>
      <c r="K1128">
        <v>1465890694</v>
      </c>
      <c r="L1128" s="11">
        <f>(((K1128/60)/60)/24)+DATE(1970,1,1)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>ROUND(E1128/D1128*100,0)</f>
        <v>1</v>
      </c>
      <c r="R1128" s="6">
        <f>ROUND(E1128/N1128,0)</f>
        <v>5</v>
      </c>
      <c r="S1128" t="s">
        <v>8332</v>
      </c>
      <c r="T1128" t="s">
        <v>8334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>(((I1129/60)/60)/24)+DATE(1970,1,1)</f>
        <v>41957.895833333328</v>
      </c>
      <c r="K1129">
        <v>1413318600</v>
      </c>
      <c r="L1129" s="11">
        <f>(((K1129/60)/60)/24)+DATE(1970,1,1)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>ROUND(E1129/D1129*100,0)</f>
        <v>2</v>
      </c>
      <c r="R1129" s="6">
        <f>ROUND(E1129/N1129,0)</f>
        <v>25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>(((I1130/60)/60)/24)+DATE(1970,1,1)</f>
        <v>41858.649502314816</v>
      </c>
      <c r="K1130">
        <v>1404833717</v>
      </c>
      <c r="L1130" s="11">
        <f>(((K1130/60)/60)/24)+DATE(1970,1,1)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>ROUND(E1130/D1130*100,0)</f>
        <v>0</v>
      </c>
      <c r="R1130" s="6">
        <f>ROUND(E1130/N1130,0)</f>
        <v>1</v>
      </c>
      <c r="S1130" t="s">
        <v>8332</v>
      </c>
      <c r="T1130" t="s">
        <v>8334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>(((I1131/60)/60)/24)+DATE(1970,1,1)</f>
        <v>42526.264965277776</v>
      </c>
      <c r="K1131">
        <v>1462515693</v>
      </c>
      <c r="L1131" s="11">
        <f>(((K1131/60)/60)/24)+DATE(1970,1,1)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>ROUND(E1131/D1131*100,0)</f>
        <v>0</v>
      </c>
      <c r="R1131" s="6">
        <f>ROUND(E1131/N1131,0)</f>
        <v>11</v>
      </c>
      <c r="S1131" t="s">
        <v>8332</v>
      </c>
      <c r="T1131" t="s">
        <v>8334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>(((I1132/60)/60)/24)+DATE(1970,1,1)</f>
        <v>41969.038194444445</v>
      </c>
      <c r="K1132">
        <v>1411775700</v>
      </c>
      <c r="L1132" s="11">
        <f>(((K1132/60)/60)/24)+DATE(1970,1,1)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>ROUND(E1132/D1132*100,0)</f>
        <v>0</v>
      </c>
      <c r="R1132" s="6">
        <f>ROUND(E1132/N1132,0)</f>
        <v>4</v>
      </c>
      <c r="S1132" t="s">
        <v>8332</v>
      </c>
      <c r="T1132" t="s">
        <v>8334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>(((I1133/60)/60)/24)+DATE(1970,1,1)</f>
        <v>42362.908194444448</v>
      </c>
      <c r="K1133">
        <v>1448401668</v>
      </c>
      <c r="L1133" s="11">
        <f>(((K1133/60)/60)/24)+DATE(1970,1,1)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>ROUND(E1133/D1133*100,0)</f>
        <v>0</v>
      </c>
      <c r="R1133" s="6" t="e">
        <f>ROUND(E1133/N1133,0)</f>
        <v>#DIV/0!</v>
      </c>
      <c r="S1133" t="s">
        <v>8332</v>
      </c>
      <c r="T1133" t="s">
        <v>8334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>(((I1134/60)/60)/24)+DATE(1970,1,1)</f>
        <v>42736.115405092598</v>
      </c>
      <c r="K1134">
        <v>1480646771</v>
      </c>
      <c r="L1134" s="11">
        <f>(((K1134/60)/60)/24)+DATE(1970,1,1)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>ROUND(E1134/D1134*100,0)</f>
        <v>14</v>
      </c>
      <c r="R1134" s="6">
        <f>ROUND(E1134/N1134,0)</f>
        <v>111</v>
      </c>
      <c r="S1134" t="s">
        <v>8332</v>
      </c>
      <c r="T1134" t="s">
        <v>8334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>(((I1135/60)/60)/24)+DATE(1970,1,1)</f>
        <v>41851.407187500001</v>
      </c>
      <c r="K1135">
        <v>1404207981</v>
      </c>
      <c r="L1135" s="11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>ROUND(E1135/D1135*100,0)</f>
        <v>1</v>
      </c>
      <c r="R1135" s="6">
        <f>ROUND(E1135/N1135,0)</f>
        <v>20</v>
      </c>
      <c r="S1135" t="s">
        <v>8332</v>
      </c>
      <c r="T1135" t="s">
        <v>8334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>(((I1136/60)/60)/24)+DATE(1970,1,1)</f>
        <v>41972.189583333333</v>
      </c>
      <c r="K1136">
        <v>1416034228</v>
      </c>
      <c r="L1136" s="11">
        <f>(((K1136/60)/60)/24)+DATE(1970,1,1)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>ROUND(E1136/D1136*100,0)</f>
        <v>0</v>
      </c>
      <c r="R1136" s="6">
        <f>ROUND(E1136/N1136,0)</f>
        <v>1</v>
      </c>
      <c r="S1136" t="s">
        <v>8332</v>
      </c>
      <c r="T1136" t="s">
        <v>8334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>(((I1137/60)/60)/24)+DATE(1970,1,1)</f>
        <v>42588.989513888882</v>
      </c>
      <c r="K1137">
        <v>1467935094</v>
      </c>
      <c r="L1137" s="11">
        <f>(((K1137/60)/60)/24)+DATE(1970,1,1)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>ROUND(E1137/D1137*100,0)</f>
        <v>5</v>
      </c>
      <c r="R1137" s="6">
        <f>ROUND(E1137/N1137,0)</f>
        <v>50</v>
      </c>
      <c r="S1137" t="s">
        <v>8332</v>
      </c>
      <c r="T1137" t="s">
        <v>8334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>(((I1138/60)/60)/24)+DATE(1970,1,1)</f>
        <v>42357.671631944439</v>
      </c>
      <c r="K1138">
        <v>1447949229</v>
      </c>
      <c r="L1138" s="11">
        <f>(((K1138/60)/60)/24)+DATE(1970,1,1)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>ROUND(E1138/D1138*100,0)</f>
        <v>6</v>
      </c>
      <c r="R1138" s="6">
        <f>ROUND(E1138/N1138,0)</f>
        <v>45</v>
      </c>
      <c r="S1138" t="s">
        <v>8332</v>
      </c>
      <c r="T1138" t="s">
        <v>8334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>(((I1139/60)/60)/24)+DATE(1970,1,1)</f>
        <v>42483.819687499999</v>
      </c>
      <c r="K1139">
        <v>1458848421</v>
      </c>
      <c r="L1139" s="11">
        <f>(((K1139/60)/60)/24)+DATE(1970,1,1)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>ROUND(E1139/D1139*100,0)</f>
        <v>40</v>
      </c>
      <c r="R1139" s="6">
        <f>ROUND(E1139/N1139,0)</f>
        <v>253</v>
      </c>
      <c r="S1139" t="s">
        <v>8332</v>
      </c>
      <c r="T1139" t="s">
        <v>8334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>(((I1140/60)/60)/24)+DATE(1970,1,1)</f>
        <v>42756.9066087963</v>
      </c>
      <c r="K1140">
        <v>1483307131</v>
      </c>
      <c r="L1140" s="11">
        <f>(((K1140/60)/60)/24)+DATE(1970,1,1)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>ROUND(E1140/D1140*100,0)</f>
        <v>0</v>
      </c>
      <c r="R1140" s="6">
        <f>ROUND(E1140/N1140,0)</f>
        <v>31</v>
      </c>
      <c r="S1140" t="s">
        <v>8332</v>
      </c>
      <c r="T1140" t="s">
        <v>8334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>(((I1141/60)/60)/24)+DATE(1970,1,1)</f>
        <v>42005.347523148142</v>
      </c>
      <c r="K1141">
        <v>1417508426</v>
      </c>
      <c r="L1141" s="11">
        <f>(((K1141/60)/60)/24)+DATE(1970,1,1)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>ROUND(E1141/D1141*100,0)</f>
        <v>0</v>
      </c>
      <c r="R1141" s="6">
        <f>ROUND(E1141/N1141,0)</f>
        <v>5</v>
      </c>
      <c r="S1141" t="s">
        <v>8332</v>
      </c>
      <c r="T1141" t="s">
        <v>8334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>(((I1142/60)/60)/24)+DATE(1970,1,1)</f>
        <v>42222.462048611109</v>
      </c>
      <c r="K1142">
        <v>1436267121</v>
      </c>
      <c r="L1142" s="11">
        <f>(((K1142/60)/60)/24)+DATE(1970,1,1)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>ROUND(E1142/D1142*100,0)</f>
        <v>0</v>
      </c>
      <c r="R1142" s="6" t="e">
        <f>ROUND(E1142/N1142,0)</f>
        <v>#DIV/0!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>(((I1143/60)/60)/24)+DATE(1970,1,1)</f>
        <v>42194.699652777781</v>
      </c>
      <c r="K1143">
        <v>1433868450</v>
      </c>
      <c r="L1143" s="11">
        <f>(((K1143/60)/60)/24)+DATE(1970,1,1)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>ROUND(E1143/D1143*100,0)</f>
        <v>0</v>
      </c>
      <c r="R1143" s="6" t="e">
        <f>ROUND(E1143/N1143,0)</f>
        <v>#DIV/0!</v>
      </c>
      <c r="S1143" t="s">
        <v>8332</v>
      </c>
      <c r="T1143" t="s">
        <v>8334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>(((I1144/60)/60)/24)+DATE(1970,1,1)</f>
        <v>42052.006099537044</v>
      </c>
      <c r="K1144">
        <v>1421539727</v>
      </c>
      <c r="L1144" s="11">
        <f>(((K1144/60)/60)/24)+DATE(1970,1,1)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>ROUND(E1144/D1144*100,0)</f>
        <v>0</v>
      </c>
      <c r="R1144" s="6" t="e">
        <f>ROUND(E1144/N1144,0)</f>
        <v>#DIV/0!</v>
      </c>
      <c r="S1144" t="s">
        <v>8332</v>
      </c>
      <c r="T1144" t="s">
        <v>8334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>(((I1145/60)/60)/24)+DATE(1970,1,1)</f>
        <v>42355.19358796296</v>
      </c>
      <c r="K1145">
        <v>1447735126</v>
      </c>
      <c r="L1145" s="11">
        <f>(((K1145/60)/60)/24)+DATE(1970,1,1)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>ROUND(E1145/D1145*100,0)</f>
        <v>0</v>
      </c>
      <c r="R1145" s="6">
        <f>ROUND(E1145/N1145,0)</f>
        <v>23</v>
      </c>
      <c r="S1145" t="s">
        <v>8332</v>
      </c>
      <c r="T1145" t="s">
        <v>8334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>(((I1146/60)/60)/24)+DATE(1970,1,1)</f>
        <v>42123.181944444441</v>
      </c>
      <c r="K1146">
        <v>1427689320</v>
      </c>
      <c r="L1146" s="11">
        <f>(((K1146/60)/60)/24)+DATE(1970,1,1)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>ROUND(E1146/D1146*100,0)</f>
        <v>0</v>
      </c>
      <c r="R1146" s="6" t="e">
        <f>ROUND(E1146/N1146,0)</f>
        <v>#DIV/0!</v>
      </c>
      <c r="S1146" t="s">
        <v>8335</v>
      </c>
      <c r="T1146" t="s">
        <v>8336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>(((I1147/60)/60)/24)+DATE(1970,1,1)</f>
        <v>41914.747592592597</v>
      </c>
      <c r="K1147">
        <v>1407088592</v>
      </c>
      <c r="L1147" s="11">
        <f>(((K1147/60)/60)/24)+DATE(1970,1,1)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>ROUND(E1147/D1147*100,0)</f>
        <v>0</v>
      </c>
      <c r="R1147" s="6">
        <f>ROUND(E1147/N1147,0)</f>
        <v>100</v>
      </c>
      <c r="S1147" t="s">
        <v>8335</v>
      </c>
      <c r="T1147" t="s">
        <v>8336</v>
      </c>
    </row>
    <row r="1148" spans="1:20" ht="16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>(((I1148/60)/60)/24)+DATE(1970,1,1)</f>
        <v>41761.9533912037</v>
      </c>
      <c r="K1148">
        <v>1395787973</v>
      </c>
      <c r="L1148" s="11">
        <f>(((K1148/60)/60)/24)+DATE(1970,1,1)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>ROUND(E1148/D1148*100,0)</f>
        <v>9</v>
      </c>
      <c r="R1148" s="6">
        <f>ROUND(E1148/N1148,0)</f>
        <v>44</v>
      </c>
      <c r="S1148" t="s">
        <v>8335</v>
      </c>
      <c r="T1148" t="s">
        <v>8336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>(((I1149/60)/60)/24)+DATE(1970,1,1)</f>
        <v>41931.972025462965</v>
      </c>
      <c r="K1149">
        <v>1408576783</v>
      </c>
      <c r="L1149" s="11">
        <f>(((K1149/60)/60)/24)+DATE(1970,1,1)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>ROUND(E1149/D1149*100,0)</f>
        <v>0</v>
      </c>
      <c r="R1149" s="6" t="e">
        <f>ROUND(E1149/N1149,0)</f>
        <v>#DIV/0!</v>
      </c>
      <c r="S1149" t="s">
        <v>8335</v>
      </c>
      <c r="T1149" t="s">
        <v>8336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>(((I1150/60)/60)/24)+DATE(1970,1,1)</f>
        <v>42705.212743055556</v>
      </c>
      <c r="K1150">
        <v>1477973181</v>
      </c>
      <c r="L1150" s="11">
        <f>(((K1150/60)/60)/24)+DATE(1970,1,1)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>ROUND(E1150/D1150*100,0)</f>
        <v>0</v>
      </c>
      <c r="R1150" s="6">
        <f>ROUND(E1150/N1150,0)</f>
        <v>24</v>
      </c>
      <c r="S1150" t="s">
        <v>8335</v>
      </c>
      <c r="T1150" t="s">
        <v>8336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>(((I1151/60)/60)/24)+DATE(1970,1,1)</f>
        <v>42537.71025462963</v>
      </c>
      <c r="K1151">
        <v>1463504566</v>
      </c>
      <c r="L1151" s="11">
        <f>(((K1151/60)/60)/24)+DATE(1970,1,1)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>ROUND(E1151/D1151*100,0)</f>
        <v>0</v>
      </c>
      <c r="R1151" s="6">
        <f>ROUND(E1151/N1151,0)</f>
        <v>38</v>
      </c>
      <c r="S1151" t="s">
        <v>8335</v>
      </c>
      <c r="T1151" t="s">
        <v>8336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>(((I1152/60)/60)/24)+DATE(1970,1,1)</f>
        <v>42377.954571759255</v>
      </c>
      <c r="K1152">
        <v>1447109675</v>
      </c>
      <c r="L1152" s="11">
        <f>(((K1152/60)/60)/24)+DATE(1970,1,1)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>ROUND(E1152/D1152*100,0)</f>
        <v>10</v>
      </c>
      <c r="R1152" s="6">
        <f>ROUND(E1152/N1152,0)</f>
        <v>42</v>
      </c>
      <c r="S1152" t="s">
        <v>8335</v>
      </c>
      <c r="T1152" t="s">
        <v>8336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>(((I1153/60)/60)/24)+DATE(1970,1,1)</f>
        <v>42254.102581018517</v>
      </c>
      <c r="K1153">
        <v>1439000863</v>
      </c>
      <c r="L1153" s="11">
        <f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>ROUND(E1153/D1153*100,0)</f>
        <v>0</v>
      </c>
      <c r="R1153" s="6" t="e">
        <f>ROUND(E1153/N1153,0)</f>
        <v>#DIV/0!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>(((I1154/60)/60)/24)+DATE(1970,1,1)</f>
        <v>42139.709629629629</v>
      </c>
      <c r="K1154">
        <v>1429117312</v>
      </c>
      <c r="L1154" s="11">
        <f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>ROUND(E1154/D1154*100,0)</f>
        <v>6</v>
      </c>
      <c r="R1154" s="6">
        <f>ROUND(E1154/N1154,0)</f>
        <v>61</v>
      </c>
      <c r="S1154" t="s">
        <v>8335</v>
      </c>
      <c r="T1154" t="s">
        <v>8336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>(((I1155/60)/60)/24)+DATE(1970,1,1)</f>
        <v>42173.714178240742</v>
      </c>
      <c r="K1155">
        <v>1432055305</v>
      </c>
      <c r="L1155" s="11">
        <f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>ROUND(E1155/D1155*100,0)</f>
        <v>1</v>
      </c>
      <c r="R1155" s="6">
        <f>ROUND(E1155/N1155,0)</f>
        <v>50</v>
      </c>
      <c r="S1155" t="s">
        <v>8335</v>
      </c>
      <c r="T1155" t="s">
        <v>8336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>(((I1156/60)/60)/24)+DATE(1970,1,1)</f>
        <v>42253.108865740738</v>
      </c>
      <c r="K1156">
        <v>1438915006</v>
      </c>
      <c r="L1156" s="11">
        <f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>ROUND(E1156/D1156*100,0)</f>
        <v>7</v>
      </c>
      <c r="R1156" s="6">
        <f>ROUND(E1156/N1156,0)</f>
        <v>108</v>
      </c>
      <c r="S1156" t="s">
        <v>8335</v>
      </c>
      <c r="T1156" t="s">
        <v>8336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>(((I1157/60)/60)/24)+DATE(1970,1,1)</f>
        <v>41865.763981481483</v>
      </c>
      <c r="K1157">
        <v>1405448408</v>
      </c>
      <c r="L1157" s="11">
        <f>(((K1157/60)/60)/24)+DATE(1970,1,1)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>ROUND(E1157/D1157*100,0)</f>
        <v>1</v>
      </c>
      <c r="R1157" s="6">
        <f>ROUND(E1157/N1157,0)</f>
        <v>24</v>
      </c>
      <c r="S1157" t="s">
        <v>8335</v>
      </c>
      <c r="T1157" t="s">
        <v>8336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>(((I1158/60)/60)/24)+DATE(1970,1,1)</f>
        <v>42059.07131944444</v>
      </c>
      <c r="K1158">
        <v>1422150162</v>
      </c>
      <c r="L1158" s="11">
        <f>(((K1158/60)/60)/24)+DATE(1970,1,1)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>ROUND(E1158/D1158*100,0)</f>
        <v>0</v>
      </c>
      <c r="R1158" s="6" t="e">
        <f>ROUND(E1158/N1158,0)</f>
        <v>#DIV/0!</v>
      </c>
      <c r="S1158" t="s">
        <v>8335</v>
      </c>
      <c r="T1158" t="s">
        <v>8336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>(((I1159/60)/60)/24)+DATE(1970,1,1)</f>
        <v>41978.669907407413</v>
      </c>
      <c r="K1159">
        <v>1412607880</v>
      </c>
      <c r="L1159" s="11">
        <f>(((K1159/60)/60)/24)+DATE(1970,1,1)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>ROUND(E1159/D1159*100,0)</f>
        <v>2</v>
      </c>
      <c r="R1159" s="6">
        <f>ROUND(E1159/N1159,0)</f>
        <v>50</v>
      </c>
      <c r="S1159" t="s">
        <v>8335</v>
      </c>
      <c r="T1159" t="s">
        <v>8336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>(((I1160/60)/60)/24)+DATE(1970,1,1)</f>
        <v>41982.09175925926</v>
      </c>
      <c r="K1160">
        <v>1415499128</v>
      </c>
      <c r="L1160" s="11">
        <f>(((K1160/60)/60)/24)+DATE(1970,1,1)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>ROUND(E1160/D1160*100,0)</f>
        <v>0</v>
      </c>
      <c r="R1160" s="6">
        <f>ROUND(E1160/N1160,0)</f>
        <v>12</v>
      </c>
      <c r="S1160" t="s">
        <v>8335</v>
      </c>
      <c r="T1160" t="s">
        <v>8336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>(((I1161/60)/60)/24)+DATE(1970,1,1)</f>
        <v>42185.65625</v>
      </c>
      <c r="K1161">
        <v>1433006765</v>
      </c>
      <c r="L1161" s="11">
        <f>(((K1161/60)/60)/24)+DATE(1970,1,1)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>ROUND(E1161/D1161*100,0)</f>
        <v>0</v>
      </c>
      <c r="R1161" s="6" t="e">
        <f>ROUND(E1161/N1161,0)</f>
        <v>#DIV/0!</v>
      </c>
      <c r="S1161" t="s">
        <v>8335</v>
      </c>
      <c r="T1161" t="s">
        <v>8336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>(((I1162/60)/60)/24)+DATE(1970,1,1)</f>
        <v>42091.113263888896</v>
      </c>
      <c r="K1162">
        <v>1424922186</v>
      </c>
      <c r="L1162" s="11">
        <f>(((K1162/60)/60)/24)+DATE(1970,1,1)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>ROUND(E1162/D1162*100,0)</f>
        <v>4</v>
      </c>
      <c r="R1162" s="6">
        <f>ROUND(E1162/N1162,0)</f>
        <v>61</v>
      </c>
      <c r="S1162" t="s">
        <v>8335</v>
      </c>
      <c r="T1162" t="s">
        <v>8336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>(((I1163/60)/60)/24)+DATE(1970,1,1)</f>
        <v>42143.629502314812</v>
      </c>
      <c r="K1163">
        <v>1430233589</v>
      </c>
      <c r="L1163" s="11">
        <f>(((K1163/60)/60)/24)+DATE(1970,1,1)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>ROUND(E1163/D1163*100,0)</f>
        <v>0</v>
      </c>
      <c r="R1163" s="6" t="e">
        <f>ROUND(E1163/N1163,0)</f>
        <v>#DIV/0!</v>
      </c>
      <c r="S1163" t="s">
        <v>8335</v>
      </c>
      <c r="T1163" t="s">
        <v>8336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>(((I1164/60)/60)/24)+DATE(1970,1,1)</f>
        <v>41907.683611111112</v>
      </c>
      <c r="K1164">
        <v>1408983864</v>
      </c>
      <c r="L1164" s="11">
        <f>(((K1164/60)/60)/24)+DATE(1970,1,1)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>ROUND(E1164/D1164*100,0)</f>
        <v>0</v>
      </c>
      <c r="R1164" s="6">
        <f>ROUND(E1164/N1164,0)</f>
        <v>18</v>
      </c>
      <c r="S1164" t="s">
        <v>8335</v>
      </c>
      <c r="T1164" t="s">
        <v>8336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>(((I1165/60)/60)/24)+DATE(1970,1,1)</f>
        <v>41860.723611111112</v>
      </c>
      <c r="K1165">
        <v>1405012920</v>
      </c>
      <c r="L1165" s="11">
        <f>(((K1165/60)/60)/24)+DATE(1970,1,1)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>ROUND(E1165/D1165*100,0)</f>
        <v>0</v>
      </c>
      <c r="R1165" s="6" t="e">
        <f>ROUND(E1165/N1165,0)</f>
        <v>#DIV/0!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>(((I1166/60)/60)/24)+DATE(1970,1,1)</f>
        <v>42539.724328703705</v>
      </c>
      <c r="K1166">
        <v>1463678582</v>
      </c>
      <c r="L1166" s="11">
        <f>(((K1166/60)/60)/24)+DATE(1970,1,1)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>ROUND(E1166/D1166*100,0)</f>
        <v>0</v>
      </c>
      <c r="R1166" s="6" t="e">
        <f>ROUND(E1166/N1166,0)</f>
        <v>#DIV/0!</v>
      </c>
      <c r="S1166" t="s">
        <v>8335</v>
      </c>
      <c r="T1166" t="s">
        <v>8336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>(((I1167/60)/60)/24)+DATE(1970,1,1)</f>
        <v>41826.214467592588</v>
      </c>
      <c r="K1167">
        <v>1401685730</v>
      </c>
      <c r="L1167" s="11">
        <f>(((K1167/60)/60)/24)+DATE(1970,1,1)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>ROUND(E1167/D1167*100,0)</f>
        <v>21</v>
      </c>
      <c r="R1167" s="6">
        <f>ROUND(E1167/N1167,0)</f>
        <v>83</v>
      </c>
      <c r="S1167" t="s">
        <v>8335</v>
      </c>
      <c r="T1167" t="s">
        <v>8336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>(((I1168/60)/60)/24)+DATE(1970,1,1)</f>
        <v>42181.166666666672</v>
      </c>
      <c r="K1168">
        <v>1432640342</v>
      </c>
      <c r="L1168" s="11">
        <f>(((K1168/60)/60)/24)+DATE(1970,1,1)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>ROUND(E1168/D1168*100,0)</f>
        <v>19</v>
      </c>
      <c r="R1168" s="6">
        <f>ROUND(E1168/N1168,0)</f>
        <v>359</v>
      </c>
      <c r="S1168" t="s">
        <v>8335</v>
      </c>
      <c r="T1168" t="s">
        <v>8336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>(((I1169/60)/60)/24)+DATE(1970,1,1)</f>
        <v>41894.734895833331</v>
      </c>
      <c r="K1169">
        <v>1407865095</v>
      </c>
      <c r="L1169" s="11">
        <f>(((K1169/60)/60)/24)+DATE(1970,1,1)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>ROUND(E1169/D1169*100,0)</f>
        <v>2</v>
      </c>
      <c r="R1169" s="6">
        <f>ROUND(E1169/N1169,0)</f>
        <v>61</v>
      </c>
      <c r="S1169" t="s">
        <v>8335</v>
      </c>
      <c r="T1169" t="s">
        <v>8336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>(((I1170/60)/60)/24)+DATE(1970,1,1)</f>
        <v>42635.053993055553</v>
      </c>
      <c r="K1170">
        <v>1471915065</v>
      </c>
      <c r="L1170" s="11">
        <f>(((K1170/60)/60)/24)+DATE(1970,1,1)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>ROUND(E1170/D1170*100,0)</f>
        <v>6</v>
      </c>
      <c r="R1170" s="6">
        <f>ROUND(E1170/N1170,0)</f>
        <v>340</v>
      </c>
      <c r="S1170" t="s">
        <v>8335</v>
      </c>
      <c r="T1170" t="s">
        <v>8336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>(((I1171/60)/60)/24)+DATE(1970,1,1)</f>
        <v>42057.353738425925</v>
      </c>
      <c r="K1171">
        <v>1422001763</v>
      </c>
      <c r="L1171" s="11">
        <f>(((K1171/60)/60)/24)+DATE(1970,1,1)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>ROUND(E1171/D1171*100,0)</f>
        <v>0</v>
      </c>
      <c r="R1171" s="6">
        <f>ROUND(E1171/N1171,0)</f>
        <v>6</v>
      </c>
      <c r="S1171" t="s">
        <v>8335</v>
      </c>
      <c r="T1171" t="s">
        <v>8336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>(((I1172/60)/60)/24)+DATE(1970,1,1)</f>
        <v>42154.893182870372</v>
      </c>
      <c r="K1172">
        <v>1430429171</v>
      </c>
      <c r="L1172" s="11">
        <f>(((K1172/60)/60)/24)+DATE(1970,1,1)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>ROUND(E1172/D1172*100,0)</f>
        <v>0</v>
      </c>
      <c r="R1172" s="6">
        <f>ROUND(E1172/N1172,0)</f>
        <v>50</v>
      </c>
      <c r="S1172" t="s">
        <v>8335</v>
      </c>
      <c r="T1172" t="s">
        <v>8336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>(((I1173/60)/60)/24)+DATE(1970,1,1)</f>
        <v>41956.846377314811</v>
      </c>
      <c r="K1173">
        <v>1414351127</v>
      </c>
      <c r="L1173" s="11">
        <f>(((K1173/60)/60)/24)+DATE(1970,1,1)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>ROUND(E1173/D1173*100,0)</f>
        <v>0</v>
      </c>
      <c r="R1173" s="6">
        <f>ROUND(E1173/N1173,0)</f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>(((I1174/60)/60)/24)+DATE(1970,1,1)</f>
        <v>41871.682314814818</v>
      </c>
      <c r="K1174">
        <v>1405959752</v>
      </c>
      <c r="L1174" s="11">
        <f>(((K1174/60)/60)/24)+DATE(1970,1,1)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>ROUND(E1174/D1174*100,0)</f>
        <v>0</v>
      </c>
      <c r="R1174" s="6" t="e">
        <f>ROUND(E1174/N1174,0)</f>
        <v>#DIV/0!</v>
      </c>
      <c r="S1174" t="s">
        <v>8335</v>
      </c>
      <c r="T1174" t="s">
        <v>8336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>(((I1175/60)/60)/24)+DATE(1970,1,1)</f>
        <v>42219.185844907406</v>
      </c>
      <c r="K1175">
        <v>1435552057</v>
      </c>
      <c r="L1175" s="11">
        <f>(((K1175/60)/60)/24)+DATE(1970,1,1)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>ROUND(E1175/D1175*100,0)</f>
        <v>0</v>
      </c>
      <c r="R1175" s="6">
        <f>ROUND(E1175/N1175,0)</f>
        <v>30</v>
      </c>
      <c r="S1175" t="s">
        <v>8335</v>
      </c>
      <c r="T1175" t="s">
        <v>8336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>(((I1176/60)/60)/24)+DATE(1970,1,1)</f>
        <v>42498.84174768519</v>
      </c>
      <c r="K1176">
        <v>1460146327</v>
      </c>
      <c r="L1176" s="11">
        <f>(((K1176/60)/60)/24)+DATE(1970,1,1)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>ROUND(E1176/D1176*100,0)</f>
        <v>6</v>
      </c>
      <c r="R1176" s="6">
        <f>ROUND(E1176/N1176,0)</f>
        <v>47</v>
      </c>
      <c r="S1176" t="s">
        <v>8335</v>
      </c>
      <c r="T1176" t="s">
        <v>8336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>(((I1177/60)/60)/24)+DATE(1970,1,1)</f>
        <v>42200.728460648148</v>
      </c>
      <c r="K1177">
        <v>1434389339</v>
      </c>
      <c r="L1177" s="11">
        <f>(((K1177/60)/60)/24)+DATE(1970,1,1)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>ROUND(E1177/D1177*100,0)</f>
        <v>3</v>
      </c>
      <c r="R1177" s="6">
        <f>ROUND(E1177/N1177,0)</f>
        <v>65</v>
      </c>
      <c r="S1177" t="s">
        <v>8335</v>
      </c>
      <c r="T1177" t="s">
        <v>8336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>(((I1178/60)/60)/24)+DATE(1970,1,1)</f>
        <v>42800.541666666672</v>
      </c>
      <c r="K1178">
        <v>1484094498</v>
      </c>
      <c r="L1178" s="11">
        <f>(((K1178/60)/60)/24)+DATE(1970,1,1)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>ROUND(E1178/D1178*100,0)</f>
        <v>0</v>
      </c>
      <c r="R1178" s="6">
        <f>ROUND(E1178/N1178,0)</f>
        <v>10</v>
      </c>
      <c r="S1178" t="s">
        <v>8335</v>
      </c>
      <c r="T1178" t="s">
        <v>8336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>(((I1179/60)/60)/24)+DATE(1970,1,1)</f>
        <v>41927.660833333335</v>
      </c>
      <c r="K1179">
        <v>1410796296</v>
      </c>
      <c r="L1179" s="11">
        <f>(((K1179/60)/60)/24)+DATE(1970,1,1)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>ROUND(E1179/D1179*100,0)</f>
        <v>0</v>
      </c>
      <c r="R1179" s="6" t="e">
        <f>ROUND(E1179/N1179,0)</f>
        <v>#DIV/0!</v>
      </c>
      <c r="S1179" t="s">
        <v>8335</v>
      </c>
      <c r="T1179" t="s">
        <v>8336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>(((I1180/60)/60)/24)+DATE(1970,1,1)</f>
        <v>41867.905694444446</v>
      </c>
      <c r="K1180">
        <v>1405633452</v>
      </c>
      <c r="L1180" s="11">
        <f>(((K1180/60)/60)/24)+DATE(1970,1,1)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>ROUND(E1180/D1180*100,0)</f>
        <v>0</v>
      </c>
      <c r="R1180" s="6">
        <f>ROUND(E1180/N1180,0)</f>
        <v>5</v>
      </c>
      <c r="S1180" t="s">
        <v>8335</v>
      </c>
      <c r="T1180" t="s">
        <v>8336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>(((I1181/60)/60)/24)+DATE(1970,1,1)</f>
        <v>42305.720219907409</v>
      </c>
      <c r="K1181">
        <v>1443460627</v>
      </c>
      <c r="L1181" s="11">
        <f>(((K1181/60)/60)/24)+DATE(1970,1,1)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>ROUND(E1181/D1181*100,0)</f>
        <v>5</v>
      </c>
      <c r="R1181" s="6">
        <f>ROUND(E1181/N1181,0)</f>
        <v>640</v>
      </c>
      <c r="S1181" t="s">
        <v>8335</v>
      </c>
      <c r="T1181" t="s">
        <v>8336</v>
      </c>
    </row>
    <row r="1182" spans="1:20" ht="16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>(((I1182/60)/60)/24)+DATE(1970,1,1)</f>
        <v>41818.806875000002</v>
      </c>
      <c r="K1182">
        <v>1400786514</v>
      </c>
      <c r="L1182" s="11">
        <f>(((K1182/60)/60)/24)+DATE(1970,1,1)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>ROUND(E1182/D1182*100,0)</f>
        <v>12</v>
      </c>
      <c r="R1182" s="6">
        <f>ROUND(E1182/N1182,0)</f>
        <v>69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>(((I1183/60)/60)/24)+DATE(1970,1,1)</f>
        <v>42064.339363425926</v>
      </c>
      <c r="K1183">
        <v>1422605321</v>
      </c>
      <c r="L1183" s="11">
        <f>(((K1183/60)/60)/24)+DATE(1970,1,1)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>ROUND(E1183/D1183*100,0)</f>
        <v>0</v>
      </c>
      <c r="R1183" s="6">
        <f>ROUND(E1183/N1183,0)</f>
        <v>1</v>
      </c>
      <c r="S1183" t="s">
        <v>8335</v>
      </c>
      <c r="T1183" t="s">
        <v>8336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>(((I1184/60)/60)/24)+DATE(1970,1,1)</f>
        <v>42747.695833333331</v>
      </c>
      <c r="K1184">
        <v>1482609088</v>
      </c>
      <c r="L1184" s="11">
        <f>(((K1184/60)/60)/24)+DATE(1970,1,1)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>ROUND(E1184/D1184*100,0)</f>
        <v>4</v>
      </c>
      <c r="R1184" s="6">
        <f>ROUND(E1184/N1184,0)</f>
        <v>11</v>
      </c>
      <c r="S1184" t="s">
        <v>8335</v>
      </c>
      <c r="T1184" t="s">
        <v>8336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>(((I1185/60)/60)/24)+DATE(1970,1,1)</f>
        <v>42676.165972222225</v>
      </c>
      <c r="K1185">
        <v>1476391223</v>
      </c>
      <c r="L1185" s="11">
        <f>(((K1185/60)/60)/24)+DATE(1970,1,1)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>ROUND(E1185/D1185*100,0)</f>
        <v>4</v>
      </c>
      <c r="R1185" s="6">
        <f>ROUND(E1185/N1185,0)</f>
        <v>33</v>
      </c>
      <c r="S1185" t="s">
        <v>8335</v>
      </c>
      <c r="T1185" t="s">
        <v>8336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>(((I1186/60)/60)/24)+DATE(1970,1,1)</f>
        <v>42772.599664351852</v>
      </c>
      <c r="K1186">
        <v>1483712611</v>
      </c>
      <c r="L1186" s="11">
        <f>(((K1186/60)/60)/24)+DATE(1970,1,1)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>ROUND(E1186/D1186*100,0)</f>
        <v>105</v>
      </c>
      <c r="R1186" s="6">
        <f>ROUND(E1186/N1186,0)</f>
        <v>62</v>
      </c>
      <c r="S1186" t="s">
        <v>8337</v>
      </c>
      <c r="T1186" t="s">
        <v>8338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>(((I1187/60)/60)/24)+DATE(1970,1,1)</f>
        <v>42163.166666666672</v>
      </c>
      <c r="K1187">
        <v>1430945149</v>
      </c>
      <c r="L1187" s="11">
        <f>(((K1187/60)/60)/24)+DATE(1970,1,1)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>ROUND(E1187/D1187*100,0)</f>
        <v>105</v>
      </c>
      <c r="R1187" s="6">
        <f>ROUND(E1187/N1187,0)</f>
        <v>119</v>
      </c>
      <c r="S1187" t="s">
        <v>8337</v>
      </c>
      <c r="T1187" t="s">
        <v>8338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>(((I1188/60)/60)/24)+DATE(1970,1,1)</f>
        <v>42156.945833333331</v>
      </c>
      <c r="K1188">
        <v>1430340195</v>
      </c>
      <c r="L1188" s="11">
        <f>(((K1188/60)/60)/24)+DATE(1970,1,1)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>ROUND(E1188/D1188*100,0)</f>
        <v>107</v>
      </c>
      <c r="R1188" s="6">
        <f>ROUND(E1188/N1188,0)</f>
        <v>65</v>
      </c>
      <c r="S1188" t="s">
        <v>8337</v>
      </c>
      <c r="T1188" t="s">
        <v>8338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>(((I1189/60)/60)/24)+DATE(1970,1,1)</f>
        <v>42141.75</v>
      </c>
      <c r="K1189">
        <v>1429133323</v>
      </c>
      <c r="L1189" s="11">
        <f>(((K1189/60)/60)/24)+DATE(1970,1,1)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>ROUND(E1189/D1189*100,0)</f>
        <v>104</v>
      </c>
      <c r="R1189" s="6">
        <f>ROUND(E1189/N1189,0)</f>
        <v>130</v>
      </c>
      <c r="S1189" t="s">
        <v>8337</v>
      </c>
      <c r="T1189" t="s">
        <v>8338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>(((I1190/60)/60)/24)+DATE(1970,1,1)</f>
        <v>42732.700694444444</v>
      </c>
      <c r="K1190">
        <v>1481129340</v>
      </c>
      <c r="L1190" s="11">
        <f>(((K1190/60)/60)/24)+DATE(1970,1,1)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>ROUND(E1190/D1190*100,0)</f>
        <v>161</v>
      </c>
      <c r="R1190" s="6">
        <f>ROUND(E1190/N1190,0)</f>
        <v>38</v>
      </c>
      <c r="S1190" t="s">
        <v>8337</v>
      </c>
      <c r="T1190" t="s">
        <v>8338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>(((I1191/60)/60)/24)+DATE(1970,1,1)</f>
        <v>42550.979108796295</v>
      </c>
      <c r="K1191">
        <v>1465428595</v>
      </c>
      <c r="L1191" s="11">
        <f>(((K1191/60)/60)/24)+DATE(1970,1,1)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>ROUND(E1191/D1191*100,0)</f>
        <v>108</v>
      </c>
      <c r="R1191" s="6">
        <f>ROUND(E1191/N1191,0)</f>
        <v>113</v>
      </c>
      <c r="S1191" t="s">
        <v>8337</v>
      </c>
      <c r="T1191" t="s">
        <v>8338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>(((I1192/60)/60)/24)+DATE(1970,1,1)</f>
        <v>41882.665798611109</v>
      </c>
      <c r="K1192">
        <v>1406908725</v>
      </c>
      <c r="L1192" s="11">
        <f>(((K1192/60)/60)/24)+DATE(1970,1,1)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>ROUND(E1192/D1192*100,0)</f>
        <v>135</v>
      </c>
      <c r="R1192" s="6">
        <f>ROUND(E1192/N1192,0)</f>
        <v>52</v>
      </c>
      <c r="S1192" t="s">
        <v>8337</v>
      </c>
      <c r="T1192" t="s">
        <v>8338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>(((I1193/60)/60)/24)+DATE(1970,1,1)</f>
        <v>42449.562037037031</v>
      </c>
      <c r="K1193">
        <v>1455892160</v>
      </c>
      <c r="L1193" s="11">
        <f>(((K1193/60)/60)/24)+DATE(1970,1,1)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>ROUND(E1193/D1193*100,0)</f>
        <v>109</v>
      </c>
      <c r="R1193" s="6">
        <f>ROUND(E1193/N1193,0)</f>
        <v>89</v>
      </c>
      <c r="S1193" t="s">
        <v>8337</v>
      </c>
      <c r="T1193" t="s">
        <v>8338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>(((I1194/60)/60)/24)+DATE(1970,1,1)</f>
        <v>42777.506689814814</v>
      </c>
      <c r="K1194">
        <v>1484222978</v>
      </c>
      <c r="L1194" s="11">
        <f>(((K1194/60)/60)/24)+DATE(1970,1,1)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>ROUND(E1194/D1194*100,0)</f>
        <v>290</v>
      </c>
      <c r="R1194" s="6">
        <f>ROUND(E1194/N1194,0)</f>
        <v>19</v>
      </c>
      <c r="S1194" t="s">
        <v>8337</v>
      </c>
      <c r="T1194" t="s">
        <v>8338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>(((I1195/60)/60)/24)+DATE(1970,1,1)</f>
        <v>42469.734409722223</v>
      </c>
      <c r="K1195">
        <v>1455043053</v>
      </c>
      <c r="L1195" s="11">
        <f>(((K1195/60)/60)/24)+DATE(1970,1,1)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>ROUND(E1195/D1195*100,0)</f>
        <v>104</v>
      </c>
      <c r="R1195" s="6">
        <f>ROUND(E1195/N1195,0)</f>
        <v>80</v>
      </c>
      <c r="S1195" t="s">
        <v>8337</v>
      </c>
      <c r="T1195" t="s">
        <v>8338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>(((I1196/60)/60)/24)+DATE(1970,1,1)</f>
        <v>42102.488182870366</v>
      </c>
      <c r="K1196">
        <v>1425901379</v>
      </c>
      <c r="L1196" s="11">
        <f>(((K1196/60)/60)/24)+DATE(1970,1,1)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>ROUND(E1196/D1196*100,0)</f>
        <v>322</v>
      </c>
      <c r="R1196" s="6">
        <f>ROUND(E1196/N1196,0)</f>
        <v>56</v>
      </c>
      <c r="S1196" t="s">
        <v>8337</v>
      </c>
      <c r="T1196" t="s">
        <v>8338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>(((I1197/60)/60)/24)+DATE(1970,1,1)</f>
        <v>42358.375</v>
      </c>
      <c r="K1197">
        <v>1445415653</v>
      </c>
      <c r="L1197" s="11">
        <f>(((K1197/60)/60)/24)+DATE(1970,1,1)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>ROUND(E1197/D1197*100,0)</f>
        <v>135</v>
      </c>
      <c r="R1197" s="6">
        <f>ROUND(E1197/N1197,0)</f>
        <v>79</v>
      </c>
      <c r="S1197" t="s">
        <v>8337</v>
      </c>
      <c r="T1197" t="s">
        <v>8338</v>
      </c>
    </row>
    <row r="1198" spans="1:20" ht="1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>(((I1198/60)/60)/24)+DATE(1970,1,1)</f>
        <v>42356.818738425922</v>
      </c>
      <c r="K1198">
        <v>1447875539</v>
      </c>
      <c r="L1198" s="11">
        <f>(((K1198/60)/60)/24)+DATE(1970,1,1)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>ROUND(E1198/D1198*100,0)</f>
        <v>270</v>
      </c>
      <c r="R1198" s="6">
        <f>ROUND(E1198/N1198,0)</f>
        <v>76</v>
      </c>
      <c r="S1198" t="s">
        <v>8337</v>
      </c>
      <c r="T1198" t="s">
        <v>8338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>(((I1199/60)/60)/24)+DATE(1970,1,1)</f>
        <v>42534.249305555553</v>
      </c>
      <c r="K1199">
        <v>1463155034</v>
      </c>
      <c r="L1199" s="11">
        <f>(((K1199/60)/60)/24)+DATE(1970,1,1)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>ROUND(E1199/D1199*100,0)</f>
        <v>253</v>
      </c>
      <c r="R1199" s="6">
        <f>ROUND(E1199/N1199,0)</f>
        <v>121</v>
      </c>
      <c r="S1199" t="s">
        <v>8337</v>
      </c>
      <c r="T1199" t="s">
        <v>8338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>(((I1200/60)/60)/24)+DATE(1970,1,1)</f>
        <v>42369.125</v>
      </c>
      <c r="K1200">
        <v>1448463086</v>
      </c>
      <c r="L1200" s="11">
        <f>(((K1200/60)/60)/24)+DATE(1970,1,1)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>ROUND(E1200/D1200*100,0)</f>
        <v>261</v>
      </c>
      <c r="R1200" s="6">
        <f>ROUND(E1200/N1200,0)</f>
        <v>55</v>
      </c>
      <c r="S1200" t="s">
        <v>8337</v>
      </c>
      <c r="T1200" t="s">
        <v>8338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>(((I1201/60)/60)/24)+DATE(1970,1,1)</f>
        <v>42193.770833333328</v>
      </c>
      <c r="K1201">
        <v>1433615400</v>
      </c>
      <c r="L1201" s="11">
        <f>(((K1201/60)/60)/24)+DATE(1970,1,1)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>ROUND(E1201/D1201*100,0)</f>
        <v>101</v>
      </c>
      <c r="R1201" s="6">
        <f>ROUND(E1201/N1201,0)</f>
        <v>299</v>
      </c>
      <c r="S1201" t="s">
        <v>8337</v>
      </c>
      <c r="T1201" t="s">
        <v>8338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>(((I1202/60)/60)/24)+DATE(1970,1,1)</f>
        <v>42110.477500000001</v>
      </c>
      <c r="K1202">
        <v>1427369256</v>
      </c>
      <c r="L1202" s="11">
        <f>(((K1202/60)/60)/24)+DATE(1970,1,1)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>ROUND(E1202/D1202*100,0)</f>
        <v>126</v>
      </c>
      <c r="R1202" s="6">
        <f>ROUND(E1202/N1202,0)</f>
        <v>59</v>
      </c>
      <c r="S1202" t="s">
        <v>8337</v>
      </c>
      <c r="T1202" t="s">
        <v>8338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>(((I1203/60)/60)/24)+DATE(1970,1,1)</f>
        <v>42566.60701388889</v>
      </c>
      <c r="K1203">
        <v>1466001246</v>
      </c>
      <c r="L1203" s="11">
        <f>(((K1203/60)/60)/24)+DATE(1970,1,1)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>ROUND(E1203/D1203*100,0)</f>
        <v>102</v>
      </c>
      <c r="R1203" s="6">
        <f>ROUND(E1203/N1203,0)</f>
        <v>55</v>
      </c>
      <c r="S1203" t="s">
        <v>8337</v>
      </c>
      <c r="T1203" t="s">
        <v>8338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>(((I1204/60)/60)/24)+DATE(1970,1,1)</f>
        <v>42182.288819444439</v>
      </c>
      <c r="K1204">
        <v>1432796154</v>
      </c>
      <c r="L1204" s="11">
        <f>(((K1204/60)/60)/24)+DATE(1970,1,1)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>ROUND(E1204/D1204*100,0)</f>
        <v>199</v>
      </c>
      <c r="R1204" s="6">
        <f>ROUND(E1204/N1204,0)</f>
        <v>184</v>
      </c>
      <c r="S1204" t="s">
        <v>8337</v>
      </c>
      <c r="T1204" t="s">
        <v>8338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>(((I1205/60)/60)/24)+DATE(1970,1,1)</f>
        <v>42155.614895833336</v>
      </c>
      <c r="K1205">
        <v>1430491527</v>
      </c>
      <c r="L1205" s="11">
        <f>(((K1205/60)/60)/24)+DATE(1970,1,1)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>ROUND(E1205/D1205*100,0)</f>
        <v>102</v>
      </c>
      <c r="R1205" s="6">
        <f>ROUND(E1205/N1205,0)</f>
        <v>165</v>
      </c>
      <c r="S1205" t="s">
        <v>8337</v>
      </c>
      <c r="T1205" t="s">
        <v>8338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>(((I1206/60)/60)/24)+DATE(1970,1,1)</f>
        <v>42342.208333333328</v>
      </c>
      <c r="K1206">
        <v>1445363833</v>
      </c>
      <c r="L1206" s="11">
        <f>(((K1206/60)/60)/24)+DATE(1970,1,1)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>ROUND(E1206/D1206*100,0)</f>
        <v>103</v>
      </c>
      <c r="R1206" s="6">
        <f>ROUND(E1206/N1206,0)</f>
        <v>235</v>
      </c>
      <c r="S1206" t="s">
        <v>8337</v>
      </c>
      <c r="T1206" t="s">
        <v>8338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>(((I1207/60)/60)/24)+DATE(1970,1,1)</f>
        <v>42168.506377314814</v>
      </c>
      <c r="K1207">
        <v>1431605351</v>
      </c>
      <c r="L1207" s="11">
        <f>(((K1207/60)/60)/24)+DATE(1970,1,1)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>ROUND(E1207/D1207*100,0)</f>
        <v>101</v>
      </c>
      <c r="R1207" s="6">
        <f>ROUND(E1207/N1207,0)</f>
        <v>211</v>
      </c>
      <c r="S1207" t="s">
        <v>8337</v>
      </c>
      <c r="T1207" t="s">
        <v>8338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>(((I1208/60)/60)/24)+DATE(1970,1,1)</f>
        <v>42805.561805555553</v>
      </c>
      <c r="K1208">
        <v>1486406253</v>
      </c>
      <c r="L1208" s="11">
        <f>(((K1208/60)/60)/24)+DATE(1970,1,1)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>ROUND(E1208/D1208*100,0)</f>
        <v>115</v>
      </c>
      <c r="R1208" s="6">
        <f>ROUND(E1208/N1208,0)</f>
        <v>32</v>
      </c>
      <c r="S1208" t="s">
        <v>8337</v>
      </c>
      <c r="T1208" t="s">
        <v>8338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>(((I1209/60)/60)/24)+DATE(1970,1,1)</f>
        <v>42460.416666666672</v>
      </c>
      <c r="K1209">
        <v>1456827573</v>
      </c>
      <c r="L1209" s="11">
        <f>(((K1209/60)/60)/24)+DATE(1970,1,1)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>ROUND(E1209/D1209*100,0)</f>
        <v>104</v>
      </c>
      <c r="R1209" s="6">
        <f>ROUND(E1209/N1209,0)</f>
        <v>123</v>
      </c>
      <c r="S1209" t="s">
        <v>8337</v>
      </c>
      <c r="T1209" t="s">
        <v>8338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>(((I1210/60)/60)/24)+DATE(1970,1,1)</f>
        <v>42453.667407407411</v>
      </c>
      <c r="K1210">
        <v>1456246864</v>
      </c>
      <c r="L1210" s="11">
        <f>(((K1210/60)/60)/24)+DATE(1970,1,1)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>ROUND(E1210/D1210*100,0)</f>
        <v>155</v>
      </c>
      <c r="R1210" s="6">
        <f>ROUND(E1210/N1210,0)</f>
        <v>207</v>
      </c>
      <c r="S1210" t="s">
        <v>8337</v>
      </c>
      <c r="T1210" t="s">
        <v>8338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>(((I1211/60)/60)/24)+DATE(1970,1,1)</f>
        <v>42791.846122685187</v>
      </c>
      <c r="K1211">
        <v>1485461905</v>
      </c>
      <c r="L1211" s="11">
        <f>(((K1211/60)/60)/24)+DATE(1970,1,1)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>ROUND(E1211/D1211*100,0)</f>
        <v>106</v>
      </c>
      <c r="R1211" s="6">
        <f>ROUND(E1211/N1211,0)</f>
        <v>138</v>
      </c>
      <c r="S1211" t="s">
        <v>8337</v>
      </c>
      <c r="T1211" t="s">
        <v>8338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>(((I1212/60)/60)/24)+DATE(1970,1,1)</f>
        <v>42155.875</v>
      </c>
      <c r="K1212">
        <v>1431124572</v>
      </c>
      <c r="L1212" s="11">
        <f>(((K1212/60)/60)/24)+DATE(1970,1,1)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>ROUND(E1212/D1212*100,0)</f>
        <v>254</v>
      </c>
      <c r="R1212" s="6">
        <f>ROUND(E1212/N1212,0)</f>
        <v>494</v>
      </c>
      <c r="S1212" t="s">
        <v>8337</v>
      </c>
      <c r="T1212" t="s">
        <v>8338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>(((I1213/60)/60)/24)+DATE(1970,1,1)</f>
        <v>42530.866446759261</v>
      </c>
      <c r="K1213">
        <v>1464209261</v>
      </c>
      <c r="L1213" s="11">
        <f>(((K1213/60)/60)/24)+DATE(1970,1,1)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>ROUND(E1213/D1213*100,0)</f>
        <v>101</v>
      </c>
      <c r="R1213" s="6">
        <f>ROUND(E1213/N1213,0)</f>
        <v>169</v>
      </c>
      <c r="S1213" t="s">
        <v>8337</v>
      </c>
      <c r="T1213" t="s">
        <v>8338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>(((I1214/60)/60)/24)+DATE(1970,1,1)</f>
        <v>42335.041666666672</v>
      </c>
      <c r="K1214">
        <v>1447195695</v>
      </c>
      <c r="L1214" s="11">
        <f>(((K1214/60)/60)/24)+DATE(1970,1,1)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>ROUND(E1214/D1214*100,0)</f>
        <v>129</v>
      </c>
      <c r="R1214" s="6">
        <f>ROUND(E1214/N1214,0)</f>
        <v>39</v>
      </c>
      <c r="S1214" t="s">
        <v>8337</v>
      </c>
      <c r="T1214" t="s">
        <v>8338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>(((I1215/60)/60)/24)+DATE(1970,1,1)</f>
        <v>42766.755787037036</v>
      </c>
      <c r="K1215">
        <v>1482862100</v>
      </c>
      <c r="L1215" s="11">
        <f>(((K1215/60)/60)/24)+DATE(1970,1,1)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>ROUND(E1215/D1215*100,0)</f>
        <v>102</v>
      </c>
      <c r="R1215" s="6">
        <f>ROUND(E1215/N1215,0)</f>
        <v>62</v>
      </c>
      <c r="S1215" t="s">
        <v>8337</v>
      </c>
      <c r="T1215" t="s">
        <v>8338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>(((I1216/60)/60)/24)+DATE(1970,1,1)</f>
        <v>42164.840335648143</v>
      </c>
      <c r="K1216">
        <v>1428696605</v>
      </c>
      <c r="L1216" s="11">
        <f>(((K1216/60)/60)/24)+DATE(1970,1,1)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>ROUND(E1216/D1216*100,0)</f>
        <v>132</v>
      </c>
      <c r="R1216" s="6">
        <f>ROUND(E1216/N1216,0)</f>
        <v>105</v>
      </c>
      <c r="S1216" t="s">
        <v>8337</v>
      </c>
      <c r="T1216" t="s">
        <v>8338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>(((I1217/60)/60)/24)+DATE(1970,1,1)</f>
        <v>41789.923101851848</v>
      </c>
      <c r="K1217">
        <v>1398895756</v>
      </c>
      <c r="L1217" s="11">
        <f>(((K1217/60)/60)/24)+DATE(1970,1,1)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>ROUND(E1217/D1217*100,0)</f>
        <v>786</v>
      </c>
      <c r="R1217" s="6">
        <f>ROUND(E1217/N1217,0)</f>
        <v>72</v>
      </c>
      <c r="S1217" t="s">
        <v>8337</v>
      </c>
      <c r="T1217" t="s">
        <v>8338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>(((I1218/60)/60)/24)+DATE(1970,1,1)</f>
        <v>42279.960416666669</v>
      </c>
      <c r="K1218">
        <v>1441032457</v>
      </c>
      <c r="L1218" s="11">
        <f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>ROUND(E1218/D1218*100,0)</f>
        <v>146</v>
      </c>
      <c r="R1218" s="6">
        <f>ROUND(E1218/N1218,0)</f>
        <v>92</v>
      </c>
      <c r="S1218" t="s">
        <v>8337</v>
      </c>
      <c r="T1218" t="s">
        <v>8338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>(((I1219/60)/60)/24)+DATE(1970,1,1)</f>
        <v>42565.809490740736</v>
      </c>
      <c r="K1219">
        <v>1465932340</v>
      </c>
      <c r="L1219" s="11">
        <f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>ROUND(E1219/D1219*100,0)</f>
        <v>103</v>
      </c>
      <c r="R1219" s="6">
        <f>ROUND(E1219/N1219,0)</f>
        <v>149</v>
      </c>
      <c r="S1219" t="s">
        <v>8337</v>
      </c>
      <c r="T1219" t="s">
        <v>8338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>(((I1220/60)/60)/24)+DATE(1970,1,1)</f>
        <v>42309.125</v>
      </c>
      <c r="K1220">
        <v>1443714800</v>
      </c>
      <c r="L1220" s="11">
        <f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>ROUND(E1220/D1220*100,0)</f>
        <v>172</v>
      </c>
      <c r="R1220" s="6">
        <f>ROUND(E1220/N1220,0)</f>
        <v>174</v>
      </c>
      <c r="S1220" t="s">
        <v>8337</v>
      </c>
      <c r="T1220" t="s">
        <v>8338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>(((I1221/60)/60)/24)+DATE(1970,1,1)</f>
        <v>42663.461956018517</v>
      </c>
      <c r="K1221">
        <v>1474369513</v>
      </c>
      <c r="L1221" s="11">
        <f>(((K1221/60)/60)/24)+DATE(1970,1,1)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>ROUND(E1221/D1221*100,0)</f>
        <v>159</v>
      </c>
      <c r="R1221" s="6">
        <f>ROUND(E1221/N1221,0)</f>
        <v>103</v>
      </c>
      <c r="S1221" t="s">
        <v>8337</v>
      </c>
      <c r="T1221" t="s">
        <v>8338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>(((I1222/60)/60)/24)+DATE(1970,1,1)</f>
        <v>42241.628611111111</v>
      </c>
      <c r="K1222">
        <v>1437923112</v>
      </c>
      <c r="L1222" s="11">
        <f>(((K1222/60)/60)/24)+DATE(1970,1,1)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>ROUND(E1222/D1222*100,0)</f>
        <v>104</v>
      </c>
      <c r="R1222" s="6">
        <f>ROUND(E1222/N1222,0)</f>
        <v>111</v>
      </c>
      <c r="S1222" t="s">
        <v>8337</v>
      </c>
      <c r="T1222" t="s">
        <v>8338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>(((I1223/60)/60)/24)+DATE(1970,1,1)</f>
        <v>42708</v>
      </c>
      <c r="K1223">
        <v>1478431488</v>
      </c>
      <c r="L1223" s="11">
        <f>(((K1223/60)/60)/24)+DATE(1970,1,1)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>ROUND(E1223/D1223*100,0)</f>
        <v>111</v>
      </c>
      <c r="R1223" s="6">
        <f>ROUND(E1223/N1223,0)</f>
        <v>24</v>
      </c>
      <c r="S1223" t="s">
        <v>8337</v>
      </c>
      <c r="T1223" t="s">
        <v>8338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>(((I1224/60)/60)/24)+DATE(1970,1,1)</f>
        <v>42461.166666666672</v>
      </c>
      <c r="K1224">
        <v>1456852647</v>
      </c>
      <c r="L1224" s="11">
        <f>(((K1224/60)/60)/24)+DATE(1970,1,1)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>ROUND(E1224/D1224*100,0)</f>
        <v>280</v>
      </c>
      <c r="R1224" s="6">
        <f>ROUND(E1224/N1224,0)</f>
        <v>81</v>
      </c>
      <c r="S1224" t="s">
        <v>8337</v>
      </c>
      <c r="T1224" t="s">
        <v>8338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>(((I1225/60)/60)/24)+DATE(1970,1,1)</f>
        <v>42684.218854166669</v>
      </c>
      <c r="K1225">
        <v>1476159309</v>
      </c>
      <c r="L1225" s="11">
        <f>(((K1225/60)/60)/24)+DATE(1970,1,1)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>ROUND(E1225/D1225*100,0)</f>
        <v>112</v>
      </c>
      <c r="R1225" s="6">
        <f>ROUND(E1225/N1225,0)</f>
        <v>116</v>
      </c>
      <c r="S1225" t="s">
        <v>8337</v>
      </c>
      <c r="T1225" t="s">
        <v>8338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>(((I1226/60)/60)/24)+DATE(1970,1,1)</f>
        <v>41796.549791666665</v>
      </c>
      <c r="K1226">
        <v>1396876302</v>
      </c>
      <c r="L1226" s="11">
        <f>(((K1226/60)/60)/24)+DATE(1970,1,1)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>ROUND(E1226/D1226*100,0)</f>
        <v>7</v>
      </c>
      <c r="R1226" s="6">
        <f>ROUND(E1226/N1226,0)</f>
        <v>59</v>
      </c>
      <c r="S1226" t="s">
        <v>8324</v>
      </c>
      <c r="T1226" t="s">
        <v>8339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>(((I1227/60)/60)/24)+DATE(1970,1,1)</f>
        <v>41569.905995370369</v>
      </c>
      <c r="K1227">
        <v>1377294278</v>
      </c>
      <c r="L1227" s="11">
        <f>(((K1227/60)/60)/24)+DATE(1970,1,1)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>ROUND(E1227/D1227*100,0)</f>
        <v>4</v>
      </c>
      <c r="R1227" s="6">
        <f>ROUND(E1227/N1227,0)</f>
        <v>44</v>
      </c>
      <c r="S1227" t="s">
        <v>8324</v>
      </c>
      <c r="T1227" t="s">
        <v>8339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>(((I1228/60)/60)/24)+DATE(1970,1,1)</f>
        <v>41750.041666666664</v>
      </c>
      <c r="K1228">
        <v>1395089981</v>
      </c>
      <c r="L1228" s="11">
        <f>(((K1228/60)/60)/24)+DATE(1970,1,1)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>ROUND(E1228/D1228*100,0)</f>
        <v>4</v>
      </c>
      <c r="R1228" s="6">
        <f>ROUND(E1228/N1228,0)</f>
        <v>48</v>
      </c>
      <c r="S1228" t="s">
        <v>8324</v>
      </c>
      <c r="T1228" t="s">
        <v>8339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>(((I1229/60)/60)/24)+DATE(1970,1,1)</f>
        <v>41858.291666666664</v>
      </c>
      <c r="K1229">
        <v>1404770616</v>
      </c>
      <c r="L1229" s="11">
        <f>(((K1229/60)/60)/24)+DATE(1970,1,1)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>ROUND(E1229/D1229*100,0)</f>
        <v>0</v>
      </c>
      <c r="R1229" s="6" t="e">
        <f>ROUND(E1229/N1229,0)</f>
        <v>#DIV/0!</v>
      </c>
      <c r="S1229" t="s">
        <v>8324</v>
      </c>
      <c r="T1229" t="s">
        <v>8339</v>
      </c>
    </row>
    <row r="1230" spans="1:20" ht="1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>(((I1230/60)/60)/24)+DATE(1970,1,1)</f>
        <v>40814.729259259257</v>
      </c>
      <c r="K1230">
        <v>1312047008</v>
      </c>
      <c r="L1230" s="11">
        <f>(((K1230/60)/60)/24)+DATE(1970,1,1)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>ROUND(E1230/D1230*100,0)</f>
        <v>29</v>
      </c>
      <c r="R1230" s="6">
        <f>ROUND(E1230/N1230,0)</f>
        <v>61</v>
      </c>
      <c r="S1230" t="s">
        <v>8324</v>
      </c>
      <c r="T1230" t="s">
        <v>8339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>(((I1231/60)/60)/24)+DATE(1970,1,1)</f>
        <v>41015.666666666664</v>
      </c>
      <c r="K1231">
        <v>1331982127</v>
      </c>
      <c r="L1231" s="11">
        <f>(((K1231/60)/60)/24)+DATE(1970,1,1)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>ROUND(E1231/D1231*100,0)</f>
        <v>1</v>
      </c>
      <c r="R1231" s="6">
        <f>ROUND(E1231/N1231,0)</f>
        <v>25</v>
      </c>
      <c r="S1231" t="s">
        <v>8324</v>
      </c>
      <c r="T1231" t="s">
        <v>8339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>(((I1232/60)/60)/24)+DATE(1970,1,1)</f>
        <v>40598.972569444442</v>
      </c>
      <c r="K1232">
        <v>1295997630</v>
      </c>
      <c r="L1232" s="11">
        <f>(((K1232/60)/60)/24)+DATE(1970,1,1)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>ROUND(E1232/D1232*100,0)</f>
        <v>0</v>
      </c>
      <c r="R1232" s="6" t="e">
        <f>ROUND(E1232/N1232,0)</f>
        <v>#DIV/0!</v>
      </c>
      <c r="S1232" t="s">
        <v>8324</v>
      </c>
      <c r="T1232" t="s">
        <v>8339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>(((I1233/60)/60)/24)+DATE(1970,1,1)</f>
        <v>42244.041666666672</v>
      </c>
      <c r="K1233">
        <v>1436394968</v>
      </c>
      <c r="L1233" s="11">
        <f>(((K1233/60)/60)/24)+DATE(1970,1,1)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>ROUND(E1233/D1233*100,0)</f>
        <v>0</v>
      </c>
      <c r="R1233" s="6" t="e">
        <f>ROUND(E1233/N1233,0)</f>
        <v>#DIV/0!</v>
      </c>
      <c r="S1233" t="s">
        <v>8324</v>
      </c>
      <c r="T1233" t="s">
        <v>8339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>(((I1234/60)/60)/24)+DATE(1970,1,1)</f>
        <v>41553.848032407412</v>
      </c>
      <c r="K1234">
        <v>1377030070</v>
      </c>
      <c r="L1234" s="11">
        <f>(((K1234/60)/60)/24)+DATE(1970,1,1)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>ROUND(E1234/D1234*100,0)</f>
        <v>1</v>
      </c>
      <c r="R1234" s="6">
        <f>ROUND(E1234/N1234,0)</f>
        <v>40</v>
      </c>
      <c r="S1234" t="s">
        <v>8324</v>
      </c>
      <c r="T1234" t="s">
        <v>8339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>(((I1235/60)/60)/24)+DATE(1970,1,1)</f>
        <v>40960.948773148149</v>
      </c>
      <c r="K1235">
        <v>1328049974</v>
      </c>
      <c r="L1235" s="11">
        <f>(((K1235/60)/60)/24)+DATE(1970,1,1)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>ROUND(E1235/D1235*100,0)</f>
        <v>12</v>
      </c>
      <c r="R1235" s="6">
        <f>ROUND(E1235/N1235,0)</f>
        <v>19</v>
      </c>
      <c r="S1235" t="s">
        <v>8324</v>
      </c>
      <c r="T1235" t="s">
        <v>8339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>(((I1236/60)/60)/24)+DATE(1970,1,1)</f>
        <v>42037.788680555561</v>
      </c>
      <c r="K1236">
        <v>1420311342</v>
      </c>
      <c r="L1236" s="11">
        <f>(((K1236/60)/60)/24)+DATE(1970,1,1)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>ROUND(E1236/D1236*100,0)</f>
        <v>0</v>
      </c>
      <c r="R1236" s="6" t="e">
        <f>ROUND(E1236/N1236,0)</f>
        <v>#DIV/0!</v>
      </c>
      <c r="S1236" t="s">
        <v>8324</v>
      </c>
      <c r="T1236" t="s">
        <v>8339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>(((I1237/60)/60)/24)+DATE(1970,1,1)</f>
        <v>41623.135405092595</v>
      </c>
      <c r="K1237">
        <v>1383621299</v>
      </c>
      <c r="L1237" s="11">
        <f>(((K1237/60)/60)/24)+DATE(1970,1,1)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>ROUND(E1237/D1237*100,0)</f>
        <v>3</v>
      </c>
      <c r="R1237" s="6">
        <f>ROUND(E1237/N1237,0)</f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>(((I1238/60)/60)/24)+DATE(1970,1,1)</f>
        <v>41118.666666666664</v>
      </c>
      <c r="K1238">
        <v>1342801164</v>
      </c>
      <c r="L1238" s="11">
        <f>(((K1238/60)/60)/24)+DATE(1970,1,1)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>ROUND(E1238/D1238*100,0)</f>
        <v>0</v>
      </c>
      <c r="R1238" s="6" t="e">
        <f>ROUND(E1238/N1238,0)</f>
        <v>#DIV/0!</v>
      </c>
      <c r="S1238" t="s">
        <v>8324</v>
      </c>
      <c r="T1238" t="s">
        <v>8339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>(((I1239/60)/60)/24)+DATE(1970,1,1)</f>
        <v>41145.283159722225</v>
      </c>
      <c r="K1239">
        <v>1344062865</v>
      </c>
      <c r="L1239" s="11">
        <f>(((K1239/60)/60)/24)+DATE(1970,1,1)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>ROUND(E1239/D1239*100,0)</f>
        <v>0</v>
      </c>
      <c r="R1239" s="6" t="e">
        <f>ROUND(E1239/N1239,0)</f>
        <v>#DIV/0!</v>
      </c>
      <c r="S1239" t="s">
        <v>8324</v>
      </c>
      <c r="T1239" t="s">
        <v>8339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>(((I1240/60)/60)/24)+DATE(1970,1,1)</f>
        <v>40761.61037037037</v>
      </c>
      <c r="K1240">
        <v>1310049536</v>
      </c>
      <c r="L1240" s="11">
        <f>(((K1240/60)/60)/24)+DATE(1970,1,1)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>ROUND(E1240/D1240*100,0)</f>
        <v>18</v>
      </c>
      <c r="R1240" s="6">
        <f>ROUND(E1240/N1240,0)</f>
        <v>59</v>
      </c>
      <c r="S1240" t="s">
        <v>8324</v>
      </c>
      <c r="T1240" t="s">
        <v>8339</v>
      </c>
    </row>
    <row r="1241" spans="1:20" ht="16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>(((I1241/60)/60)/24)+DATE(1970,1,1)</f>
        <v>40913.962581018517</v>
      </c>
      <c r="K1241">
        <v>1323212767</v>
      </c>
      <c r="L1241" s="11">
        <f>(((K1241/60)/60)/24)+DATE(1970,1,1)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>ROUND(E1241/D1241*100,0)</f>
        <v>0</v>
      </c>
      <c r="R1241" s="6" t="e">
        <f>ROUND(E1241/N1241,0)</f>
        <v>#DIV/0!</v>
      </c>
      <c r="S1241" t="s">
        <v>8324</v>
      </c>
      <c r="T1241" t="s">
        <v>8339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>(((I1242/60)/60)/24)+DATE(1970,1,1)</f>
        <v>41467.910416666666</v>
      </c>
      <c r="K1242">
        <v>1368579457</v>
      </c>
      <c r="L1242" s="11">
        <f>(((K1242/60)/60)/24)+DATE(1970,1,1)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>ROUND(E1242/D1242*100,0)</f>
        <v>3</v>
      </c>
      <c r="R1242" s="6">
        <f>ROUND(E1242/N1242,0)</f>
        <v>30</v>
      </c>
      <c r="S1242" t="s">
        <v>8324</v>
      </c>
      <c r="T1242" t="s">
        <v>8339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>(((I1243/60)/60)/24)+DATE(1970,1,1)</f>
        <v>41946.249305555553</v>
      </c>
      <c r="K1243">
        <v>1413057980</v>
      </c>
      <c r="L1243" s="11">
        <f>(((K1243/60)/60)/24)+DATE(1970,1,1)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>ROUND(E1243/D1243*100,0)</f>
        <v>51</v>
      </c>
      <c r="R1243" s="6">
        <f>ROUND(E1243/N1243,0)</f>
        <v>75</v>
      </c>
      <c r="S1243" t="s">
        <v>8324</v>
      </c>
      <c r="T1243" t="s">
        <v>8339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>(((I1244/60)/60)/24)+DATE(1970,1,1)</f>
        <v>40797.554166666669</v>
      </c>
      <c r="K1244">
        <v>1314417502</v>
      </c>
      <c r="L1244" s="11">
        <f>(((K1244/60)/60)/24)+DATE(1970,1,1)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>ROUND(E1244/D1244*100,0)</f>
        <v>1</v>
      </c>
      <c r="R1244" s="6">
        <f>ROUND(E1244/N1244,0)</f>
        <v>5</v>
      </c>
      <c r="S1244" t="s">
        <v>8324</v>
      </c>
      <c r="T1244" t="s">
        <v>8339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>(((I1245/60)/60)/24)+DATE(1970,1,1)</f>
        <v>40732.875</v>
      </c>
      <c r="K1245">
        <v>1304888771</v>
      </c>
      <c r="L1245" s="11">
        <f>(((K1245/60)/60)/24)+DATE(1970,1,1)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>ROUND(E1245/D1245*100,0)</f>
        <v>14</v>
      </c>
      <c r="R1245" s="6">
        <f>ROUND(E1245/N1245,0)</f>
        <v>45</v>
      </c>
      <c r="S1245" t="s">
        <v>8324</v>
      </c>
      <c r="T1245" t="s">
        <v>8339</v>
      </c>
    </row>
    <row r="1246" spans="1:20" ht="1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>(((I1246/60)/60)/24)+DATE(1970,1,1)</f>
        <v>41386.875</v>
      </c>
      <c r="K1246">
        <v>1363981723</v>
      </c>
      <c r="L1246" s="11">
        <f>(((K1246/60)/60)/24)+DATE(1970,1,1)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>ROUND(E1246/D1246*100,0)</f>
        <v>104</v>
      </c>
      <c r="R1246" s="6">
        <f>ROUND(E1246/N1246,0)</f>
        <v>46</v>
      </c>
      <c r="S1246" t="s">
        <v>8324</v>
      </c>
      <c r="T1246" t="s">
        <v>8325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>(((I1247/60)/60)/24)+DATE(1970,1,1)</f>
        <v>41804.599930555552</v>
      </c>
      <c r="K1247">
        <v>1400163834</v>
      </c>
      <c r="L1247" s="11">
        <f>(((K1247/60)/60)/24)+DATE(1970,1,1)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>ROUND(E1247/D1247*100,0)</f>
        <v>120</v>
      </c>
      <c r="R1247" s="6">
        <f>ROUND(E1247/N1247,0)</f>
        <v>141</v>
      </c>
      <c r="S1247" t="s">
        <v>8324</v>
      </c>
      <c r="T1247" t="s">
        <v>8325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>(((I1248/60)/60)/24)+DATE(1970,1,1)</f>
        <v>40883.085057870368</v>
      </c>
      <c r="K1248">
        <v>1319245349</v>
      </c>
      <c r="L1248" s="11">
        <f>(((K1248/60)/60)/24)+DATE(1970,1,1)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>ROUND(E1248/D1248*100,0)</f>
        <v>117</v>
      </c>
      <c r="R1248" s="6">
        <f>ROUND(E1248/N1248,0)</f>
        <v>75</v>
      </c>
      <c r="S1248" t="s">
        <v>8324</v>
      </c>
      <c r="T1248" t="s">
        <v>8325</v>
      </c>
    </row>
    <row r="1249" spans="1:20" ht="16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>(((I1249/60)/60)/24)+DATE(1970,1,1)</f>
        <v>41400.292303240742</v>
      </c>
      <c r="K1249">
        <v>1365231655</v>
      </c>
      <c r="L1249" s="11">
        <f>(((K1249/60)/60)/24)+DATE(1970,1,1)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>ROUND(E1249/D1249*100,0)</f>
        <v>122</v>
      </c>
      <c r="R1249" s="6">
        <f>ROUND(E1249/N1249,0)</f>
        <v>86</v>
      </c>
      <c r="S1249" t="s">
        <v>8324</v>
      </c>
      <c r="T1249" t="s">
        <v>8325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>(((I1250/60)/60)/24)+DATE(1970,1,1)</f>
        <v>41803.290972222225</v>
      </c>
      <c r="K1250">
        <v>1399563953</v>
      </c>
      <c r="L1250" s="11">
        <f>(((K1250/60)/60)/24)+DATE(1970,1,1)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>ROUND(E1250/D1250*100,0)</f>
        <v>152</v>
      </c>
      <c r="R1250" s="6">
        <f>ROUND(E1250/N1250,0)</f>
        <v>64</v>
      </c>
      <c r="S1250" t="s">
        <v>8324</v>
      </c>
      <c r="T1250" t="s">
        <v>8325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>(((I1251/60)/60)/24)+DATE(1970,1,1)</f>
        <v>41097.74086805556</v>
      </c>
      <c r="K1251">
        <v>1339091211</v>
      </c>
      <c r="L1251" s="11">
        <f>(((K1251/60)/60)/24)+DATE(1970,1,1)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>ROUND(E1251/D1251*100,0)</f>
        <v>104</v>
      </c>
      <c r="R1251" s="6">
        <f>ROUND(E1251/N1251,0)</f>
        <v>64</v>
      </c>
      <c r="S1251" t="s">
        <v>8324</v>
      </c>
      <c r="T1251" t="s">
        <v>8325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>(((I1252/60)/60)/24)+DATE(1970,1,1)</f>
        <v>41888.64271990741</v>
      </c>
      <c r="K1252">
        <v>1406129131</v>
      </c>
      <c r="L1252" s="11">
        <f>(((K1252/60)/60)/24)+DATE(1970,1,1)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>ROUND(E1252/D1252*100,0)</f>
        <v>200</v>
      </c>
      <c r="R1252" s="6">
        <f>ROUND(E1252/N1252,0)</f>
        <v>118</v>
      </c>
      <c r="S1252" t="s">
        <v>8324</v>
      </c>
      <c r="T1252" t="s">
        <v>8325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>(((I1253/60)/60)/24)+DATE(1970,1,1)</f>
        <v>40811.814432870371</v>
      </c>
      <c r="K1253">
        <v>1311795167</v>
      </c>
      <c r="L1253" s="11">
        <f>(((K1253/60)/60)/24)+DATE(1970,1,1)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>ROUND(E1253/D1253*100,0)</f>
        <v>102</v>
      </c>
      <c r="R1253" s="6">
        <f>ROUND(E1253/N1253,0)</f>
        <v>83</v>
      </c>
      <c r="S1253" t="s">
        <v>8324</v>
      </c>
      <c r="T1253" t="s">
        <v>8325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>(((I1254/60)/60)/24)+DATE(1970,1,1)</f>
        <v>41571.988067129627</v>
      </c>
      <c r="K1254">
        <v>1380238969</v>
      </c>
      <c r="L1254" s="11">
        <f>(((K1254/60)/60)/24)+DATE(1970,1,1)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>ROUND(E1254/D1254*100,0)</f>
        <v>138</v>
      </c>
      <c r="R1254" s="6">
        <f>ROUND(E1254/N1254,0)</f>
        <v>34</v>
      </c>
      <c r="S1254" t="s">
        <v>8324</v>
      </c>
      <c r="T1254" t="s">
        <v>8325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>(((I1255/60)/60)/24)+DATE(1970,1,1)</f>
        <v>41885.783645833333</v>
      </c>
      <c r="K1255">
        <v>1407178107</v>
      </c>
      <c r="L1255" s="11">
        <f>(((K1255/60)/60)/24)+DATE(1970,1,1)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>ROUND(E1255/D1255*100,0)</f>
        <v>303833</v>
      </c>
      <c r="R1255" s="6">
        <f>ROUND(E1255/N1255,0)</f>
        <v>43</v>
      </c>
      <c r="S1255" t="s">
        <v>8324</v>
      </c>
      <c r="T1255" t="s">
        <v>8325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>(((I1256/60)/60)/24)+DATE(1970,1,1)</f>
        <v>40544.207638888889</v>
      </c>
      <c r="K1256">
        <v>1288968886</v>
      </c>
      <c r="L1256" s="11">
        <f>(((K1256/60)/60)/24)+DATE(1970,1,1)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>ROUND(E1256/D1256*100,0)</f>
        <v>199</v>
      </c>
      <c r="R1256" s="6">
        <f>ROUND(E1256/N1256,0)</f>
        <v>94</v>
      </c>
      <c r="S1256" t="s">
        <v>8324</v>
      </c>
      <c r="T1256" t="s">
        <v>8325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>(((I1257/60)/60)/24)+DATE(1970,1,1)</f>
        <v>41609.887175925927</v>
      </c>
      <c r="K1257">
        <v>1383337052</v>
      </c>
      <c r="L1257" s="11">
        <f>(((K1257/60)/60)/24)+DATE(1970,1,1)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>ROUND(E1257/D1257*100,0)</f>
        <v>202</v>
      </c>
      <c r="R1257" s="6">
        <f>ROUND(E1257/N1257,0)</f>
        <v>56</v>
      </c>
      <c r="S1257" t="s">
        <v>8324</v>
      </c>
      <c r="T1257" t="s">
        <v>8325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>(((I1258/60)/60)/24)+DATE(1970,1,1)</f>
        <v>40951.919340277782</v>
      </c>
      <c r="K1258">
        <v>1326492231</v>
      </c>
      <c r="L1258" s="11">
        <f>(((K1258/60)/60)/24)+DATE(1970,1,1)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>ROUND(E1258/D1258*100,0)</f>
        <v>118</v>
      </c>
      <c r="R1258" s="6">
        <f>ROUND(E1258/N1258,0)</f>
        <v>98</v>
      </c>
      <c r="S1258" t="s">
        <v>8324</v>
      </c>
      <c r="T1258" t="s">
        <v>8325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>(((I1259/60)/60)/24)+DATE(1970,1,1)</f>
        <v>40636.043865740743</v>
      </c>
      <c r="K1259">
        <v>1297562590</v>
      </c>
      <c r="L1259" s="11">
        <f>(((K1259/60)/60)/24)+DATE(1970,1,1)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>ROUND(E1259/D1259*100,0)</f>
        <v>295</v>
      </c>
      <c r="R1259" s="6">
        <f>ROUND(E1259/N1259,0)</f>
        <v>92</v>
      </c>
      <c r="S1259" t="s">
        <v>8324</v>
      </c>
      <c r="T1259" t="s">
        <v>8325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>(((I1260/60)/60)/24)+DATE(1970,1,1)</f>
        <v>41517.611250000002</v>
      </c>
      <c r="K1260">
        <v>1375368012</v>
      </c>
      <c r="L1260" s="11">
        <f>(((K1260/60)/60)/24)+DATE(1970,1,1)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>ROUND(E1260/D1260*100,0)</f>
        <v>213</v>
      </c>
      <c r="R1260" s="6">
        <f>ROUND(E1260/N1260,0)</f>
        <v>38</v>
      </c>
      <c r="S1260" t="s">
        <v>8324</v>
      </c>
      <c r="T1260" t="s">
        <v>8325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>(((I1261/60)/60)/24)+DATE(1970,1,1)</f>
        <v>41799.165972222225</v>
      </c>
      <c r="K1261">
        <v>1399504664</v>
      </c>
      <c r="L1261" s="11">
        <f>(((K1261/60)/60)/24)+DATE(1970,1,1)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>ROUND(E1261/D1261*100,0)</f>
        <v>104</v>
      </c>
      <c r="R1261" s="6">
        <f>ROUND(E1261/N1261,0)</f>
        <v>27</v>
      </c>
      <c r="S1261" t="s">
        <v>8324</v>
      </c>
      <c r="T1261" t="s">
        <v>8325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>(((I1262/60)/60)/24)+DATE(1970,1,1)</f>
        <v>41696.842824074076</v>
      </c>
      <c r="K1262">
        <v>1390853620</v>
      </c>
      <c r="L1262" s="11">
        <f>(((K1262/60)/60)/24)+DATE(1970,1,1)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>ROUND(E1262/D1262*100,0)</f>
        <v>114</v>
      </c>
      <c r="R1262" s="6">
        <f>ROUND(E1262/N1262,0)</f>
        <v>51</v>
      </c>
      <c r="S1262" t="s">
        <v>8324</v>
      </c>
      <c r="T1262" t="s">
        <v>8325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>(((I1263/60)/60)/24)+DATE(1970,1,1)</f>
        <v>41668.342905092592</v>
      </c>
      <c r="K1263">
        <v>1388391227</v>
      </c>
      <c r="L1263" s="11">
        <f>(((K1263/60)/60)/24)+DATE(1970,1,1)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>ROUND(E1263/D1263*100,0)</f>
        <v>101</v>
      </c>
      <c r="R1263" s="6">
        <f>ROUND(E1263/N1263,0)</f>
        <v>39</v>
      </c>
      <c r="S1263" t="s">
        <v>8324</v>
      </c>
      <c r="T1263" t="s">
        <v>8325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>(((I1264/60)/60)/24)+DATE(1970,1,1)</f>
        <v>41686.762638888889</v>
      </c>
      <c r="K1264">
        <v>1389982692</v>
      </c>
      <c r="L1264" s="11">
        <f>(((K1264/60)/60)/24)+DATE(1970,1,1)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>ROUND(E1264/D1264*100,0)</f>
        <v>125</v>
      </c>
      <c r="R1264" s="6">
        <f>ROUND(E1264/N1264,0)</f>
        <v>78</v>
      </c>
      <c r="S1264" t="s">
        <v>8324</v>
      </c>
      <c r="T1264" t="s">
        <v>8325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>(((I1265/60)/60)/24)+DATE(1970,1,1)</f>
        <v>41727.041666666664</v>
      </c>
      <c r="K1265">
        <v>1393034470</v>
      </c>
      <c r="L1265" s="11">
        <f>(((K1265/60)/60)/24)+DATE(1970,1,1)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>ROUND(E1265/D1265*100,0)</f>
        <v>119</v>
      </c>
      <c r="R1265" s="6">
        <f>ROUND(E1265/N1265,0)</f>
        <v>44</v>
      </c>
      <c r="S1265" t="s">
        <v>8324</v>
      </c>
      <c r="T1265" t="s">
        <v>8325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>(((I1266/60)/60)/24)+DATE(1970,1,1)</f>
        <v>41576.662997685184</v>
      </c>
      <c r="K1266">
        <v>1380556483</v>
      </c>
      <c r="L1266" s="11">
        <f>(((K1266/60)/60)/24)+DATE(1970,1,1)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>ROUND(E1266/D1266*100,0)</f>
        <v>166</v>
      </c>
      <c r="R1266" s="6">
        <f>ROUND(E1266/N1266,0)</f>
        <v>32</v>
      </c>
      <c r="S1266" t="s">
        <v>8324</v>
      </c>
      <c r="T1266" t="s">
        <v>8325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>(((I1267/60)/60)/24)+DATE(1970,1,1)</f>
        <v>40512.655266203699</v>
      </c>
      <c r="K1267">
        <v>1287071015</v>
      </c>
      <c r="L1267" s="11">
        <f>(((K1267/60)/60)/24)+DATE(1970,1,1)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>ROUND(E1267/D1267*100,0)</f>
        <v>119</v>
      </c>
      <c r="R1267" s="6">
        <f>ROUND(E1267/N1267,0)</f>
        <v>63</v>
      </c>
      <c r="S1267" t="s">
        <v>8324</v>
      </c>
      <c r="T1267" t="s">
        <v>8325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>(((I1268/60)/60)/24)+DATE(1970,1,1)</f>
        <v>41650.87667824074</v>
      </c>
      <c r="K1268">
        <v>1386882145</v>
      </c>
      <c r="L1268" s="11">
        <f>(((K1268/60)/60)/24)+DATE(1970,1,1)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>ROUND(E1268/D1268*100,0)</f>
        <v>100</v>
      </c>
      <c r="R1268" s="6">
        <f>ROUND(E1268/N1268,0)</f>
        <v>191</v>
      </c>
      <c r="S1268" t="s">
        <v>8324</v>
      </c>
      <c r="T1268" t="s">
        <v>8325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>(((I1269/60)/60)/24)+DATE(1970,1,1)</f>
        <v>41479.585162037038</v>
      </c>
      <c r="K1269">
        <v>1372082558</v>
      </c>
      <c r="L1269" s="11">
        <f>(((K1269/60)/60)/24)+DATE(1970,1,1)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>ROUND(E1269/D1269*100,0)</f>
        <v>102</v>
      </c>
      <c r="R1269" s="6">
        <f>ROUND(E1269/N1269,0)</f>
        <v>141</v>
      </c>
      <c r="S1269" t="s">
        <v>8324</v>
      </c>
      <c r="T1269" t="s">
        <v>8325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>(((I1270/60)/60)/24)+DATE(1970,1,1)</f>
        <v>41537.845451388886</v>
      </c>
      <c r="K1270">
        <v>1377116247</v>
      </c>
      <c r="L1270" s="11">
        <f>(((K1270/60)/60)/24)+DATE(1970,1,1)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>ROUND(E1270/D1270*100,0)</f>
        <v>117</v>
      </c>
      <c r="R1270" s="6">
        <f>ROUND(E1270/N1270,0)</f>
        <v>77</v>
      </c>
      <c r="S1270" t="s">
        <v>8324</v>
      </c>
      <c r="T1270" t="s">
        <v>8325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>(((I1271/60)/60)/24)+DATE(1970,1,1)</f>
        <v>42476</v>
      </c>
      <c r="K1271">
        <v>1458157512</v>
      </c>
      <c r="L1271" s="11">
        <f>(((K1271/60)/60)/24)+DATE(1970,1,1)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>ROUND(E1271/D1271*100,0)</f>
        <v>109</v>
      </c>
      <c r="R1271" s="6">
        <f>ROUND(E1271/N1271,0)</f>
        <v>99</v>
      </c>
      <c r="S1271" t="s">
        <v>8324</v>
      </c>
      <c r="T1271" t="s">
        <v>8325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>(((I1272/60)/60)/24)+DATE(1970,1,1)</f>
        <v>40993.815300925926</v>
      </c>
      <c r="K1272">
        <v>1327523642</v>
      </c>
      <c r="L1272" s="11">
        <f>(((K1272/60)/60)/24)+DATE(1970,1,1)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>ROUND(E1272/D1272*100,0)</f>
        <v>115</v>
      </c>
      <c r="R1272" s="6">
        <f>ROUND(E1272/N1272,0)</f>
        <v>68</v>
      </c>
      <c r="S1272" t="s">
        <v>8324</v>
      </c>
      <c r="T1272" t="s">
        <v>8325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>(((I1273/60)/60)/24)+DATE(1970,1,1)</f>
        <v>41591.725219907406</v>
      </c>
      <c r="K1273">
        <v>1381767859</v>
      </c>
      <c r="L1273" s="11">
        <f>(((K1273/60)/60)/24)+DATE(1970,1,1)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>ROUND(E1273/D1273*100,0)</f>
        <v>102</v>
      </c>
      <c r="R1273" s="6">
        <f>ROUND(E1273/N1273,0)</f>
        <v>246</v>
      </c>
      <c r="S1273" t="s">
        <v>8324</v>
      </c>
      <c r="T1273" t="s">
        <v>8325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>(((I1274/60)/60)/24)+DATE(1970,1,1)</f>
        <v>40344.166666666664</v>
      </c>
      <c r="K1274">
        <v>1270576379</v>
      </c>
      <c r="L1274" s="11">
        <f>(((K1274/60)/60)/24)+DATE(1970,1,1)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>ROUND(E1274/D1274*100,0)</f>
        <v>106</v>
      </c>
      <c r="R1274" s="6">
        <f>ROUND(E1274/N1274,0)</f>
        <v>189</v>
      </c>
      <c r="S1274" t="s">
        <v>8324</v>
      </c>
      <c r="T1274" t="s">
        <v>8325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>(((I1275/60)/60)/24)+DATE(1970,1,1)</f>
        <v>41882.730219907404</v>
      </c>
      <c r="K1275">
        <v>1406914291</v>
      </c>
      <c r="L1275" s="11">
        <f>(((K1275/60)/60)/24)+DATE(1970,1,1)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>ROUND(E1275/D1275*100,0)</f>
        <v>104</v>
      </c>
      <c r="R1275" s="6">
        <f>ROUND(E1275/N1275,0)</f>
        <v>77</v>
      </c>
      <c r="S1275" t="s">
        <v>8324</v>
      </c>
      <c r="T1275" t="s">
        <v>8325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>(((I1276/60)/60)/24)+DATE(1970,1,1)</f>
        <v>41151.690104166664</v>
      </c>
      <c r="K1276">
        <v>1343320425</v>
      </c>
      <c r="L1276" s="11">
        <f>(((K1276/60)/60)/24)+DATE(1970,1,1)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>ROUND(E1276/D1276*100,0)</f>
        <v>155</v>
      </c>
      <c r="R1276" s="6">
        <f>ROUND(E1276/N1276,0)</f>
        <v>83</v>
      </c>
      <c r="S1276" t="s">
        <v>8324</v>
      </c>
      <c r="T1276" t="s">
        <v>8325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>(((I1277/60)/60)/24)+DATE(1970,1,1)</f>
        <v>41493.867905092593</v>
      </c>
      <c r="K1277">
        <v>1372884587</v>
      </c>
      <c r="L1277" s="11">
        <f>(((K1277/60)/60)/24)+DATE(1970,1,1)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>ROUND(E1277/D1277*100,0)</f>
        <v>162</v>
      </c>
      <c r="R1277" s="6">
        <f>ROUND(E1277/N1277,0)</f>
        <v>63</v>
      </c>
      <c r="S1277" t="s">
        <v>8324</v>
      </c>
      <c r="T1277" t="s">
        <v>8325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>(((I1278/60)/60)/24)+DATE(1970,1,1)</f>
        <v>40057.166666666664</v>
      </c>
      <c r="K1278">
        <v>1247504047</v>
      </c>
      <c r="L1278" s="11">
        <f>(((K1278/60)/60)/24)+DATE(1970,1,1)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>ROUND(E1278/D1278*100,0)</f>
        <v>104</v>
      </c>
      <c r="R1278" s="6">
        <f>ROUND(E1278/N1278,0)</f>
        <v>46</v>
      </c>
      <c r="S1278" t="s">
        <v>8324</v>
      </c>
      <c r="T1278" t="s">
        <v>8325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>(((I1279/60)/60)/24)+DATE(1970,1,1)</f>
        <v>41156.561886574076</v>
      </c>
      <c r="K1279">
        <v>1343741347</v>
      </c>
      <c r="L1279" s="11">
        <f>(((K1279/60)/60)/24)+DATE(1970,1,1)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>ROUND(E1279/D1279*100,0)</f>
        <v>106</v>
      </c>
      <c r="R1279" s="6">
        <f>ROUND(E1279/N1279,0)</f>
        <v>39</v>
      </c>
      <c r="S1279" t="s">
        <v>8324</v>
      </c>
      <c r="T1279" t="s">
        <v>8325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>(((I1280/60)/60)/24)+DATE(1970,1,1)</f>
        <v>41815.083333333336</v>
      </c>
      <c r="K1280">
        <v>1401196766</v>
      </c>
      <c r="L1280" s="11">
        <f>(((K1280/60)/60)/24)+DATE(1970,1,1)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>ROUND(E1280/D1280*100,0)</f>
        <v>155</v>
      </c>
      <c r="R1280" s="6">
        <f>ROUND(E1280/N1280,0)</f>
        <v>53</v>
      </c>
      <c r="S1280" t="s">
        <v>8324</v>
      </c>
      <c r="T1280" t="s">
        <v>8325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>(((I1281/60)/60)/24)+DATE(1970,1,1)</f>
        <v>41722.057523148149</v>
      </c>
      <c r="K1281">
        <v>1392171770</v>
      </c>
      <c r="L1281" s="11">
        <f>(((K1281/60)/60)/24)+DATE(1970,1,1)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>ROUND(E1281/D1281*100,0)</f>
        <v>111</v>
      </c>
      <c r="R1281" s="6">
        <f>ROUND(E1281/N1281,0)</f>
        <v>73</v>
      </c>
      <c r="S1281" t="s">
        <v>8324</v>
      </c>
      <c r="T1281" t="s">
        <v>8325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>(((I1282/60)/60)/24)+DATE(1970,1,1)</f>
        <v>40603.757569444446</v>
      </c>
      <c r="K1282">
        <v>1291227054</v>
      </c>
      <c r="L1282" s="11">
        <f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>ROUND(E1282/D1282*100,0)</f>
        <v>111</v>
      </c>
      <c r="R1282" s="6">
        <f>ROUND(E1282/N1282,0)</f>
        <v>128</v>
      </c>
      <c r="S1282" t="s">
        <v>8324</v>
      </c>
      <c r="T1282" t="s">
        <v>8325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>(((I1283/60)/60)/24)+DATE(1970,1,1)</f>
        <v>41483.743472222224</v>
      </c>
      <c r="K1283">
        <v>1373305836</v>
      </c>
      <c r="L1283" s="11">
        <f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>ROUND(E1283/D1283*100,0)</f>
        <v>111</v>
      </c>
      <c r="R1283" s="6">
        <f>ROUND(E1283/N1283,0)</f>
        <v>105</v>
      </c>
      <c r="S1283" t="s">
        <v>8324</v>
      </c>
      <c r="T1283" t="s">
        <v>8325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>(((I1284/60)/60)/24)+DATE(1970,1,1)</f>
        <v>41617.207638888889</v>
      </c>
      <c r="K1284">
        <v>1383909855</v>
      </c>
      <c r="L1284" s="11">
        <f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>ROUND(E1284/D1284*100,0)</f>
        <v>124</v>
      </c>
      <c r="R1284" s="6">
        <f>ROUND(E1284/N1284,0)</f>
        <v>68</v>
      </c>
      <c r="S1284" t="s">
        <v>8324</v>
      </c>
      <c r="T1284" t="s">
        <v>8325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>(((I1285/60)/60)/24)+DATE(1970,1,1)</f>
        <v>41344.166666666664</v>
      </c>
      <c r="K1285">
        <v>1360948389</v>
      </c>
      <c r="L1285" s="11">
        <f>(((K1285/60)/60)/24)+DATE(1970,1,1)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>ROUND(E1285/D1285*100,0)</f>
        <v>211</v>
      </c>
      <c r="R1285" s="6">
        <f>ROUND(E1285/N1285,0)</f>
        <v>96</v>
      </c>
      <c r="S1285" t="s">
        <v>8324</v>
      </c>
      <c r="T1285" t="s">
        <v>8325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>(((I1286/60)/60)/24)+DATE(1970,1,1)</f>
        <v>42735.707638888889</v>
      </c>
      <c r="K1286">
        <v>1481175482</v>
      </c>
      <c r="L1286" s="11">
        <f>(((K1286/60)/60)/24)+DATE(1970,1,1)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>ROUND(E1286/D1286*100,0)</f>
        <v>101</v>
      </c>
      <c r="R1286" s="6">
        <f>ROUND(E1286/N1286,0)</f>
        <v>65</v>
      </c>
      <c r="S1286" t="s">
        <v>8316</v>
      </c>
      <c r="T1286" t="s">
        <v>8317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>(((I1287/60)/60)/24)+DATE(1970,1,1)</f>
        <v>42175.583043981482</v>
      </c>
      <c r="K1287">
        <v>1433512775</v>
      </c>
      <c r="L1287" s="11">
        <f>(((K1287/60)/60)/24)+DATE(1970,1,1)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>ROUND(E1287/D1287*100,0)</f>
        <v>102</v>
      </c>
      <c r="R1287" s="6">
        <f>ROUND(E1287/N1287,0)</f>
        <v>32</v>
      </c>
      <c r="S1287" t="s">
        <v>8316</v>
      </c>
      <c r="T1287" t="s">
        <v>8317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>(((I1288/60)/60)/24)+DATE(1970,1,1)</f>
        <v>42052.583333333328</v>
      </c>
      <c r="K1288">
        <v>1423041227</v>
      </c>
      <c r="L1288" s="11">
        <f>(((K1288/60)/60)/24)+DATE(1970,1,1)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>ROUND(E1288/D1288*100,0)</f>
        <v>108</v>
      </c>
      <c r="R1288" s="6">
        <f>ROUND(E1288/N1288,0)</f>
        <v>81</v>
      </c>
      <c r="S1288" t="s">
        <v>8316</v>
      </c>
      <c r="T1288" t="s">
        <v>8317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>(((I1289/60)/60)/24)+DATE(1970,1,1)</f>
        <v>42167.621018518519</v>
      </c>
      <c r="K1289">
        <v>1428936856</v>
      </c>
      <c r="L1289" s="11">
        <f>(((K1289/60)/60)/24)+DATE(1970,1,1)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>ROUND(E1289/D1289*100,0)</f>
        <v>242</v>
      </c>
      <c r="R1289" s="6">
        <f>ROUND(E1289/N1289,0)</f>
        <v>24</v>
      </c>
      <c r="S1289" t="s">
        <v>8316</v>
      </c>
      <c r="T1289" t="s">
        <v>8317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>(((I1290/60)/60)/24)+DATE(1970,1,1)</f>
        <v>42592.166666666672</v>
      </c>
      <c r="K1290">
        <v>1468122163</v>
      </c>
      <c r="L1290" s="11">
        <f>(((K1290/60)/60)/24)+DATE(1970,1,1)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>ROUND(E1290/D1290*100,0)</f>
        <v>100</v>
      </c>
      <c r="R1290" s="6">
        <f>ROUND(E1290/N1290,0)</f>
        <v>66</v>
      </c>
      <c r="S1290" t="s">
        <v>8316</v>
      </c>
      <c r="T1290" t="s">
        <v>8317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>(((I1291/60)/60)/24)+DATE(1970,1,1)</f>
        <v>42739.134780092587</v>
      </c>
      <c r="K1291">
        <v>1480907645</v>
      </c>
      <c r="L1291" s="11">
        <f>(((K1291/60)/60)/24)+DATE(1970,1,1)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>ROUND(E1291/D1291*100,0)</f>
        <v>125</v>
      </c>
      <c r="R1291" s="6">
        <f>ROUND(E1291/N1291,0)</f>
        <v>36</v>
      </c>
      <c r="S1291" t="s">
        <v>8316</v>
      </c>
      <c r="T1291" t="s">
        <v>8317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>(((I1292/60)/60)/24)+DATE(1970,1,1)</f>
        <v>42117.290972222225</v>
      </c>
      <c r="K1292">
        <v>1427121931</v>
      </c>
      <c r="L1292" s="11">
        <f>(((K1292/60)/60)/24)+DATE(1970,1,1)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>ROUND(E1292/D1292*100,0)</f>
        <v>109</v>
      </c>
      <c r="R1292" s="6">
        <f>ROUND(E1292/N1292,0)</f>
        <v>44</v>
      </c>
      <c r="S1292" t="s">
        <v>8316</v>
      </c>
      <c r="T1292" t="s">
        <v>8317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>(((I1293/60)/60)/24)+DATE(1970,1,1)</f>
        <v>42101.291666666672</v>
      </c>
      <c r="K1293">
        <v>1425224391</v>
      </c>
      <c r="L1293" s="11">
        <f>(((K1293/60)/60)/24)+DATE(1970,1,1)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>ROUND(E1293/D1293*100,0)</f>
        <v>146</v>
      </c>
      <c r="R1293" s="6">
        <f>ROUND(E1293/N1293,0)</f>
        <v>104</v>
      </c>
      <c r="S1293" t="s">
        <v>8316</v>
      </c>
      <c r="T1293" t="s">
        <v>8317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>(((I1294/60)/60)/24)+DATE(1970,1,1)</f>
        <v>42283.957638888889</v>
      </c>
      <c r="K1294">
        <v>1441822828</v>
      </c>
      <c r="L1294" s="11">
        <f>(((K1294/60)/60)/24)+DATE(1970,1,1)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>ROUND(E1294/D1294*100,0)</f>
        <v>110</v>
      </c>
      <c r="R1294" s="6">
        <f>ROUND(E1294/N1294,0)</f>
        <v>36</v>
      </c>
      <c r="S1294" t="s">
        <v>8316</v>
      </c>
      <c r="T1294" t="s">
        <v>8317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>(((I1295/60)/60)/24)+DATE(1970,1,1)</f>
        <v>42322.742719907401</v>
      </c>
      <c r="K1295">
        <v>1444927771</v>
      </c>
      <c r="L1295" s="11">
        <f>(((K1295/60)/60)/24)+DATE(1970,1,1)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>ROUND(E1295/D1295*100,0)</f>
        <v>102</v>
      </c>
      <c r="R1295" s="6">
        <f>ROUND(E1295/N1295,0)</f>
        <v>128</v>
      </c>
      <c r="S1295" t="s">
        <v>8316</v>
      </c>
      <c r="T1295" t="s">
        <v>8317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>(((I1296/60)/60)/24)+DATE(1970,1,1)</f>
        <v>42296.458333333328</v>
      </c>
      <c r="K1296">
        <v>1443696797</v>
      </c>
      <c r="L1296" s="11">
        <f>(((K1296/60)/60)/24)+DATE(1970,1,1)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>ROUND(E1296/D1296*100,0)</f>
        <v>122</v>
      </c>
      <c r="R1296" s="6">
        <f>ROUND(E1296/N1296,0)</f>
        <v>28</v>
      </c>
      <c r="S1296" t="s">
        <v>8316</v>
      </c>
      <c r="T1296" t="s">
        <v>8317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>(((I1297/60)/60)/24)+DATE(1970,1,1)</f>
        <v>42214.708333333328</v>
      </c>
      <c r="K1297">
        <v>1435585497</v>
      </c>
      <c r="L1297" s="11">
        <f>(((K1297/60)/60)/24)+DATE(1970,1,1)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>ROUND(E1297/D1297*100,0)</f>
        <v>102</v>
      </c>
      <c r="R1297" s="6">
        <f>ROUND(E1297/N1297,0)</f>
        <v>40</v>
      </c>
      <c r="S1297" t="s">
        <v>8316</v>
      </c>
      <c r="T1297" t="s">
        <v>8317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>(((I1298/60)/60)/24)+DATE(1970,1,1)</f>
        <v>42443.008946759262</v>
      </c>
      <c r="K1298">
        <v>1456189973</v>
      </c>
      <c r="L1298" s="11">
        <f>(((K1298/60)/60)/24)+DATE(1970,1,1)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>ROUND(E1298/D1298*100,0)</f>
        <v>141</v>
      </c>
      <c r="R1298" s="6">
        <f>ROUND(E1298/N1298,0)</f>
        <v>52</v>
      </c>
      <c r="S1298" t="s">
        <v>8316</v>
      </c>
      <c r="T1298" t="s">
        <v>8317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>(((I1299/60)/60)/24)+DATE(1970,1,1)</f>
        <v>42491.747199074074</v>
      </c>
      <c r="K1299">
        <v>1459533358</v>
      </c>
      <c r="L1299" s="11">
        <f>(((K1299/60)/60)/24)+DATE(1970,1,1)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>ROUND(E1299/D1299*100,0)</f>
        <v>110</v>
      </c>
      <c r="R1299" s="6">
        <f>ROUND(E1299/N1299,0)</f>
        <v>92</v>
      </c>
      <c r="S1299" t="s">
        <v>8316</v>
      </c>
      <c r="T1299" t="s">
        <v>8317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>(((I1300/60)/60)/24)+DATE(1970,1,1)</f>
        <v>42488.680925925932</v>
      </c>
      <c r="K1300">
        <v>1459268432</v>
      </c>
      <c r="L1300" s="11">
        <f>(((K1300/60)/60)/24)+DATE(1970,1,1)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>ROUND(E1300/D1300*100,0)</f>
        <v>105</v>
      </c>
      <c r="R1300" s="6">
        <f>ROUND(E1300/N1300,0)</f>
        <v>63</v>
      </c>
      <c r="S1300" t="s">
        <v>8316</v>
      </c>
      <c r="T1300" t="s">
        <v>8317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>(((I1301/60)/60)/24)+DATE(1970,1,1)</f>
        <v>42199.814340277779</v>
      </c>
      <c r="K1301">
        <v>1434310359</v>
      </c>
      <c r="L1301" s="11">
        <f>(((K1301/60)/60)/24)+DATE(1970,1,1)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>ROUND(E1301/D1301*100,0)</f>
        <v>124</v>
      </c>
      <c r="R1301" s="6">
        <f>ROUND(E1301/N1301,0)</f>
        <v>136</v>
      </c>
      <c r="S1301" t="s">
        <v>8316</v>
      </c>
      <c r="T1301" t="s">
        <v>8317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>(((I1302/60)/60)/24)+DATE(1970,1,1)</f>
        <v>42522.789583333331</v>
      </c>
      <c r="K1302">
        <v>1461427938</v>
      </c>
      <c r="L1302" s="11">
        <f>(((K1302/60)/60)/24)+DATE(1970,1,1)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>ROUND(E1302/D1302*100,0)</f>
        <v>135</v>
      </c>
      <c r="R1302" s="6">
        <f>ROUND(E1302/N1302,0)</f>
        <v>169</v>
      </c>
      <c r="S1302" t="s">
        <v>8316</v>
      </c>
      <c r="T1302" t="s">
        <v>8317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>(((I1303/60)/60)/24)+DATE(1970,1,1)</f>
        <v>42206.125</v>
      </c>
      <c r="K1303">
        <v>1436551178</v>
      </c>
      <c r="L1303" s="11">
        <f>(((K1303/60)/60)/24)+DATE(1970,1,1)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>ROUND(E1303/D1303*100,0)</f>
        <v>103</v>
      </c>
      <c r="R1303" s="6">
        <f>ROUND(E1303/N1303,0)</f>
        <v>71</v>
      </c>
      <c r="S1303" t="s">
        <v>8316</v>
      </c>
      <c r="T1303" t="s">
        <v>8317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>(((I1304/60)/60)/24)+DATE(1970,1,1)</f>
        <v>42705.099664351852</v>
      </c>
      <c r="K1304">
        <v>1477963411</v>
      </c>
      <c r="L1304" s="11">
        <f>(((K1304/60)/60)/24)+DATE(1970,1,1)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>ROUND(E1304/D1304*100,0)</f>
        <v>100</v>
      </c>
      <c r="R1304" s="6">
        <f>ROUND(E1304/N1304,0)</f>
        <v>50</v>
      </c>
      <c r="S1304" t="s">
        <v>8316</v>
      </c>
      <c r="T1304" t="s">
        <v>8317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>(((I1305/60)/60)/24)+DATE(1970,1,1)</f>
        <v>42582.458333333328</v>
      </c>
      <c r="K1305">
        <v>1468578920</v>
      </c>
      <c r="L1305" s="11">
        <f>(((K1305/60)/60)/24)+DATE(1970,1,1)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>ROUND(E1305/D1305*100,0)</f>
        <v>130</v>
      </c>
      <c r="R1305" s="6">
        <f>ROUND(E1305/N1305,0)</f>
        <v>42</v>
      </c>
      <c r="S1305" t="s">
        <v>8316</v>
      </c>
      <c r="T1305" t="s">
        <v>8317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>(((I1306/60)/60)/24)+DATE(1970,1,1)</f>
        <v>42807.152835648143</v>
      </c>
      <c r="K1306">
        <v>1484196005</v>
      </c>
      <c r="L1306" s="11">
        <f>(((K1306/60)/60)/24)+DATE(1970,1,1)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>ROUND(E1306/D1306*100,0)</f>
        <v>40</v>
      </c>
      <c r="R1306" s="6">
        <f>ROUND(E1306/N1306,0)</f>
        <v>152</v>
      </c>
      <c r="S1306" t="s">
        <v>8318</v>
      </c>
      <c r="T1306" t="s">
        <v>8320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>(((I1307/60)/60)/24)+DATE(1970,1,1)</f>
        <v>42572.729166666672</v>
      </c>
      <c r="K1307">
        <v>1466611108</v>
      </c>
      <c r="L1307" s="11">
        <f>(((K1307/60)/60)/24)+DATE(1970,1,1)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>ROUND(E1307/D1307*100,0)</f>
        <v>26</v>
      </c>
      <c r="R1307" s="6">
        <f>ROUND(E1307/N1307,0)</f>
        <v>91</v>
      </c>
      <c r="S1307" t="s">
        <v>8318</v>
      </c>
      <c r="T1307" t="s">
        <v>8320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>(((I1308/60)/60)/24)+DATE(1970,1,1)</f>
        <v>41977.457569444443</v>
      </c>
      <c r="K1308">
        <v>1415098734</v>
      </c>
      <c r="L1308" s="11">
        <f>(((K1308/60)/60)/24)+DATE(1970,1,1)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>ROUND(E1308/D1308*100,0)</f>
        <v>65</v>
      </c>
      <c r="R1308" s="6">
        <f>ROUND(E1308/N1308,0)</f>
        <v>202</v>
      </c>
      <c r="S1308" t="s">
        <v>8318</v>
      </c>
      <c r="T1308" t="s">
        <v>8320</v>
      </c>
    </row>
    <row r="1309" spans="1:20" ht="1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>(((I1309/60)/60)/24)+DATE(1970,1,1)</f>
        <v>42417.503229166665</v>
      </c>
      <c r="K1309">
        <v>1453118679</v>
      </c>
      <c r="L1309" s="11">
        <f>(((K1309/60)/60)/24)+DATE(1970,1,1)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>ROUND(E1309/D1309*100,0)</f>
        <v>12</v>
      </c>
      <c r="R1309" s="6">
        <f>ROUND(E1309/N1309,0)</f>
        <v>128</v>
      </c>
      <c r="S1309" t="s">
        <v>8318</v>
      </c>
      <c r="T1309" t="s">
        <v>8320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>(((I1310/60)/60)/24)+DATE(1970,1,1)</f>
        <v>42651.613564814819</v>
      </c>
      <c r="K1310">
        <v>1472481812</v>
      </c>
      <c r="L1310" s="11">
        <f>(((K1310/60)/60)/24)+DATE(1970,1,1)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>ROUND(E1310/D1310*100,0)</f>
        <v>11</v>
      </c>
      <c r="R1310" s="6">
        <f>ROUND(E1310/N1310,0)</f>
        <v>30</v>
      </c>
      <c r="S1310" t="s">
        <v>8318</v>
      </c>
      <c r="T1310" t="s">
        <v>8320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>(((I1311/60)/60)/24)+DATE(1970,1,1)</f>
        <v>42292.882731481484</v>
      </c>
      <c r="K1311">
        <v>1441919468</v>
      </c>
      <c r="L1311" s="11">
        <f>(((K1311/60)/60)/24)+DATE(1970,1,1)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>ROUND(E1311/D1311*100,0)</f>
        <v>112</v>
      </c>
      <c r="R1311" s="6">
        <f>ROUND(E1311/N1311,0)</f>
        <v>368</v>
      </c>
      <c r="S1311" t="s">
        <v>8318</v>
      </c>
      <c r="T1311" t="s">
        <v>8320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>(((I1312/60)/60)/24)+DATE(1970,1,1)</f>
        <v>42601.667245370365</v>
      </c>
      <c r="K1312">
        <v>1467734450</v>
      </c>
      <c r="L1312" s="11">
        <f>(((K1312/60)/60)/24)+DATE(1970,1,1)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>ROUND(E1312/D1312*100,0)</f>
        <v>16</v>
      </c>
      <c r="R1312" s="6">
        <f>ROUND(E1312/N1312,0)</f>
        <v>129</v>
      </c>
      <c r="S1312" t="s">
        <v>8318</v>
      </c>
      <c r="T1312" t="s">
        <v>8320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>(((I1313/60)/60)/24)+DATE(1970,1,1)</f>
        <v>42704.843969907408</v>
      </c>
      <c r="K1313">
        <v>1477509319</v>
      </c>
      <c r="L1313" s="11">
        <f>(((K1313/60)/60)/24)+DATE(1970,1,1)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>ROUND(E1313/D1313*100,0)</f>
        <v>32</v>
      </c>
      <c r="R1313" s="6">
        <f>ROUND(E1313/N1313,0)</f>
        <v>801</v>
      </c>
      <c r="S1313" t="s">
        <v>8318</v>
      </c>
      <c r="T1313" t="s">
        <v>8320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>(((I1314/60)/60)/24)+DATE(1970,1,1)</f>
        <v>42112.702800925923</v>
      </c>
      <c r="K1314">
        <v>1426783922</v>
      </c>
      <c r="L1314" s="11">
        <f>(((K1314/60)/60)/24)+DATE(1970,1,1)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>ROUND(E1314/D1314*100,0)</f>
        <v>1</v>
      </c>
      <c r="R1314" s="6">
        <f>ROUND(E1314/N1314,0)</f>
        <v>28</v>
      </c>
      <c r="S1314" t="s">
        <v>8318</v>
      </c>
      <c r="T1314" t="s">
        <v>8320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>(((I1315/60)/60)/24)+DATE(1970,1,1)</f>
        <v>42432.709652777776</v>
      </c>
      <c r="K1315">
        <v>1454432514</v>
      </c>
      <c r="L1315" s="11">
        <f>(((K1315/60)/60)/24)+DATE(1970,1,1)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>ROUND(E1315/D1315*100,0)</f>
        <v>31</v>
      </c>
      <c r="R1315" s="6">
        <f>ROUND(E1315/N1315,0)</f>
        <v>102</v>
      </c>
      <c r="S1315" t="s">
        <v>8318</v>
      </c>
      <c r="T1315" t="s">
        <v>8320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>(((I1316/60)/60)/24)+DATE(1970,1,1)</f>
        <v>42664.669675925921</v>
      </c>
      <c r="K1316">
        <v>1471881860</v>
      </c>
      <c r="L1316" s="11">
        <f>(((K1316/60)/60)/24)+DATE(1970,1,1)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>ROUND(E1316/D1316*100,0)</f>
        <v>1</v>
      </c>
      <c r="R1316" s="6">
        <f>ROUND(E1316/N1316,0)</f>
        <v>184</v>
      </c>
      <c r="S1316" t="s">
        <v>8318</v>
      </c>
      <c r="T1316" t="s">
        <v>8320</v>
      </c>
    </row>
    <row r="1317" spans="1:20" ht="1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>(((I1317/60)/60)/24)+DATE(1970,1,1)</f>
        <v>42314.041666666672</v>
      </c>
      <c r="K1317">
        <v>1443700648</v>
      </c>
      <c r="L1317" s="11">
        <f>(((K1317/60)/60)/24)+DATE(1970,1,1)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>ROUND(E1317/D1317*100,0)</f>
        <v>40</v>
      </c>
      <c r="R1317" s="6">
        <f>ROUND(E1317/N1317,0)</f>
        <v>163</v>
      </c>
      <c r="S1317" t="s">
        <v>8318</v>
      </c>
      <c r="T1317" t="s">
        <v>8320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>(((I1318/60)/60)/24)+DATE(1970,1,1)</f>
        <v>42428.961909722217</v>
      </c>
      <c r="K1318">
        <v>1453676709</v>
      </c>
      <c r="L1318" s="11">
        <f>(((K1318/60)/60)/24)+DATE(1970,1,1)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>ROUND(E1318/D1318*100,0)</f>
        <v>0</v>
      </c>
      <c r="R1318" s="6">
        <f>ROUND(E1318/N1318,0)</f>
        <v>1</v>
      </c>
      <c r="S1318" t="s">
        <v>8318</v>
      </c>
      <c r="T1318" t="s">
        <v>8320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>(((I1319/60)/60)/24)+DATE(1970,1,1)</f>
        <v>42572.583333333328</v>
      </c>
      <c r="K1319">
        <v>1464586746</v>
      </c>
      <c r="L1319" s="11">
        <f>(((K1319/60)/60)/24)+DATE(1970,1,1)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>ROUND(E1319/D1319*100,0)</f>
        <v>6</v>
      </c>
      <c r="R1319" s="6">
        <f>ROUND(E1319/N1319,0)</f>
        <v>604</v>
      </c>
      <c r="S1319" t="s">
        <v>8318</v>
      </c>
      <c r="T1319" t="s">
        <v>8320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>(((I1320/60)/60)/24)+DATE(1970,1,1)</f>
        <v>42015.043657407412</v>
      </c>
      <c r="K1320">
        <v>1418346172</v>
      </c>
      <c r="L1320" s="11">
        <f>(((K1320/60)/60)/24)+DATE(1970,1,1)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>ROUND(E1320/D1320*100,0)</f>
        <v>15</v>
      </c>
      <c r="R1320" s="6">
        <f>ROUND(E1320/N1320,0)</f>
        <v>45</v>
      </c>
      <c r="S1320" t="s">
        <v>8318</v>
      </c>
      <c r="T1320" t="s">
        <v>8320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>(((I1321/60)/60)/24)+DATE(1970,1,1)</f>
        <v>41831.666666666664</v>
      </c>
      <c r="K1321">
        <v>1403810965</v>
      </c>
      <c r="L1321" s="11">
        <f>(((K1321/60)/60)/24)+DATE(1970,1,1)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>ROUND(E1321/D1321*100,0)</f>
        <v>15</v>
      </c>
      <c r="R1321" s="6">
        <f>ROUND(E1321/N1321,0)</f>
        <v>97</v>
      </c>
      <c r="S1321" t="s">
        <v>8318</v>
      </c>
      <c r="T1321" t="s">
        <v>8320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>(((I1322/60)/60)/24)+DATE(1970,1,1)</f>
        <v>42734.958333333328</v>
      </c>
      <c r="K1322">
        <v>1480610046</v>
      </c>
      <c r="L1322" s="11">
        <f>(((K1322/60)/60)/24)+DATE(1970,1,1)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>ROUND(E1322/D1322*100,0)</f>
        <v>1</v>
      </c>
      <c r="R1322" s="6">
        <f>ROUND(E1322/N1322,0)</f>
        <v>168</v>
      </c>
      <c r="S1322" t="s">
        <v>8318</v>
      </c>
      <c r="T1322" t="s">
        <v>8320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>(((I1323/60)/60)/24)+DATE(1970,1,1)</f>
        <v>42727.74927083333</v>
      </c>
      <c r="K1323">
        <v>1479923937</v>
      </c>
      <c r="L1323" s="11">
        <f>(((K1323/60)/60)/24)+DATE(1970,1,1)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>ROUND(E1323/D1323*100,0)</f>
        <v>1</v>
      </c>
      <c r="R1323" s="6">
        <f>ROUND(E1323/N1323,0)</f>
        <v>860</v>
      </c>
      <c r="S1323" t="s">
        <v>8318</v>
      </c>
      <c r="T1323" t="s">
        <v>8320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>(((I1324/60)/60)/24)+DATE(1970,1,1)</f>
        <v>42145.656539351854</v>
      </c>
      <c r="K1324">
        <v>1429631125</v>
      </c>
      <c r="L1324" s="11">
        <f>(((K1324/60)/60)/24)+DATE(1970,1,1)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>ROUND(E1324/D1324*100,0)</f>
        <v>0</v>
      </c>
      <c r="R1324" s="6">
        <f>ROUND(E1324/N1324,0)</f>
        <v>27</v>
      </c>
      <c r="S1324" t="s">
        <v>8318</v>
      </c>
      <c r="T1324" t="s">
        <v>8320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>(((I1325/60)/60)/24)+DATE(1970,1,1)</f>
        <v>42486.288194444445</v>
      </c>
      <c r="K1325">
        <v>1458665146</v>
      </c>
      <c r="L1325" s="11">
        <f>(((K1325/60)/60)/24)+DATE(1970,1,1)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>ROUND(E1325/D1325*100,0)</f>
        <v>9</v>
      </c>
      <c r="R1325" s="6">
        <f>ROUND(E1325/N1325,0)</f>
        <v>30</v>
      </c>
      <c r="S1325" t="s">
        <v>8318</v>
      </c>
      <c r="T1325" t="s">
        <v>8320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>(((I1326/60)/60)/24)+DATE(1970,1,1)</f>
        <v>42656.633703703701</v>
      </c>
      <c r="K1326">
        <v>1473779552</v>
      </c>
      <c r="L1326" s="11">
        <f>(((K1326/60)/60)/24)+DATE(1970,1,1)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>ROUND(E1326/D1326*100,0)</f>
        <v>10</v>
      </c>
      <c r="R1326" s="6">
        <f>ROUND(E1326/N1326,0)</f>
        <v>55</v>
      </c>
      <c r="S1326" t="s">
        <v>8318</v>
      </c>
      <c r="T1326" t="s">
        <v>8320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>(((I1327/60)/60)/24)+DATE(1970,1,1)</f>
        <v>42734.086053240739</v>
      </c>
      <c r="K1327">
        <v>1480471435</v>
      </c>
      <c r="L1327" s="11">
        <f>(((K1327/60)/60)/24)+DATE(1970,1,1)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>ROUND(E1327/D1327*100,0)</f>
        <v>2</v>
      </c>
      <c r="R1327" s="6">
        <f>ROUND(E1327/N1327,0)</f>
        <v>61</v>
      </c>
      <c r="S1327" t="s">
        <v>8318</v>
      </c>
      <c r="T1327" t="s">
        <v>8320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>(((I1328/60)/60)/24)+DATE(1970,1,1)</f>
        <v>42019.791990740734</v>
      </c>
      <c r="K1328">
        <v>1417460428</v>
      </c>
      <c r="L1328" s="11">
        <f>(((K1328/60)/60)/24)+DATE(1970,1,1)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>ROUND(E1328/D1328*100,0)</f>
        <v>1</v>
      </c>
      <c r="R1328" s="6">
        <f>ROUND(E1328/N1328,0)</f>
        <v>103</v>
      </c>
      <c r="S1328" t="s">
        <v>8318</v>
      </c>
      <c r="T1328" t="s">
        <v>8320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>(((I1329/60)/60)/24)+DATE(1970,1,1)</f>
        <v>42153.678645833337</v>
      </c>
      <c r="K1329">
        <v>1430324235</v>
      </c>
      <c r="L1329" s="11">
        <f>(((K1329/60)/60)/24)+DATE(1970,1,1)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>ROUND(E1329/D1329*100,0)</f>
        <v>4</v>
      </c>
      <c r="R1329" s="6">
        <f>ROUND(E1329/N1329,0)</f>
        <v>42</v>
      </c>
      <c r="S1329" t="s">
        <v>8318</v>
      </c>
      <c r="T1329" t="s">
        <v>8320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>(((I1330/60)/60)/24)+DATE(1970,1,1)</f>
        <v>42657.642754629633</v>
      </c>
      <c r="K1330">
        <v>1472570734</v>
      </c>
      <c r="L1330" s="11">
        <f>(((K1330/60)/60)/24)+DATE(1970,1,1)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>ROUND(E1330/D1330*100,0)</f>
        <v>2</v>
      </c>
      <c r="R1330" s="6">
        <f>ROUND(E1330/N1330,0)</f>
        <v>117</v>
      </c>
      <c r="S1330" t="s">
        <v>8318</v>
      </c>
      <c r="T1330" t="s">
        <v>8320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>(((I1331/60)/60)/24)+DATE(1970,1,1)</f>
        <v>41975.263252314813</v>
      </c>
      <c r="K1331">
        <v>1414041545</v>
      </c>
      <c r="L1331" s="11">
        <f>(((K1331/60)/60)/24)+DATE(1970,1,1)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>ROUND(E1331/D1331*100,0)</f>
        <v>1</v>
      </c>
      <c r="R1331" s="6">
        <f>ROUND(E1331/N1331,0)</f>
        <v>45</v>
      </c>
      <c r="S1331" t="s">
        <v>8318</v>
      </c>
      <c r="T1331" t="s">
        <v>8320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>(((I1332/60)/60)/24)+DATE(1970,1,1)</f>
        <v>42553.166666666672</v>
      </c>
      <c r="K1332">
        <v>1464763109</v>
      </c>
      <c r="L1332" s="11">
        <f>(((K1332/60)/60)/24)+DATE(1970,1,1)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>ROUND(E1332/D1332*100,0)</f>
        <v>22</v>
      </c>
      <c r="R1332" s="6">
        <f>ROUND(E1332/N1332,0)</f>
        <v>157</v>
      </c>
      <c r="S1332" t="s">
        <v>8318</v>
      </c>
      <c r="T1332" t="s">
        <v>8320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>(((I1333/60)/60)/24)+DATE(1970,1,1)</f>
        <v>42599.50409722222</v>
      </c>
      <c r="K1333">
        <v>1468843554</v>
      </c>
      <c r="L1333" s="11">
        <f>(((K1333/60)/60)/24)+DATE(1970,1,1)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>ROUND(E1333/D1333*100,0)</f>
        <v>1</v>
      </c>
      <c r="R1333" s="6">
        <f>ROUND(E1333/N1333,0)</f>
        <v>101</v>
      </c>
      <c r="S1333" t="s">
        <v>8318</v>
      </c>
      <c r="T1333" t="s">
        <v>8320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>(((I1334/60)/60)/24)+DATE(1970,1,1)</f>
        <v>42762.060277777782</v>
      </c>
      <c r="K1334">
        <v>1482888408</v>
      </c>
      <c r="L1334" s="11">
        <f>(((K1334/60)/60)/24)+DATE(1970,1,1)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>ROUND(E1334/D1334*100,0)</f>
        <v>0</v>
      </c>
      <c r="R1334" s="6" t="e">
        <f>ROUND(E1334/N1334,0)</f>
        <v>#DIV/0!</v>
      </c>
      <c r="S1334" t="s">
        <v>8318</v>
      </c>
      <c r="T1334" t="s">
        <v>8320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>(((I1335/60)/60)/24)+DATE(1970,1,1)</f>
        <v>41836.106770833336</v>
      </c>
      <c r="K1335">
        <v>1402886025</v>
      </c>
      <c r="L1335" s="11">
        <f>(((K1335/60)/60)/24)+DATE(1970,1,1)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>ROUND(E1335/D1335*100,0)</f>
        <v>0</v>
      </c>
      <c r="R1335" s="6" t="e">
        <f>ROUND(E1335/N1335,0)</f>
        <v>#DIV/0!</v>
      </c>
      <c r="S1335" t="s">
        <v>8318</v>
      </c>
      <c r="T1335" t="s">
        <v>8320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>(((I1336/60)/60)/24)+DATE(1970,1,1)</f>
        <v>42440.774155092593</v>
      </c>
      <c r="K1336">
        <v>1455129287</v>
      </c>
      <c r="L1336" s="11">
        <f>(((K1336/60)/60)/24)+DATE(1970,1,1)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>ROUND(E1336/D1336*100,0)</f>
        <v>11</v>
      </c>
      <c r="R1336" s="6">
        <f>ROUND(E1336/N1336,0)</f>
        <v>52</v>
      </c>
      <c r="S1336" t="s">
        <v>8318</v>
      </c>
      <c r="T1336" t="s">
        <v>8320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>(((I1337/60)/60)/24)+DATE(1970,1,1)</f>
        <v>42343.936365740738</v>
      </c>
      <c r="K1337">
        <v>1446762502</v>
      </c>
      <c r="L1337" s="11">
        <f>(((K1337/60)/60)/24)+DATE(1970,1,1)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>ROUND(E1337/D1337*100,0)</f>
        <v>20</v>
      </c>
      <c r="R1337" s="6">
        <f>ROUND(E1337/N1337,0)</f>
        <v>309</v>
      </c>
      <c r="S1337" t="s">
        <v>8318</v>
      </c>
      <c r="T1337" t="s">
        <v>8320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>(((I1338/60)/60)/24)+DATE(1970,1,1)</f>
        <v>41990.863750000004</v>
      </c>
      <c r="K1338">
        <v>1415825028</v>
      </c>
      <c r="L1338" s="11">
        <f>(((K1338/60)/60)/24)+DATE(1970,1,1)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>ROUND(E1338/D1338*100,0)</f>
        <v>85</v>
      </c>
      <c r="R1338" s="6">
        <f>ROUND(E1338/N1338,0)</f>
        <v>379</v>
      </c>
      <c r="S1338" t="s">
        <v>8318</v>
      </c>
      <c r="T1338" t="s">
        <v>8320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>(((I1339/60)/60)/24)+DATE(1970,1,1)</f>
        <v>42797.577303240745</v>
      </c>
      <c r="K1339">
        <v>1485957079</v>
      </c>
      <c r="L1339" s="11">
        <f>(((K1339/60)/60)/24)+DATE(1970,1,1)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>ROUND(E1339/D1339*100,0)</f>
        <v>49</v>
      </c>
      <c r="R1339" s="6">
        <f>ROUND(E1339/N1339,0)</f>
        <v>176</v>
      </c>
      <c r="S1339" t="s">
        <v>8318</v>
      </c>
      <c r="T1339" t="s">
        <v>8320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>(((I1340/60)/60)/24)+DATE(1970,1,1)</f>
        <v>42218.803622685184</v>
      </c>
      <c r="K1340">
        <v>1435951033</v>
      </c>
      <c r="L1340" s="11">
        <f>(((K1340/60)/60)/24)+DATE(1970,1,1)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>ROUND(E1340/D1340*100,0)</f>
        <v>3</v>
      </c>
      <c r="R1340" s="6">
        <f>ROUND(E1340/N1340,0)</f>
        <v>66</v>
      </c>
      <c r="S1340" t="s">
        <v>8318</v>
      </c>
      <c r="T1340" t="s">
        <v>8320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>(((I1341/60)/60)/24)+DATE(1970,1,1)</f>
        <v>41981.688831018517</v>
      </c>
      <c r="K1341">
        <v>1414164715</v>
      </c>
      <c r="L1341" s="11">
        <f>(((K1341/60)/60)/24)+DATE(1970,1,1)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>ROUND(E1341/D1341*100,0)</f>
        <v>7</v>
      </c>
      <c r="R1341" s="6">
        <f>ROUND(E1341/N1341,0)</f>
        <v>90</v>
      </c>
      <c r="S1341" t="s">
        <v>8318</v>
      </c>
      <c r="T1341" t="s">
        <v>8320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>(((I1342/60)/60)/24)+DATE(1970,1,1)</f>
        <v>41866.595520833333</v>
      </c>
      <c r="K1342">
        <v>1405520253</v>
      </c>
      <c r="L1342" s="11">
        <f>(((K1342/60)/60)/24)+DATE(1970,1,1)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>ROUND(E1342/D1342*100,0)</f>
        <v>0</v>
      </c>
      <c r="R1342" s="6" t="e">
        <f>ROUND(E1342/N1342,0)</f>
        <v>#DIV/0!</v>
      </c>
      <c r="S1342" t="s">
        <v>8318</v>
      </c>
      <c r="T1342" t="s">
        <v>8320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>(((I1343/60)/60)/24)+DATE(1970,1,1)</f>
        <v>42644.624039351853</v>
      </c>
      <c r="K1343">
        <v>1472569117</v>
      </c>
      <c r="L1343" s="11">
        <f>(((K1343/60)/60)/24)+DATE(1970,1,1)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>ROUND(E1343/D1343*100,0)</f>
        <v>70</v>
      </c>
      <c r="R1343" s="6">
        <f>ROUND(E1343/N1343,0)</f>
        <v>382</v>
      </c>
      <c r="S1343" t="s">
        <v>8318</v>
      </c>
      <c r="T1343" t="s">
        <v>8320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>(((I1344/60)/60)/24)+DATE(1970,1,1)</f>
        <v>42202.816423611104</v>
      </c>
      <c r="K1344">
        <v>1434569739</v>
      </c>
      <c r="L1344" s="11">
        <f>(((K1344/60)/60)/24)+DATE(1970,1,1)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>ROUND(E1344/D1344*100,0)</f>
        <v>0</v>
      </c>
      <c r="R1344" s="6">
        <f>ROUND(E1344/N1344,0)</f>
        <v>100</v>
      </c>
      <c r="S1344" t="s">
        <v>8318</v>
      </c>
      <c r="T1344" t="s">
        <v>8320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>(((I1345/60)/60)/24)+DATE(1970,1,1)</f>
        <v>42601.165972222225</v>
      </c>
      <c r="K1345">
        <v>1466512683</v>
      </c>
      <c r="L1345" s="11">
        <f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>ROUND(E1345/D1345*100,0)</f>
        <v>102</v>
      </c>
      <c r="R1345" s="6">
        <f>ROUND(E1345/N1345,0)</f>
        <v>158</v>
      </c>
      <c r="S1345" t="s">
        <v>8318</v>
      </c>
      <c r="T1345" t="s">
        <v>8320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>(((I1346/60)/60)/24)+DATE(1970,1,1)</f>
        <v>42551.789803240739</v>
      </c>
      <c r="K1346">
        <v>1464807439</v>
      </c>
      <c r="L1346" s="11">
        <f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>ROUND(E1346/D1346*100,0)</f>
        <v>378</v>
      </c>
      <c r="R1346" s="6">
        <f>ROUND(E1346/N1346,0)</f>
        <v>41</v>
      </c>
      <c r="S1346" t="s">
        <v>8321</v>
      </c>
      <c r="T1346" t="s">
        <v>8322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>(((I1347/60)/60)/24)+DATE(1970,1,1)</f>
        <v>41834.814340277779</v>
      </c>
      <c r="K1347">
        <v>1402342359</v>
      </c>
      <c r="L1347" s="11">
        <f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>ROUND(E1347/D1347*100,0)</f>
        <v>125</v>
      </c>
      <c r="R1347" s="6">
        <f>ROUND(E1347/N1347,0)</f>
        <v>54</v>
      </c>
      <c r="S1347" t="s">
        <v>8321</v>
      </c>
      <c r="T1347" t="s">
        <v>8322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>(((I1348/60)/60)/24)+DATE(1970,1,1)</f>
        <v>41452.075821759259</v>
      </c>
      <c r="K1348">
        <v>1369705751</v>
      </c>
      <c r="L1348" s="11">
        <f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>ROUND(E1348/D1348*100,0)</f>
        <v>147</v>
      </c>
      <c r="R1348" s="6">
        <f>ROUND(E1348/N1348,0)</f>
        <v>48</v>
      </c>
      <c r="S1348" t="s">
        <v>8321</v>
      </c>
      <c r="T1348" t="s">
        <v>8322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>(((I1349/60)/60)/24)+DATE(1970,1,1)</f>
        <v>42070.638020833328</v>
      </c>
      <c r="K1349">
        <v>1423149525</v>
      </c>
      <c r="L1349" s="11">
        <f>(((K1349/60)/60)/24)+DATE(1970,1,1)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>ROUND(E1349/D1349*100,0)</f>
        <v>102</v>
      </c>
      <c r="R1349" s="6">
        <f>ROUND(E1349/N1349,0)</f>
        <v>82</v>
      </c>
      <c r="S1349" t="s">
        <v>8321</v>
      </c>
      <c r="T1349" t="s">
        <v>8322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>(((I1350/60)/60)/24)+DATE(1970,1,1)</f>
        <v>41991.506168981476</v>
      </c>
      <c r="K1350">
        <v>1416485333</v>
      </c>
      <c r="L1350" s="11">
        <f>(((K1350/60)/60)/24)+DATE(1970,1,1)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>ROUND(E1350/D1350*100,0)</f>
        <v>102</v>
      </c>
      <c r="R1350" s="6">
        <f>ROUND(E1350/N1350,0)</f>
        <v>230</v>
      </c>
      <c r="S1350" t="s">
        <v>8321</v>
      </c>
      <c r="T1350" t="s">
        <v>8322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>(((I1351/60)/60)/24)+DATE(1970,1,1)</f>
        <v>42354.290972222225</v>
      </c>
      <c r="K1351">
        <v>1447055935</v>
      </c>
      <c r="L1351" s="11">
        <f>(((K1351/60)/60)/24)+DATE(1970,1,1)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>ROUND(E1351/D1351*100,0)</f>
        <v>204</v>
      </c>
      <c r="R1351" s="6">
        <f>ROUND(E1351/N1351,0)</f>
        <v>59</v>
      </c>
      <c r="S1351" t="s">
        <v>8321</v>
      </c>
      <c r="T1351" t="s">
        <v>8322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>(((I1352/60)/60)/24)+DATE(1970,1,1)</f>
        <v>42364.013124999998</v>
      </c>
      <c r="K1352">
        <v>1448497134</v>
      </c>
      <c r="L1352" s="11">
        <f>(((K1352/60)/60)/24)+DATE(1970,1,1)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>ROUND(E1352/D1352*100,0)</f>
        <v>104</v>
      </c>
      <c r="R1352" s="6">
        <f>ROUND(E1352/N1352,0)</f>
        <v>67</v>
      </c>
      <c r="S1352" t="s">
        <v>8321</v>
      </c>
      <c r="T1352" t="s">
        <v>8322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>(((I1353/60)/60)/24)+DATE(1970,1,1)</f>
        <v>42412.74009259259</v>
      </c>
      <c r="K1353">
        <v>1452707144</v>
      </c>
      <c r="L1353" s="11">
        <f>(((K1353/60)/60)/24)+DATE(1970,1,1)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>ROUND(E1353/D1353*100,0)</f>
        <v>101</v>
      </c>
      <c r="R1353" s="6">
        <f>ROUND(E1353/N1353,0)</f>
        <v>169</v>
      </c>
      <c r="S1353" t="s">
        <v>8321</v>
      </c>
      <c r="T1353" t="s">
        <v>8322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>(((I1354/60)/60)/24)+DATE(1970,1,1)</f>
        <v>42252.165972222225</v>
      </c>
      <c r="K1354">
        <v>1436968366</v>
      </c>
      <c r="L1354" s="11">
        <f>(((K1354/60)/60)/24)+DATE(1970,1,1)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>ROUND(E1354/D1354*100,0)</f>
        <v>136</v>
      </c>
      <c r="R1354" s="6">
        <f>ROUND(E1354/N1354,0)</f>
        <v>60</v>
      </c>
      <c r="S1354" t="s">
        <v>8321</v>
      </c>
      <c r="T1354" t="s">
        <v>8322</v>
      </c>
    </row>
    <row r="1355" spans="1:20" ht="1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>(((I1355/60)/60)/24)+DATE(1970,1,1)</f>
        <v>41344</v>
      </c>
      <c r="K1355">
        <v>1359946188</v>
      </c>
      <c r="L1355" s="11">
        <f>(((K1355/60)/60)/24)+DATE(1970,1,1)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>ROUND(E1355/D1355*100,0)</f>
        <v>134</v>
      </c>
      <c r="R1355" s="6">
        <f>ROUND(E1355/N1355,0)</f>
        <v>32</v>
      </c>
      <c r="S1355" t="s">
        <v>8321</v>
      </c>
      <c r="T1355" t="s">
        <v>8322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>(((I1356/60)/60)/24)+DATE(1970,1,1)</f>
        <v>42532.807627314818</v>
      </c>
      <c r="K1356">
        <v>1463080979</v>
      </c>
      <c r="L1356" s="11">
        <f>(((K1356/60)/60)/24)+DATE(1970,1,1)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>ROUND(E1356/D1356*100,0)</f>
        <v>130</v>
      </c>
      <c r="R1356" s="6">
        <f>ROUND(E1356/N1356,0)</f>
        <v>24</v>
      </c>
      <c r="S1356" t="s">
        <v>8321</v>
      </c>
      <c r="T1356" t="s">
        <v>8322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>(((I1357/60)/60)/24)+DATE(1970,1,1)</f>
        <v>41243.416666666664</v>
      </c>
      <c r="K1357">
        <v>1351663605</v>
      </c>
      <c r="L1357" s="11">
        <f>(((K1357/60)/60)/24)+DATE(1970,1,1)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>ROUND(E1357/D1357*100,0)</f>
        <v>123</v>
      </c>
      <c r="R1357" s="6">
        <f>ROUND(E1357/N1357,0)</f>
        <v>25</v>
      </c>
      <c r="S1357" t="s">
        <v>8321</v>
      </c>
      <c r="T1357" t="s">
        <v>8322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>(((I1358/60)/60)/24)+DATE(1970,1,1)</f>
        <v>41460.038888888892</v>
      </c>
      <c r="K1358">
        <v>1370393760</v>
      </c>
      <c r="L1358" s="11">
        <f>(((K1358/60)/60)/24)+DATE(1970,1,1)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>ROUND(E1358/D1358*100,0)</f>
        <v>183</v>
      </c>
      <c r="R1358" s="6">
        <f>ROUND(E1358/N1358,0)</f>
        <v>71</v>
      </c>
      <c r="S1358" t="s">
        <v>8321</v>
      </c>
      <c r="T1358" t="s">
        <v>8322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>(((I1359/60)/60)/24)+DATE(1970,1,1)</f>
        <v>41334.249305555553</v>
      </c>
      <c r="K1359">
        <v>1359587137</v>
      </c>
      <c r="L1359" s="11">
        <f>(((K1359/60)/60)/24)+DATE(1970,1,1)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>ROUND(E1359/D1359*100,0)</f>
        <v>125</v>
      </c>
      <c r="R1359" s="6">
        <f>ROUND(E1359/N1359,0)</f>
        <v>39</v>
      </c>
      <c r="S1359" t="s">
        <v>8321</v>
      </c>
      <c r="T1359" t="s">
        <v>8322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>(((I1360/60)/60)/24)+DATE(1970,1,1)</f>
        <v>40719.570868055554</v>
      </c>
      <c r="K1360">
        <v>1306417323</v>
      </c>
      <c r="L1360" s="11">
        <f>(((K1360/60)/60)/24)+DATE(1970,1,1)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>ROUND(E1360/D1360*100,0)</f>
        <v>112</v>
      </c>
      <c r="R1360" s="6">
        <f>ROUND(E1360/N1360,0)</f>
        <v>68</v>
      </c>
      <c r="S1360" t="s">
        <v>8321</v>
      </c>
      <c r="T1360" t="s">
        <v>8322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>(((I1361/60)/60)/24)+DATE(1970,1,1)</f>
        <v>40730.814699074072</v>
      </c>
      <c r="K1361">
        <v>1304623990</v>
      </c>
      <c r="L1361" s="11">
        <f>(((K1361/60)/60)/24)+DATE(1970,1,1)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>ROUND(E1361/D1361*100,0)</f>
        <v>116</v>
      </c>
      <c r="R1361" s="6">
        <f>ROUND(E1361/N1361,0)</f>
        <v>40</v>
      </c>
      <c r="S1361" t="s">
        <v>8321</v>
      </c>
      <c r="T1361" t="s">
        <v>8322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>(((I1362/60)/60)/24)+DATE(1970,1,1)</f>
        <v>41123.900694444441</v>
      </c>
      <c r="K1362">
        <v>1341524220</v>
      </c>
      <c r="L1362" s="11">
        <f>(((K1362/60)/60)/24)+DATE(1970,1,1)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>ROUND(E1362/D1362*100,0)</f>
        <v>173</v>
      </c>
      <c r="R1362" s="6">
        <f>ROUND(E1362/N1362,0)</f>
        <v>32</v>
      </c>
      <c r="S1362" t="s">
        <v>8321</v>
      </c>
      <c r="T1362" t="s">
        <v>8322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>(((I1363/60)/60)/24)+DATE(1970,1,1)</f>
        <v>41811.717268518521</v>
      </c>
      <c r="K1363">
        <v>1400778772</v>
      </c>
      <c r="L1363" s="11">
        <f>(((K1363/60)/60)/24)+DATE(1970,1,1)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>ROUND(E1363/D1363*100,0)</f>
        <v>126</v>
      </c>
      <c r="R1363" s="6">
        <f>ROUND(E1363/N1363,0)</f>
        <v>29</v>
      </c>
      <c r="S1363" t="s">
        <v>8321</v>
      </c>
      <c r="T1363" t="s">
        <v>8322</v>
      </c>
    </row>
    <row r="1364" spans="1:20" ht="1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>(((I1364/60)/60)/24)+DATE(1970,1,1)</f>
        <v>41524.934386574074</v>
      </c>
      <c r="K1364">
        <v>1373408731</v>
      </c>
      <c r="L1364" s="11">
        <f>(((K1364/60)/60)/24)+DATE(1970,1,1)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>ROUND(E1364/D1364*100,0)</f>
        <v>109</v>
      </c>
      <c r="R1364" s="6">
        <f>ROUND(E1364/N1364,0)</f>
        <v>44</v>
      </c>
      <c r="S1364" t="s">
        <v>8321</v>
      </c>
      <c r="T1364" t="s">
        <v>8322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>(((I1365/60)/60)/24)+DATE(1970,1,1)</f>
        <v>42415.332638888889</v>
      </c>
      <c r="K1365">
        <v>1453925727</v>
      </c>
      <c r="L1365" s="11">
        <f>(((K1365/60)/60)/24)+DATE(1970,1,1)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>ROUND(E1365/D1365*100,0)</f>
        <v>100</v>
      </c>
      <c r="R1365" s="6">
        <f>ROUND(E1365/N1365,0)</f>
        <v>40</v>
      </c>
      <c r="S1365" t="s">
        <v>8321</v>
      </c>
      <c r="T1365" t="s">
        <v>8322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>(((I1366/60)/60)/24)+DATE(1970,1,1)</f>
        <v>42011.6956712963</v>
      </c>
      <c r="K1366">
        <v>1415464906</v>
      </c>
      <c r="L1366" s="11">
        <f>(((K1366/60)/60)/24)+DATE(1970,1,1)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>ROUND(E1366/D1366*100,0)</f>
        <v>119</v>
      </c>
      <c r="R1366" s="6">
        <f>ROUND(E1366/N1366,0)</f>
        <v>346</v>
      </c>
      <c r="S1366" t="s">
        <v>8324</v>
      </c>
      <c r="T1366" t="s">
        <v>8325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>(((I1367/60)/60)/24)+DATE(1970,1,1)</f>
        <v>42079.691574074073</v>
      </c>
      <c r="K1367">
        <v>1423935352</v>
      </c>
      <c r="L1367" s="11">
        <f>(((K1367/60)/60)/24)+DATE(1970,1,1)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>ROUND(E1367/D1367*100,0)</f>
        <v>100</v>
      </c>
      <c r="R1367" s="6">
        <f>ROUND(E1367/N1367,0)</f>
        <v>82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>(((I1368/60)/60)/24)+DATE(1970,1,1)</f>
        <v>41970.037766203706</v>
      </c>
      <c r="K1368">
        <v>1413158063</v>
      </c>
      <c r="L1368" s="11">
        <f>(((K1368/60)/60)/24)+DATE(1970,1,1)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>ROUND(E1368/D1368*100,0)</f>
        <v>126</v>
      </c>
      <c r="R1368" s="6">
        <f>ROUND(E1368/N1368,0)</f>
        <v>65</v>
      </c>
      <c r="S1368" t="s">
        <v>8324</v>
      </c>
      <c r="T1368" t="s">
        <v>8325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>(((I1369/60)/60)/24)+DATE(1970,1,1)</f>
        <v>42322.044560185182</v>
      </c>
      <c r="K1369">
        <v>1444867450</v>
      </c>
      <c r="L1369" s="11">
        <f>(((K1369/60)/60)/24)+DATE(1970,1,1)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>ROUND(E1369/D1369*100,0)</f>
        <v>114</v>
      </c>
      <c r="R1369" s="6">
        <f>ROUND(E1369/N1369,0)</f>
        <v>63</v>
      </c>
      <c r="S1369" t="s">
        <v>8324</v>
      </c>
      <c r="T1369" t="s">
        <v>8325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>(((I1370/60)/60)/24)+DATE(1970,1,1)</f>
        <v>42170.190902777773</v>
      </c>
      <c r="K1370">
        <v>1432269294</v>
      </c>
      <c r="L1370" s="11">
        <f>(((K1370/60)/60)/24)+DATE(1970,1,1)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>ROUND(E1370/D1370*100,0)</f>
        <v>111</v>
      </c>
      <c r="R1370" s="6">
        <f>ROUND(E1370/N1370,0)</f>
        <v>64</v>
      </c>
      <c r="S1370" t="s">
        <v>8324</v>
      </c>
      <c r="T1370" t="s">
        <v>8325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>(((I1371/60)/60)/24)+DATE(1970,1,1)</f>
        <v>41740.594282407408</v>
      </c>
      <c r="K1371">
        <v>1394633746</v>
      </c>
      <c r="L1371" s="11">
        <f>(((K1371/60)/60)/24)+DATE(1970,1,1)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>ROUND(E1371/D1371*100,0)</f>
        <v>105</v>
      </c>
      <c r="R1371" s="6">
        <f>ROUND(E1371/N1371,0)</f>
        <v>84</v>
      </c>
      <c r="S1371" t="s">
        <v>8324</v>
      </c>
      <c r="T1371" t="s">
        <v>8325</v>
      </c>
    </row>
    <row r="1372" spans="1:20" ht="16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>(((I1372/60)/60)/24)+DATE(1970,1,1)</f>
        <v>41563.00335648148</v>
      </c>
      <c r="K1372">
        <v>1380585890</v>
      </c>
      <c r="L1372" s="11">
        <f>(((K1372/60)/60)/24)+DATE(1970,1,1)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>ROUND(E1372/D1372*100,0)</f>
        <v>104</v>
      </c>
      <c r="R1372" s="6">
        <f>ROUND(E1372/N1372,0)</f>
        <v>78</v>
      </c>
      <c r="S1372" t="s">
        <v>8324</v>
      </c>
      <c r="T1372" t="s">
        <v>8325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>(((I1373/60)/60)/24)+DATE(1970,1,1)</f>
        <v>42131.758587962962</v>
      </c>
      <c r="K1373">
        <v>1428430342</v>
      </c>
      <c r="L1373" s="11">
        <f>(((K1373/60)/60)/24)+DATE(1970,1,1)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>ROUND(E1373/D1373*100,0)</f>
        <v>107</v>
      </c>
      <c r="R1373" s="6">
        <f>ROUND(E1373/N1373,0)</f>
        <v>107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>(((I1374/60)/60)/24)+DATE(1970,1,1)</f>
        <v>41102.739953703705</v>
      </c>
      <c r="K1374">
        <v>1339523132</v>
      </c>
      <c r="L1374" s="11">
        <f>(((K1374/60)/60)/24)+DATE(1970,1,1)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>ROUND(E1374/D1374*100,0)</f>
        <v>124</v>
      </c>
      <c r="R1374" s="6">
        <f>ROUND(E1374/N1374,0)</f>
        <v>39</v>
      </c>
      <c r="S1374" t="s">
        <v>8324</v>
      </c>
      <c r="T1374" t="s">
        <v>8325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>(((I1375/60)/60)/24)+DATE(1970,1,1)</f>
        <v>42734.95177083333</v>
      </c>
      <c r="K1375">
        <v>1480546233</v>
      </c>
      <c r="L1375" s="11">
        <f>(((K1375/60)/60)/24)+DATE(1970,1,1)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>ROUND(E1375/D1375*100,0)</f>
        <v>105</v>
      </c>
      <c r="R1375" s="6">
        <f>ROUND(E1375/N1375,0)</f>
        <v>202</v>
      </c>
      <c r="S1375" t="s">
        <v>8324</v>
      </c>
      <c r="T1375" t="s">
        <v>8325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>(((I1376/60)/60)/24)+DATE(1970,1,1)</f>
        <v>42454.12023148148</v>
      </c>
      <c r="K1376">
        <v>1456285988</v>
      </c>
      <c r="L1376" s="11">
        <f>(((K1376/60)/60)/24)+DATE(1970,1,1)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>ROUND(E1376/D1376*100,0)</f>
        <v>189</v>
      </c>
      <c r="R1376" s="6">
        <f>ROUND(E1376/N1376,0)</f>
        <v>43</v>
      </c>
      <c r="S1376" t="s">
        <v>8324</v>
      </c>
      <c r="T1376" t="s">
        <v>8325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>(((I1377/60)/60)/24)+DATE(1970,1,1)</f>
        <v>42750.066192129627</v>
      </c>
      <c r="K1377">
        <v>1481852119</v>
      </c>
      <c r="L1377" s="11">
        <f>(((K1377/60)/60)/24)+DATE(1970,1,1)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>ROUND(E1377/D1377*100,0)</f>
        <v>171</v>
      </c>
      <c r="R1377" s="6">
        <f>ROUND(E1377/N1377,0)</f>
        <v>63</v>
      </c>
      <c r="S1377" t="s">
        <v>8324</v>
      </c>
      <c r="T1377" t="s">
        <v>8325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>(((I1378/60)/60)/24)+DATE(1970,1,1)</f>
        <v>42707.710717592592</v>
      </c>
      <c r="K1378">
        <v>1478189006</v>
      </c>
      <c r="L1378" s="11">
        <f>(((K1378/60)/60)/24)+DATE(1970,1,1)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>ROUND(E1378/D1378*100,0)</f>
        <v>252</v>
      </c>
      <c r="R1378" s="6">
        <f>ROUND(E1378/N1378,0)</f>
        <v>56</v>
      </c>
      <c r="S1378" t="s">
        <v>8324</v>
      </c>
      <c r="T1378" t="s">
        <v>8325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>(((I1379/60)/60)/24)+DATE(1970,1,1)</f>
        <v>42769.174305555556</v>
      </c>
      <c r="K1379">
        <v>1484198170</v>
      </c>
      <c r="L1379" s="11">
        <f>(((K1379/60)/60)/24)+DATE(1970,1,1)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>ROUND(E1379/D1379*100,0)</f>
        <v>116</v>
      </c>
      <c r="R1379" s="6">
        <f>ROUND(E1379/N1379,0)</f>
        <v>49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>(((I1380/60)/60)/24)+DATE(1970,1,1)</f>
        <v>42583.759374999994</v>
      </c>
      <c r="K1380">
        <v>1468779210</v>
      </c>
      <c r="L1380" s="11">
        <f>(((K1380/60)/60)/24)+DATE(1970,1,1)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>ROUND(E1380/D1380*100,0)</f>
        <v>203</v>
      </c>
      <c r="R1380" s="6">
        <f>ROUND(E1380/N1380,0)</f>
        <v>31</v>
      </c>
      <c r="S1380" t="s">
        <v>8324</v>
      </c>
      <c r="T1380" t="s">
        <v>8325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>(((I1381/60)/60)/24)+DATE(1970,1,1)</f>
        <v>42160.491620370376</v>
      </c>
      <c r="K1381">
        <v>1430912876</v>
      </c>
      <c r="L1381" s="11">
        <f>(((K1381/60)/60)/24)+DATE(1970,1,1)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>ROUND(E1381/D1381*100,0)</f>
        <v>112</v>
      </c>
      <c r="R1381" s="6">
        <f>ROUND(E1381/N1381,0)</f>
        <v>74</v>
      </c>
      <c r="S1381" t="s">
        <v>8324</v>
      </c>
      <c r="T1381" t="s">
        <v>8325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>(((I1382/60)/60)/24)+DATE(1970,1,1)</f>
        <v>42164.083333333328</v>
      </c>
      <c r="K1382">
        <v>1431886706</v>
      </c>
      <c r="L1382" s="11">
        <f>(((K1382/60)/60)/24)+DATE(1970,1,1)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>ROUND(E1382/D1382*100,0)</f>
        <v>424</v>
      </c>
      <c r="R1382" s="6">
        <f>ROUND(E1382/N1382,0)</f>
        <v>21</v>
      </c>
      <c r="S1382" t="s">
        <v>8324</v>
      </c>
      <c r="T1382" t="s">
        <v>8325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>(((I1383/60)/60)/24)+DATE(1970,1,1)</f>
        <v>42733.214409722219</v>
      </c>
      <c r="K1383">
        <v>1480396125</v>
      </c>
      <c r="L1383" s="11">
        <f>(((K1383/60)/60)/24)+DATE(1970,1,1)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>ROUND(E1383/D1383*100,0)</f>
        <v>107</v>
      </c>
      <c r="R1383" s="6">
        <f>ROUND(E1383/N1383,0)</f>
        <v>73</v>
      </c>
      <c r="S1383" t="s">
        <v>8324</v>
      </c>
      <c r="T1383" t="s">
        <v>8325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>(((I1384/60)/60)/24)+DATE(1970,1,1)</f>
        <v>41400.800185185188</v>
      </c>
      <c r="K1384">
        <v>1365275536</v>
      </c>
      <c r="L1384" s="11">
        <f>(((K1384/60)/60)/24)+DATE(1970,1,1)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>ROUND(E1384/D1384*100,0)</f>
        <v>104</v>
      </c>
      <c r="R1384" s="6">
        <f>ROUND(E1384/N1384,0)</f>
        <v>56</v>
      </c>
      <c r="S1384" t="s">
        <v>8324</v>
      </c>
      <c r="T1384" t="s">
        <v>8325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>(((I1385/60)/60)/24)+DATE(1970,1,1)</f>
        <v>42727.074976851851</v>
      </c>
      <c r="K1385">
        <v>1480729678</v>
      </c>
      <c r="L1385" s="11">
        <f>(((K1385/60)/60)/24)+DATE(1970,1,1)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>ROUND(E1385/D1385*100,0)</f>
        <v>212</v>
      </c>
      <c r="R1385" s="6">
        <f>ROUND(E1385/N1385,0)</f>
        <v>50</v>
      </c>
      <c r="S1385" t="s">
        <v>8324</v>
      </c>
      <c r="T1385" t="s">
        <v>8325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>(((I1386/60)/60)/24)+DATE(1970,1,1)</f>
        <v>42190.735208333332</v>
      </c>
      <c r="K1386">
        <v>1433525922</v>
      </c>
      <c r="L1386" s="11">
        <f>(((K1386/60)/60)/24)+DATE(1970,1,1)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>ROUND(E1386/D1386*100,0)</f>
        <v>124</v>
      </c>
      <c r="R1386" s="6">
        <f>ROUND(E1386/N1386,0)</f>
        <v>69</v>
      </c>
      <c r="S1386" t="s">
        <v>8324</v>
      </c>
      <c r="T1386" t="s">
        <v>8325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>(((I1387/60)/60)/24)+DATE(1970,1,1)</f>
        <v>42489.507638888885</v>
      </c>
      <c r="K1387">
        <v>1457109121</v>
      </c>
      <c r="L1387" s="11">
        <f>(((K1387/60)/60)/24)+DATE(1970,1,1)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>ROUND(E1387/D1387*100,0)</f>
        <v>110</v>
      </c>
      <c r="R1387" s="6">
        <f>ROUND(E1387/N1387,0)</f>
        <v>66</v>
      </c>
      <c r="S1387" t="s">
        <v>8324</v>
      </c>
      <c r="T1387" t="s">
        <v>8325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>(((I1388/60)/60)/24)+DATE(1970,1,1)</f>
        <v>42214.646863425922</v>
      </c>
      <c r="K1388">
        <v>1435591889</v>
      </c>
      <c r="L1388" s="11">
        <f>(((K1388/60)/60)/24)+DATE(1970,1,1)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>ROUND(E1388/D1388*100,0)</f>
        <v>219</v>
      </c>
      <c r="R1388" s="6">
        <f>ROUND(E1388/N1388,0)</f>
        <v>63</v>
      </c>
      <c r="S1388" t="s">
        <v>8324</v>
      </c>
      <c r="T1388" t="s">
        <v>8325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>(((I1389/60)/60)/24)+DATE(1970,1,1)</f>
        <v>42158.1875</v>
      </c>
      <c r="K1389">
        <v>1430604395</v>
      </c>
      <c r="L1389" s="11">
        <f>(((K1389/60)/60)/24)+DATE(1970,1,1)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>ROUND(E1389/D1389*100,0)</f>
        <v>137</v>
      </c>
      <c r="R1389" s="6">
        <f>ROUND(E1389/N1389,0)</f>
        <v>70</v>
      </c>
      <c r="S1389" t="s">
        <v>8324</v>
      </c>
      <c r="T1389" t="s">
        <v>8325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>(((I1390/60)/60)/24)+DATE(1970,1,1)</f>
        <v>42660.676388888889</v>
      </c>
      <c r="K1390">
        <v>1474469117</v>
      </c>
      <c r="L1390" s="11">
        <f>(((K1390/60)/60)/24)+DATE(1970,1,1)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>ROUND(E1390/D1390*100,0)</f>
        <v>135</v>
      </c>
      <c r="R1390" s="6">
        <f>ROUND(E1390/N1390,0)</f>
        <v>60</v>
      </c>
      <c r="S1390" t="s">
        <v>8324</v>
      </c>
      <c r="T1390" t="s">
        <v>8325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>(((I1391/60)/60)/24)+DATE(1970,1,1)</f>
        <v>42595.480983796297</v>
      </c>
      <c r="K1391">
        <v>1468495957</v>
      </c>
      <c r="L1391" s="11">
        <f>(((K1391/60)/60)/24)+DATE(1970,1,1)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>ROUND(E1391/D1391*100,0)</f>
        <v>145</v>
      </c>
      <c r="R1391" s="6">
        <f>ROUND(E1391/N1391,0)</f>
        <v>21</v>
      </c>
      <c r="S1391" t="s">
        <v>8324</v>
      </c>
      <c r="T1391" t="s">
        <v>8325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>(((I1392/60)/60)/24)+DATE(1970,1,1)</f>
        <v>42121.716666666667</v>
      </c>
      <c r="K1392">
        <v>1427224606</v>
      </c>
      <c r="L1392" s="11">
        <f>(((K1392/60)/60)/24)+DATE(1970,1,1)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>ROUND(E1392/D1392*100,0)</f>
        <v>109</v>
      </c>
      <c r="R1392" s="6">
        <f>ROUND(E1392/N1392,0)</f>
        <v>161</v>
      </c>
      <c r="S1392" t="s">
        <v>8324</v>
      </c>
      <c r="T1392" t="s">
        <v>8325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>(((I1393/60)/60)/24)+DATE(1970,1,1)</f>
        <v>42238.207638888889</v>
      </c>
      <c r="K1393">
        <v>1436369818</v>
      </c>
      <c r="L1393" s="11">
        <f>(((K1393/60)/60)/24)+DATE(1970,1,1)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>ROUND(E1393/D1393*100,0)</f>
        <v>110</v>
      </c>
      <c r="R1393" s="6">
        <f>ROUND(E1393/N1393,0)</f>
        <v>42</v>
      </c>
      <c r="S1393" t="s">
        <v>8324</v>
      </c>
      <c r="T1393" t="s">
        <v>8325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>(((I1394/60)/60)/24)+DATE(1970,1,1)</f>
        <v>42432.154930555553</v>
      </c>
      <c r="K1394">
        <v>1454298186</v>
      </c>
      <c r="L1394" s="11">
        <f>(((K1394/60)/60)/24)+DATE(1970,1,1)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>ROUND(E1394/D1394*100,0)</f>
        <v>114</v>
      </c>
      <c r="R1394" s="6">
        <f>ROUND(E1394/N1394,0)</f>
        <v>27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>(((I1395/60)/60)/24)+DATE(1970,1,1)</f>
        <v>42583.681979166664</v>
      </c>
      <c r="K1395">
        <v>1467476523</v>
      </c>
      <c r="L1395" s="11">
        <f>(((K1395/60)/60)/24)+DATE(1970,1,1)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>ROUND(E1395/D1395*100,0)</f>
        <v>102</v>
      </c>
      <c r="R1395" s="6">
        <f>ROUND(E1395/N1395,0)</f>
        <v>197</v>
      </c>
      <c r="S1395" t="s">
        <v>8324</v>
      </c>
      <c r="T1395" t="s">
        <v>8325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>(((I1396/60)/60)/24)+DATE(1970,1,1)</f>
        <v>42795.125</v>
      </c>
      <c r="K1396">
        <v>1484623726</v>
      </c>
      <c r="L1396" s="11">
        <f>(((K1396/60)/60)/24)+DATE(1970,1,1)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>ROUND(E1396/D1396*100,0)</f>
        <v>122</v>
      </c>
      <c r="R1396" s="6">
        <f>ROUND(E1396/N1396,0)</f>
        <v>54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>(((I1397/60)/60)/24)+DATE(1970,1,1)</f>
        <v>42749.90834490741</v>
      </c>
      <c r="K1397">
        <v>1481838481</v>
      </c>
      <c r="L1397" s="11">
        <f>(((K1397/60)/60)/24)+DATE(1970,1,1)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>ROUND(E1397/D1397*100,0)</f>
        <v>112</v>
      </c>
      <c r="R1397" s="6">
        <f>ROUND(E1397/N1397,0)</f>
        <v>48</v>
      </c>
      <c r="S1397" t="s">
        <v>8324</v>
      </c>
      <c r="T1397" t="s">
        <v>8325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>(((I1398/60)/60)/24)+DATE(1970,1,1)</f>
        <v>42048.99863425926</v>
      </c>
      <c r="K1398">
        <v>1421279882</v>
      </c>
      <c r="L1398" s="11">
        <f>(((K1398/60)/60)/24)+DATE(1970,1,1)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>ROUND(E1398/D1398*100,0)</f>
        <v>107</v>
      </c>
      <c r="R1398" s="6">
        <f>ROUND(E1398/N1398,0)</f>
        <v>88</v>
      </c>
      <c r="S1398" t="s">
        <v>8324</v>
      </c>
      <c r="T1398" t="s">
        <v>8325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>(((I1399/60)/60)/24)+DATE(1970,1,1)</f>
        <v>42670.888194444444</v>
      </c>
      <c r="K1399">
        <v>1475013710</v>
      </c>
      <c r="L1399" s="11">
        <f>(((K1399/60)/60)/24)+DATE(1970,1,1)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>ROUND(E1399/D1399*100,0)</f>
        <v>114</v>
      </c>
      <c r="R1399" s="6">
        <f>ROUND(E1399/N1399,0)</f>
        <v>72</v>
      </c>
      <c r="S1399" t="s">
        <v>8324</v>
      </c>
      <c r="T1399" t="s">
        <v>8325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>(((I1400/60)/60)/24)+DATE(1970,1,1)</f>
        <v>42556.874236111107</v>
      </c>
      <c r="K1400">
        <v>1465160334</v>
      </c>
      <c r="L1400" s="11">
        <f>(((K1400/60)/60)/24)+DATE(1970,1,1)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>ROUND(E1400/D1400*100,0)</f>
        <v>110</v>
      </c>
      <c r="R1400" s="6">
        <f>ROUND(E1400/N1400,0)</f>
        <v>74</v>
      </c>
      <c r="S1400" t="s">
        <v>8324</v>
      </c>
      <c r="T1400" t="s">
        <v>8325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>(((I1401/60)/60)/24)+DATE(1970,1,1)</f>
        <v>41919.004317129627</v>
      </c>
      <c r="K1401">
        <v>1410048373</v>
      </c>
      <c r="L1401" s="11">
        <f>(((K1401/60)/60)/24)+DATE(1970,1,1)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>ROUND(E1401/D1401*100,0)</f>
        <v>126</v>
      </c>
      <c r="R1401" s="6">
        <f>ROUND(E1401/N1401,0)</f>
        <v>62</v>
      </c>
      <c r="S1401" t="s">
        <v>8324</v>
      </c>
      <c r="T1401" t="s">
        <v>8325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>(((I1402/60)/60)/24)+DATE(1970,1,1)</f>
        <v>42533.229166666672</v>
      </c>
      <c r="K1402">
        <v>1462695073</v>
      </c>
      <c r="L1402" s="11">
        <f>(((K1402/60)/60)/24)+DATE(1970,1,1)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>ROUND(E1402/D1402*100,0)</f>
        <v>167</v>
      </c>
      <c r="R1402" s="6">
        <f>ROUND(E1402/N1402,0)</f>
        <v>17</v>
      </c>
      <c r="S1402" t="s">
        <v>8324</v>
      </c>
      <c r="T1402" t="s">
        <v>8325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>(((I1403/60)/60)/24)+DATE(1970,1,1)</f>
        <v>41420.99622685185</v>
      </c>
      <c r="K1403">
        <v>1367798074</v>
      </c>
      <c r="L1403" s="11">
        <f>(((K1403/60)/60)/24)+DATE(1970,1,1)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>ROUND(E1403/D1403*100,0)</f>
        <v>497</v>
      </c>
      <c r="R1403" s="6">
        <f>ROUND(E1403/N1403,0)</f>
        <v>52</v>
      </c>
      <c r="S1403" t="s">
        <v>8324</v>
      </c>
      <c r="T1403" t="s">
        <v>8325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>(((I1404/60)/60)/24)+DATE(1970,1,1)</f>
        <v>42125.011701388896</v>
      </c>
      <c r="K1404">
        <v>1425259011</v>
      </c>
      <c r="L1404" s="11">
        <f>(((K1404/60)/60)/24)+DATE(1970,1,1)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>ROUND(E1404/D1404*100,0)</f>
        <v>109</v>
      </c>
      <c r="R1404" s="6">
        <f>ROUND(E1404/N1404,0)</f>
        <v>24</v>
      </c>
      <c r="S1404" t="s">
        <v>8324</v>
      </c>
      <c r="T1404" t="s">
        <v>8325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>(((I1405/60)/60)/24)+DATE(1970,1,1)</f>
        <v>41481.062905092593</v>
      </c>
      <c r="K1405">
        <v>1372210235</v>
      </c>
      <c r="L1405" s="11">
        <f>(((K1405/60)/60)/24)+DATE(1970,1,1)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>ROUND(E1405/D1405*100,0)</f>
        <v>103</v>
      </c>
      <c r="R1405" s="6">
        <f>ROUND(E1405/N1405,0)</f>
        <v>62</v>
      </c>
      <c r="S1405" t="s">
        <v>8324</v>
      </c>
      <c r="T1405" t="s">
        <v>8325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>(((I1406/60)/60)/24)+DATE(1970,1,1)</f>
        <v>42057.510243055556</v>
      </c>
      <c r="K1406">
        <v>1422447285</v>
      </c>
      <c r="L1406" s="11">
        <f>(((K1406/60)/60)/24)+DATE(1970,1,1)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>ROUND(E1406/D1406*100,0)</f>
        <v>2</v>
      </c>
      <c r="R1406" s="6">
        <f>ROUND(E1406/N1406,0)</f>
        <v>48</v>
      </c>
      <c r="S1406" t="s">
        <v>8321</v>
      </c>
      <c r="T1406" t="s">
        <v>8340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>(((I1407/60)/60)/24)+DATE(1970,1,1)</f>
        <v>41971.722233796296</v>
      </c>
      <c r="K1407">
        <v>1414599601</v>
      </c>
      <c r="L1407" s="11">
        <f>(((K1407/60)/60)/24)+DATE(1970,1,1)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>ROUND(E1407/D1407*100,0)</f>
        <v>0</v>
      </c>
      <c r="R1407" s="6">
        <f>ROUND(E1407/N1407,0)</f>
        <v>6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>(((I1408/60)/60)/24)+DATE(1970,1,1)</f>
        <v>42350.416666666672</v>
      </c>
      <c r="K1408">
        <v>1445336607</v>
      </c>
      <c r="L1408" s="11">
        <f>(((K1408/60)/60)/24)+DATE(1970,1,1)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>ROUND(E1408/D1408*100,0)</f>
        <v>0</v>
      </c>
      <c r="R1408" s="6">
        <f>ROUND(E1408/N1408,0)</f>
        <v>5</v>
      </c>
      <c r="S1408" t="s">
        <v>8321</v>
      </c>
      <c r="T1408" t="s">
        <v>8340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>(((I1409/60)/60)/24)+DATE(1970,1,1)</f>
        <v>41863.536782407406</v>
      </c>
      <c r="K1409">
        <v>1405687978</v>
      </c>
      <c r="L1409" s="11">
        <f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>ROUND(E1409/D1409*100,0)</f>
        <v>1</v>
      </c>
      <c r="R1409" s="6">
        <f>ROUND(E1409/N1409,0)</f>
        <v>8</v>
      </c>
      <c r="S1409" t="s">
        <v>8321</v>
      </c>
      <c r="T1409" t="s">
        <v>8340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>(((I1410/60)/60)/24)+DATE(1970,1,1)</f>
        <v>42321.913842592592</v>
      </c>
      <c r="K1410">
        <v>1444856156</v>
      </c>
      <c r="L1410" s="11">
        <f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>ROUND(E1410/D1410*100,0)</f>
        <v>7</v>
      </c>
      <c r="R1410" s="6">
        <f>ROUND(E1410/N1410,0)</f>
        <v>12</v>
      </c>
      <c r="S1410" t="s">
        <v>8321</v>
      </c>
      <c r="T1410" t="s">
        <v>8340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>(((I1411/60)/60)/24)+DATE(1970,1,1)</f>
        <v>42005.175173611111</v>
      </c>
      <c r="K1411">
        <v>1414897935</v>
      </c>
      <c r="L1411" s="11">
        <f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>ROUND(E1411/D1411*100,0)</f>
        <v>0</v>
      </c>
      <c r="R1411" s="6" t="e">
        <f>ROUND(E1411/N1411,0)</f>
        <v>#DIV/0!</v>
      </c>
      <c r="S1411" t="s">
        <v>8321</v>
      </c>
      <c r="T1411" t="s">
        <v>8340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>(((I1412/60)/60)/24)+DATE(1970,1,1)</f>
        <v>42524.318518518514</v>
      </c>
      <c r="K1412">
        <v>1461051520</v>
      </c>
      <c r="L1412" s="11">
        <f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>ROUND(E1412/D1412*100,0)</f>
        <v>0</v>
      </c>
      <c r="R1412" s="6">
        <f>ROUND(E1412/N1412,0)</f>
        <v>1</v>
      </c>
      <c r="S1412" t="s">
        <v>8321</v>
      </c>
      <c r="T1412" t="s">
        <v>8340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>(((I1413/60)/60)/24)+DATE(1970,1,1)</f>
        <v>42041.059027777781</v>
      </c>
      <c r="K1413">
        <v>1420766700</v>
      </c>
      <c r="L1413" s="11">
        <f>(((K1413/60)/60)/24)+DATE(1970,1,1)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>ROUND(E1413/D1413*100,0)</f>
        <v>0</v>
      </c>
      <c r="R1413" s="6">
        <f>ROUND(E1413/N1413,0)</f>
        <v>2</v>
      </c>
      <c r="S1413" t="s">
        <v>8321</v>
      </c>
      <c r="T1413" t="s">
        <v>8340</v>
      </c>
    </row>
    <row r="1414" spans="1:20" ht="1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>(((I1414/60)/60)/24)+DATE(1970,1,1)</f>
        <v>41977.063645833332</v>
      </c>
      <c r="K1414">
        <v>1415064699</v>
      </c>
      <c r="L1414" s="11">
        <f>(((K1414/60)/60)/24)+DATE(1970,1,1)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>ROUND(E1414/D1414*100,0)</f>
        <v>5</v>
      </c>
      <c r="R1414" s="6">
        <f>ROUND(E1414/N1414,0)</f>
        <v>25</v>
      </c>
      <c r="S1414" t="s">
        <v>8321</v>
      </c>
      <c r="T1414" t="s">
        <v>8340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>(((I1415/60)/60)/24)+DATE(1970,1,1)</f>
        <v>42420.437152777777</v>
      </c>
      <c r="K1415">
        <v>1450780170</v>
      </c>
      <c r="L1415" s="11">
        <f>(((K1415/60)/60)/24)+DATE(1970,1,1)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>ROUND(E1415/D1415*100,0)</f>
        <v>5</v>
      </c>
      <c r="R1415" s="6">
        <f>ROUND(E1415/N1415,0)</f>
        <v>100</v>
      </c>
      <c r="S1415" t="s">
        <v>8321</v>
      </c>
      <c r="T1415" t="s">
        <v>8340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>(((I1416/60)/60)/24)+DATE(1970,1,1)</f>
        <v>42738.25309027778</v>
      </c>
      <c r="K1416">
        <v>1480831467</v>
      </c>
      <c r="L1416" s="11">
        <f>(((K1416/60)/60)/24)+DATE(1970,1,1)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>ROUND(E1416/D1416*100,0)</f>
        <v>0</v>
      </c>
      <c r="R1416" s="6">
        <f>ROUND(E1416/N1416,0)</f>
        <v>1</v>
      </c>
      <c r="S1416" t="s">
        <v>8321</v>
      </c>
      <c r="T1416" t="s">
        <v>8340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>(((I1417/60)/60)/24)+DATE(1970,1,1)</f>
        <v>42232.675821759258</v>
      </c>
      <c r="K1417">
        <v>1436285591</v>
      </c>
      <c r="L1417" s="11">
        <f>(((K1417/60)/60)/24)+DATE(1970,1,1)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>ROUND(E1417/D1417*100,0)</f>
        <v>18</v>
      </c>
      <c r="R1417" s="6">
        <f>ROUND(E1417/N1417,0)</f>
        <v>89</v>
      </c>
      <c r="S1417" t="s">
        <v>8321</v>
      </c>
      <c r="T1417" t="s">
        <v>8340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>(((I1418/60)/60)/24)+DATE(1970,1,1)</f>
        <v>42329.967812499999</v>
      </c>
      <c r="K1418">
        <v>1445552019</v>
      </c>
      <c r="L1418" s="11">
        <f>(((K1418/60)/60)/24)+DATE(1970,1,1)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>ROUND(E1418/D1418*100,0)</f>
        <v>0</v>
      </c>
      <c r="R1418" s="6" t="e">
        <f>ROUND(E1418/N1418,0)</f>
        <v>#DIV/0!</v>
      </c>
      <c r="S1418" t="s">
        <v>8321</v>
      </c>
      <c r="T1418" t="s">
        <v>8340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>(((I1419/60)/60)/24)+DATE(1970,1,1)</f>
        <v>42262.465972222228</v>
      </c>
      <c r="K1419">
        <v>1439696174</v>
      </c>
      <c r="L1419" s="11">
        <f>(((K1419/60)/60)/24)+DATE(1970,1,1)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>ROUND(E1419/D1419*100,0)</f>
        <v>1</v>
      </c>
      <c r="R1419" s="6">
        <f>ROUND(E1419/N1419,0)</f>
        <v>28</v>
      </c>
      <c r="S1419" t="s">
        <v>8321</v>
      </c>
      <c r="T1419" t="s">
        <v>8340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>(((I1420/60)/60)/24)+DATE(1970,1,1)</f>
        <v>42425.456412037034</v>
      </c>
      <c r="K1420">
        <v>1453805834</v>
      </c>
      <c r="L1420" s="11">
        <f>(((K1420/60)/60)/24)+DATE(1970,1,1)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>ROUND(E1420/D1420*100,0)</f>
        <v>0</v>
      </c>
      <c r="R1420" s="6">
        <f>ROUND(E1420/N1420,0)</f>
        <v>6</v>
      </c>
      <c r="S1420" t="s">
        <v>8321</v>
      </c>
      <c r="T1420" t="s">
        <v>8340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>(((I1421/60)/60)/24)+DATE(1970,1,1)</f>
        <v>42652.456238425926</v>
      </c>
      <c r="K1421">
        <v>1473418619</v>
      </c>
      <c r="L1421" s="11">
        <f>(((K1421/60)/60)/24)+DATE(1970,1,1)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>ROUND(E1421/D1421*100,0)</f>
        <v>7</v>
      </c>
      <c r="R1421" s="6">
        <f>ROUND(E1421/N1421,0)</f>
        <v>45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>(((I1422/60)/60)/24)+DATE(1970,1,1)</f>
        <v>42549.667662037042</v>
      </c>
      <c r="K1422">
        <v>1464969686</v>
      </c>
      <c r="L1422" s="11">
        <f>(((K1422/60)/60)/24)+DATE(1970,1,1)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>ROUND(E1422/D1422*100,0)</f>
        <v>3</v>
      </c>
      <c r="R1422" s="6">
        <f>ROUND(E1422/N1422,0)</f>
        <v>1</v>
      </c>
      <c r="S1422" t="s">
        <v>8321</v>
      </c>
      <c r="T1422" t="s">
        <v>8340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>(((I1423/60)/60)/24)+DATE(1970,1,1)</f>
        <v>42043.915613425925</v>
      </c>
      <c r="K1423">
        <v>1420840709</v>
      </c>
      <c r="L1423" s="11">
        <f>(((K1423/60)/60)/24)+DATE(1970,1,1)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>ROUND(E1423/D1423*100,0)</f>
        <v>0</v>
      </c>
      <c r="R1423" s="6">
        <f>ROUND(E1423/N1423,0)</f>
        <v>100</v>
      </c>
      <c r="S1423" t="s">
        <v>8321</v>
      </c>
      <c r="T1423" t="s">
        <v>8340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>(((I1424/60)/60)/24)+DATE(1970,1,1)</f>
        <v>42634.239629629628</v>
      </c>
      <c r="K1424">
        <v>1471844704</v>
      </c>
      <c r="L1424" s="11">
        <f>(((K1424/60)/60)/24)+DATE(1970,1,1)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>ROUND(E1424/D1424*100,0)</f>
        <v>0</v>
      </c>
      <c r="R1424" s="6">
        <f>ROUND(E1424/N1424,0)</f>
        <v>13</v>
      </c>
      <c r="S1424" t="s">
        <v>8321</v>
      </c>
      <c r="T1424" t="s">
        <v>8340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>(((I1425/60)/60)/24)+DATE(1970,1,1)</f>
        <v>42370.360312500001</v>
      </c>
      <c r="K1425">
        <v>1449045531</v>
      </c>
      <c r="L1425" s="11">
        <f>(((K1425/60)/60)/24)+DATE(1970,1,1)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>ROUND(E1425/D1425*100,0)</f>
        <v>0</v>
      </c>
      <c r="R1425" s="6">
        <f>ROUND(E1425/N1425,0)</f>
        <v>100</v>
      </c>
      <c r="S1425" t="s">
        <v>8321</v>
      </c>
      <c r="T1425" t="s">
        <v>8340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>(((I1426/60)/60)/24)+DATE(1970,1,1)</f>
        <v>42689.759282407409</v>
      </c>
      <c r="K1426">
        <v>1478106802</v>
      </c>
      <c r="L1426" s="11">
        <f>(((K1426/60)/60)/24)+DATE(1970,1,1)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>ROUND(E1426/D1426*100,0)</f>
        <v>20</v>
      </c>
      <c r="R1426" s="6">
        <f>ROUND(E1426/N1426,0)</f>
        <v>109</v>
      </c>
      <c r="S1426" t="s">
        <v>8321</v>
      </c>
      <c r="T1426" t="s">
        <v>8340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>(((I1427/60)/60)/24)+DATE(1970,1,1)</f>
        <v>42123.131469907406</v>
      </c>
      <c r="K1427">
        <v>1427684959</v>
      </c>
      <c r="L1427" s="11">
        <f>(((K1427/60)/60)/24)+DATE(1970,1,1)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>ROUND(E1427/D1427*100,0)</f>
        <v>0</v>
      </c>
      <c r="R1427" s="6" t="e">
        <f>ROUND(E1427/N1427,0)</f>
        <v>#DIV/0!</v>
      </c>
      <c r="S1427" t="s">
        <v>8321</v>
      </c>
      <c r="T1427" t="s">
        <v>8340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>(((I1428/60)/60)/24)+DATE(1970,1,1)</f>
        <v>42240.390277777777</v>
      </c>
      <c r="K1428">
        <v>1435224120</v>
      </c>
      <c r="L1428" s="11">
        <f>(((K1428/60)/60)/24)+DATE(1970,1,1)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>ROUND(E1428/D1428*100,0)</f>
        <v>0</v>
      </c>
      <c r="R1428" s="6" t="e">
        <f>ROUND(E1428/N1428,0)</f>
        <v>#DIV/0!</v>
      </c>
      <c r="S1428" t="s">
        <v>8321</v>
      </c>
      <c r="T1428" t="s">
        <v>8340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>(((I1429/60)/60)/24)+DATE(1970,1,1)</f>
        <v>42631.851678240739</v>
      </c>
      <c r="K1429">
        <v>1471638385</v>
      </c>
      <c r="L1429" s="11">
        <f>(((K1429/60)/60)/24)+DATE(1970,1,1)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>ROUND(E1429/D1429*100,0)</f>
        <v>8</v>
      </c>
      <c r="R1429" s="6">
        <f>ROUND(E1429/N1429,0)</f>
        <v>105</v>
      </c>
      <c r="S1429" t="s">
        <v>8321</v>
      </c>
      <c r="T1429" t="s">
        <v>8340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>(((I1430/60)/60)/24)+DATE(1970,1,1)</f>
        <v>42462.338159722218</v>
      </c>
      <c r="K1430">
        <v>1456996017</v>
      </c>
      <c r="L1430" s="11">
        <f>(((K1430/60)/60)/24)+DATE(1970,1,1)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>ROUND(E1430/D1430*100,0)</f>
        <v>5</v>
      </c>
      <c r="R1430" s="6">
        <f>ROUND(E1430/N1430,0)</f>
        <v>15</v>
      </c>
      <c r="S1430" t="s">
        <v>8321</v>
      </c>
      <c r="T1430" t="s">
        <v>8340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>(((I1431/60)/60)/24)+DATE(1970,1,1)</f>
        <v>42104.060671296291</v>
      </c>
      <c r="K1431">
        <v>1426037242</v>
      </c>
      <c r="L1431" s="11">
        <f>(((K1431/60)/60)/24)+DATE(1970,1,1)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>ROUND(E1431/D1431*100,0)</f>
        <v>0</v>
      </c>
      <c r="R1431" s="6" t="e">
        <f>ROUND(E1431/N1431,0)</f>
        <v>#DIV/0!</v>
      </c>
      <c r="S1431" t="s">
        <v>8321</v>
      </c>
      <c r="T1431" t="s">
        <v>8340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>(((I1432/60)/60)/24)+DATE(1970,1,1)</f>
        <v>41992.813518518517</v>
      </c>
      <c r="K1432">
        <v>1416339088</v>
      </c>
      <c r="L1432" s="11">
        <f>(((K1432/60)/60)/24)+DATE(1970,1,1)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>ROUND(E1432/D1432*100,0)</f>
        <v>8</v>
      </c>
      <c r="R1432" s="6">
        <f>ROUND(E1432/N1432,0)</f>
        <v>81</v>
      </c>
      <c r="S1432" t="s">
        <v>8321</v>
      </c>
      <c r="T1432" t="s">
        <v>8340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>(((I1433/60)/60)/24)+DATE(1970,1,1)</f>
        <v>42334.252500000002</v>
      </c>
      <c r="K1433">
        <v>1445922216</v>
      </c>
      <c r="L1433" s="11">
        <f>(((K1433/60)/60)/24)+DATE(1970,1,1)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>ROUND(E1433/D1433*100,0)</f>
        <v>32</v>
      </c>
      <c r="R1433" s="6">
        <f>ROUND(E1433/N1433,0)</f>
        <v>116</v>
      </c>
      <c r="S1433" t="s">
        <v>8321</v>
      </c>
      <c r="T1433" t="s">
        <v>8340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>(((I1434/60)/60)/24)+DATE(1970,1,1)</f>
        <v>42205.780416666668</v>
      </c>
      <c r="K1434">
        <v>1434825828</v>
      </c>
      <c r="L1434" s="11">
        <f>(((K1434/60)/60)/24)+DATE(1970,1,1)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>ROUND(E1434/D1434*100,0)</f>
        <v>0</v>
      </c>
      <c r="R1434" s="6" t="e">
        <f>ROUND(E1434/N1434,0)</f>
        <v>#DIV/0!</v>
      </c>
      <c r="S1434" t="s">
        <v>8321</v>
      </c>
      <c r="T1434" t="s">
        <v>8340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>(((I1435/60)/60)/24)+DATE(1970,1,1)</f>
        <v>42714.458333333328</v>
      </c>
      <c r="K1435">
        <v>1477839675</v>
      </c>
      <c r="L1435" s="11">
        <f>(((K1435/60)/60)/24)+DATE(1970,1,1)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>ROUND(E1435/D1435*100,0)</f>
        <v>7</v>
      </c>
      <c r="R1435" s="6">
        <f>ROUND(E1435/N1435,0)</f>
        <v>81</v>
      </c>
      <c r="S1435" t="s">
        <v>8321</v>
      </c>
      <c r="T1435" t="s">
        <v>8340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>(((I1436/60)/60)/24)+DATE(1970,1,1)</f>
        <v>42163.625</v>
      </c>
      <c r="K1436">
        <v>1431973478</v>
      </c>
      <c r="L1436" s="11">
        <f>(((K1436/60)/60)/24)+DATE(1970,1,1)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>ROUND(E1436/D1436*100,0)</f>
        <v>10</v>
      </c>
      <c r="R1436" s="6">
        <f>ROUND(E1436/N1436,0)</f>
        <v>745</v>
      </c>
      <c r="S1436" t="s">
        <v>8321</v>
      </c>
      <c r="T1436" t="s">
        <v>8340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>(((I1437/60)/60)/24)+DATE(1970,1,1)</f>
        <v>42288.780324074076</v>
      </c>
      <c r="K1437">
        <v>1441997020</v>
      </c>
      <c r="L1437" s="11">
        <f>(((K1437/60)/60)/24)+DATE(1970,1,1)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>ROUND(E1437/D1437*100,0)</f>
        <v>0</v>
      </c>
      <c r="R1437" s="6">
        <f>ROUND(E1437/N1437,0)</f>
        <v>8</v>
      </c>
      <c r="S1437" t="s">
        <v>8321</v>
      </c>
      <c r="T1437" t="s">
        <v>8340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>(((I1438/60)/60)/24)+DATE(1970,1,1)</f>
        <v>42421.35019675926</v>
      </c>
      <c r="K1438">
        <v>1453451057</v>
      </c>
      <c r="L1438" s="11">
        <f>(((K1438/60)/60)/24)+DATE(1970,1,1)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>ROUND(E1438/D1438*100,0)</f>
        <v>1</v>
      </c>
      <c r="R1438" s="6">
        <f>ROUND(E1438/N1438,0)</f>
        <v>39</v>
      </c>
      <c r="S1438" t="s">
        <v>8321</v>
      </c>
      <c r="T1438" t="s">
        <v>8340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>(((I1439/60)/60)/24)+DATE(1970,1,1)</f>
        <v>41833.207638888889</v>
      </c>
      <c r="K1439">
        <v>1402058739</v>
      </c>
      <c r="L1439" s="11">
        <f>(((K1439/60)/60)/24)+DATE(1970,1,1)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>ROUND(E1439/D1439*100,0)</f>
        <v>27</v>
      </c>
      <c r="R1439" s="6">
        <f>ROUND(E1439/N1439,0)</f>
        <v>37</v>
      </c>
      <c r="S1439" t="s">
        <v>8321</v>
      </c>
      <c r="T1439" t="s">
        <v>8340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>(((I1440/60)/60)/24)+DATE(1970,1,1)</f>
        <v>42487.579861111109</v>
      </c>
      <c r="K1440">
        <v>1459198499</v>
      </c>
      <c r="L1440" s="11">
        <f>(((K1440/60)/60)/24)+DATE(1970,1,1)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>ROUND(E1440/D1440*100,0)</f>
        <v>3</v>
      </c>
      <c r="R1440" s="6">
        <f>ROUND(E1440/N1440,0)</f>
        <v>75</v>
      </c>
      <c r="S1440" t="s">
        <v>8321</v>
      </c>
      <c r="T1440" t="s">
        <v>8340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>(((I1441/60)/60)/24)+DATE(1970,1,1)</f>
        <v>42070.829872685179</v>
      </c>
      <c r="K1441">
        <v>1423166101</v>
      </c>
      <c r="L1441" s="11">
        <f>(((K1441/60)/60)/24)+DATE(1970,1,1)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>ROUND(E1441/D1441*100,0)</f>
        <v>7</v>
      </c>
      <c r="R1441" s="6">
        <f>ROUND(E1441/N1441,0)</f>
        <v>30</v>
      </c>
      <c r="S1441" t="s">
        <v>8321</v>
      </c>
      <c r="T1441" t="s">
        <v>8340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>(((I1442/60)/60)/24)+DATE(1970,1,1)</f>
        <v>42516.748414351852</v>
      </c>
      <c r="K1442">
        <v>1461693463</v>
      </c>
      <c r="L1442" s="11">
        <f>(((K1442/60)/60)/24)+DATE(1970,1,1)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>ROUND(E1442/D1442*100,0)</f>
        <v>0</v>
      </c>
      <c r="R1442" s="6">
        <f>ROUND(E1442/N1442,0)</f>
        <v>1</v>
      </c>
      <c r="S1442" t="s">
        <v>8321</v>
      </c>
      <c r="T1442" t="s">
        <v>8340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>(((I1443/60)/60)/24)+DATE(1970,1,1)</f>
        <v>42258.765844907408</v>
      </c>
      <c r="K1443">
        <v>1436811769</v>
      </c>
      <c r="L1443" s="11">
        <f>(((K1443/60)/60)/24)+DATE(1970,1,1)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>ROUND(E1443/D1443*100,0)</f>
        <v>1</v>
      </c>
      <c r="R1443" s="6">
        <f>ROUND(E1443/N1443,0)</f>
        <v>673</v>
      </c>
      <c r="S1443" t="s">
        <v>8321</v>
      </c>
      <c r="T1443" t="s">
        <v>8340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>(((I1444/60)/60)/24)+DATE(1970,1,1)</f>
        <v>42515.64534722222</v>
      </c>
      <c r="K1444">
        <v>1461598158</v>
      </c>
      <c r="L1444" s="11">
        <f>(((K1444/60)/60)/24)+DATE(1970,1,1)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>ROUND(E1444/D1444*100,0)</f>
        <v>0</v>
      </c>
      <c r="R1444" s="6" t="e">
        <f>ROUND(E1444/N1444,0)</f>
        <v>#DIV/0!</v>
      </c>
      <c r="S1444" t="s">
        <v>8321</v>
      </c>
      <c r="T1444" t="s">
        <v>8340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>(((I1445/60)/60)/24)+DATE(1970,1,1)</f>
        <v>42737.926030092596</v>
      </c>
      <c r="K1445">
        <v>1480803209</v>
      </c>
      <c r="L1445" s="11">
        <f>(((K1445/60)/60)/24)+DATE(1970,1,1)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>ROUND(E1445/D1445*100,0)</f>
        <v>0</v>
      </c>
      <c r="R1445" s="6" t="e">
        <f>ROUND(E1445/N1445,0)</f>
        <v>#DIV/0!</v>
      </c>
      <c r="S1445" t="s">
        <v>8321</v>
      </c>
      <c r="T1445" t="s">
        <v>8340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>(((I1446/60)/60)/24)+DATE(1970,1,1)</f>
        <v>42259.873402777783</v>
      </c>
      <c r="K1446">
        <v>1436907462</v>
      </c>
      <c r="L1446" s="11">
        <f>(((K1446/60)/60)/24)+DATE(1970,1,1)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>ROUND(E1446/D1446*100,0)</f>
        <v>0</v>
      </c>
      <c r="R1446" s="6" t="e">
        <f>ROUND(E1446/N1446,0)</f>
        <v>#DIV/0!</v>
      </c>
      <c r="S1446" t="s">
        <v>8321</v>
      </c>
      <c r="T1446" t="s">
        <v>8340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>(((I1447/60)/60)/24)+DATE(1970,1,1)</f>
        <v>42169.542303240742</v>
      </c>
      <c r="K1447">
        <v>1431694855</v>
      </c>
      <c r="L1447" s="11">
        <f>(((K1447/60)/60)/24)+DATE(1970,1,1)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>ROUND(E1447/D1447*100,0)</f>
        <v>0</v>
      </c>
      <c r="R1447" s="6" t="e">
        <f>ROUND(E1447/N1447,0)</f>
        <v>#DIV/0!</v>
      </c>
      <c r="S1447" t="s">
        <v>8321</v>
      </c>
      <c r="T1447" t="s">
        <v>8340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>(((I1448/60)/60)/24)+DATE(1970,1,1)</f>
        <v>42481.447662037041</v>
      </c>
      <c r="K1448">
        <v>1459507478</v>
      </c>
      <c r="L1448" s="11">
        <f>(((K1448/60)/60)/24)+DATE(1970,1,1)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>ROUND(E1448/D1448*100,0)</f>
        <v>0</v>
      </c>
      <c r="R1448" s="6" t="e">
        <f>ROUND(E1448/N1448,0)</f>
        <v>#DIV/0!</v>
      </c>
      <c r="S1448" t="s">
        <v>8321</v>
      </c>
      <c r="T1448" t="s">
        <v>8340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>(((I1449/60)/60)/24)+DATE(1970,1,1)</f>
        <v>42559.730717592596</v>
      </c>
      <c r="K1449">
        <v>1465407134</v>
      </c>
      <c r="L1449" s="11">
        <f>(((K1449/60)/60)/24)+DATE(1970,1,1)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>ROUND(E1449/D1449*100,0)</f>
        <v>0</v>
      </c>
      <c r="R1449" s="6">
        <f>ROUND(E1449/N1449,0)</f>
        <v>25</v>
      </c>
      <c r="S1449" t="s">
        <v>8321</v>
      </c>
      <c r="T1449" t="s">
        <v>8340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>(((I1450/60)/60)/24)+DATE(1970,1,1)</f>
        <v>42146.225694444445</v>
      </c>
      <c r="K1450">
        <v>1429655318</v>
      </c>
      <c r="L1450" s="11">
        <f>(((K1450/60)/60)/24)+DATE(1970,1,1)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>ROUND(E1450/D1450*100,0)</f>
        <v>0</v>
      </c>
      <c r="R1450" s="6" t="e">
        <f>ROUND(E1450/N1450,0)</f>
        <v>#DIV/0!</v>
      </c>
      <c r="S1450" t="s">
        <v>8321</v>
      </c>
      <c r="T1450" t="s">
        <v>8340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>(((I1451/60)/60)/24)+DATE(1970,1,1)</f>
        <v>42134.811400462961</v>
      </c>
      <c r="K1451">
        <v>1427138905</v>
      </c>
      <c r="L1451" s="11">
        <f>(((K1451/60)/60)/24)+DATE(1970,1,1)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>ROUND(E1451/D1451*100,0)</f>
        <v>0</v>
      </c>
      <c r="R1451" s="6" t="e">
        <f>ROUND(E1451/N1451,0)</f>
        <v>#DIV/0!</v>
      </c>
      <c r="S1451" t="s">
        <v>8321</v>
      </c>
      <c r="T1451" t="s">
        <v>8340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>(((I1452/60)/60)/24)+DATE(1970,1,1)</f>
        <v>42420.171261574069</v>
      </c>
      <c r="K1452">
        <v>1453349197</v>
      </c>
      <c r="L1452" s="11">
        <f>(((K1452/60)/60)/24)+DATE(1970,1,1)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>ROUND(E1452/D1452*100,0)</f>
        <v>0</v>
      </c>
      <c r="R1452" s="6">
        <f>ROUND(E1452/N1452,0)</f>
        <v>1</v>
      </c>
      <c r="S1452" t="s">
        <v>8321</v>
      </c>
      <c r="T1452" t="s">
        <v>8340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>(((I1453/60)/60)/24)+DATE(1970,1,1)</f>
        <v>41962.00068287037</v>
      </c>
      <c r="K1453">
        <v>1413759659</v>
      </c>
      <c r="L1453" s="11">
        <f>(((K1453/60)/60)/24)+DATE(1970,1,1)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>ROUND(E1453/D1453*100,0)</f>
        <v>0</v>
      </c>
      <c r="R1453" s="6">
        <f>ROUND(E1453/N1453,0)</f>
        <v>1</v>
      </c>
      <c r="S1453" t="s">
        <v>8321</v>
      </c>
      <c r="T1453" t="s">
        <v>8340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>(((I1454/60)/60)/24)+DATE(1970,1,1)</f>
        <v>41848.703275462962</v>
      </c>
      <c r="K1454">
        <v>1403974363</v>
      </c>
      <c r="L1454" s="11">
        <f>(((K1454/60)/60)/24)+DATE(1970,1,1)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>ROUND(E1454/D1454*100,0)</f>
        <v>0</v>
      </c>
      <c r="R1454" s="6" t="e">
        <f>ROUND(E1454/N1454,0)</f>
        <v>#DIV/0!</v>
      </c>
      <c r="S1454" t="s">
        <v>8321</v>
      </c>
      <c r="T1454" t="s">
        <v>8340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>(((I1455/60)/60)/24)+DATE(1970,1,1)</f>
        <v>42840.654479166667</v>
      </c>
      <c r="K1455">
        <v>1488386547</v>
      </c>
      <c r="L1455" s="11">
        <f>(((K1455/60)/60)/24)+DATE(1970,1,1)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>ROUND(E1455/D1455*100,0)</f>
        <v>0</v>
      </c>
      <c r="R1455" s="6" t="e">
        <f>ROUND(E1455/N1455,0)</f>
        <v>#DIV/0!</v>
      </c>
      <c r="S1455" t="s">
        <v>8321</v>
      </c>
      <c r="T1455" t="s">
        <v>8340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>(((I1456/60)/60)/24)+DATE(1970,1,1)</f>
        <v>42484.915972222225</v>
      </c>
      <c r="K1456">
        <v>1459716480</v>
      </c>
      <c r="L1456" s="11">
        <f>(((K1456/60)/60)/24)+DATE(1970,1,1)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>ROUND(E1456/D1456*100,0)</f>
        <v>1</v>
      </c>
      <c r="R1456" s="6">
        <f>ROUND(E1456/N1456,0)</f>
        <v>15</v>
      </c>
      <c r="S1456" t="s">
        <v>8321</v>
      </c>
      <c r="T1456" t="s">
        <v>8340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>(((I1457/60)/60)/24)+DATE(1970,1,1)</f>
        <v>41887.568749999999</v>
      </c>
      <c r="K1457">
        <v>1405181320</v>
      </c>
      <c r="L1457" s="11">
        <f>(((K1457/60)/60)/24)+DATE(1970,1,1)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>ROUND(E1457/D1457*100,0)</f>
        <v>11</v>
      </c>
      <c r="R1457" s="6">
        <f>ROUND(E1457/N1457,0)</f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>(((I1458/60)/60)/24)+DATE(1970,1,1)</f>
        <v>42738.668576388889</v>
      </c>
      <c r="K1458">
        <v>1480867365</v>
      </c>
      <c r="L1458" s="11">
        <f>(((K1458/60)/60)/24)+DATE(1970,1,1)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>ROUND(E1458/D1458*100,0)</f>
        <v>3</v>
      </c>
      <c r="R1458" s="6">
        <f>ROUND(E1458/N1458,0)</f>
        <v>48</v>
      </c>
      <c r="S1458" t="s">
        <v>8321</v>
      </c>
      <c r="T1458" t="s">
        <v>8340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>(((I1459/60)/60)/24)+DATE(1970,1,1)</f>
        <v>42319.938009259262</v>
      </c>
      <c r="K1459">
        <v>1444685444</v>
      </c>
      <c r="L1459" s="11">
        <f>(((K1459/60)/60)/24)+DATE(1970,1,1)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>ROUND(E1459/D1459*100,0)</f>
        <v>0</v>
      </c>
      <c r="R1459" s="6" t="e">
        <f>ROUND(E1459/N1459,0)</f>
        <v>#DIV/0!</v>
      </c>
      <c r="S1459" t="s">
        <v>8321</v>
      </c>
      <c r="T1459" t="s">
        <v>8340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>(((I1460/60)/60)/24)+DATE(1970,1,1)</f>
        <v>41862.166666666664</v>
      </c>
      <c r="K1460">
        <v>1405097760</v>
      </c>
      <c r="L1460" s="11">
        <f>(((K1460/60)/60)/24)+DATE(1970,1,1)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>ROUND(E1460/D1460*100,0)</f>
        <v>0</v>
      </c>
      <c r="R1460" s="6" t="e">
        <f>ROUND(E1460/N1460,0)</f>
        <v>#DIV/0!</v>
      </c>
      <c r="S1460" t="s">
        <v>8321</v>
      </c>
      <c r="T1460" t="s">
        <v>8340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>(((I1461/60)/60)/24)+DATE(1970,1,1)</f>
        <v>42340.725694444445</v>
      </c>
      <c r="K1461">
        <v>1446612896</v>
      </c>
      <c r="L1461" s="11">
        <f>(((K1461/60)/60)/24)+DATE(1970,1,1)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>ROUND(E1461/D1461*100,0)</f>
        <v>0</v>
      </c>
      <c r="R1461" s="6" t="e">
        <f>ROUND(E1461/N1461,0)</f>
        <v>#DIV/0!</v>
      </c>
      <c r="S1461" t="s">
        <v>8321</v>
      </c>
      <c r="T1461" t="s">
        <v>8340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>(((I1462/60)/60)/24)+DATE(1970,1,1)</f>
        <v>41973.989583333328</v>
      </c>
      <c r="K1462">
        <v>1412371898</v>
      </c>
      <c r="L1462" s="11">
        <f>(((K1462/60)/60)/24)+DATE(1970,1,1)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>ROUND(E1462/D1462*100,0)</f>
        <v>0</v>
      </c>
      <c r="R1462" s="6" t="e">
        <f>ROUND(E1462/N1462,0)</f>
        <v>#DIV/0!</v>
      </c>
      <c r="S1462" t="s">
        <v>8321</v>
      </c>
      <c r="T1462" t="s">
        <v>8340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>(((I1463/60)/60)/24)+DATE(1970,1,1)</f>
        <v>41933</v>
      </c>
      <c r="K1463">
        <v>1410967754</v>
      </c>
      <c r="L1463" s="11">
        <f>(((K1463/60)/60)/24)+DATE(1970,1,1)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>ROUND(E1463/D1463*100,0)</f>
        <v>101</v>
      </c>
      <c r="R1463" s="6">
        <f>ROUND(E1463/N1463,0)</f>
        <v>45</v>
      </c>
      <c r="S1463" t="s">
        <v>8321</v>
      </c>
      <c r="T1463" t="s">
        <v>8341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>(((I1464/60)/60)/24)+DATE(1970,1,1)</f>
        <v>41374.662858796299</v>
      </c>
      <c r="K1464">
        <v>1363017271</v>
      </c>
      <c r="L1464" s="11">
        <f>(((K1464/60)/60)/24)+DATE(1970,1,1)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>ROUND(E1464/D1464*100,0)</f>
        <v>109</v>
      </c>
      <c r="R1464" s="6">
        <f>ROUND(E1464/N1464,0)</f>
        <v>29</v>
      </c>
      <c r="S1464" t="s">
        <v>8321</v>
      </c>
      <c r="T1464" t="s">
        <v>8341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>(((I1465/60)/60)/24)+DATE(1970,1,1)</f>
        <v>41371.869652777779</v>
      </c>
      <c r="K1465">
        <v>1361483538</v>
      </c>
      <c r="L1465" s="11">
        <f>(((K1465/60)/60)/24)+DATE(1970,1,1)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>ROUND(E1465/D1465*100,0)</f>
        <v>148</v>
      </c>
      <c r="R1465" s="6">
        <f>ROUND(E1465/N1465,0)</f>
        <v>35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>(((I1466/60)/60)/24)+DATE(1970,1,1)</f>
        <v>41321.661550925928</v>
      </c>
      <c r="K1466">
        <v>1358437958</v>
      </c>
      <c r="L1466" s="11">
        <f>(((K1466/60)/60)/24)+DATE(1970,1,1)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>ROUND(E1466/D1466*100,0)</f>
        <v>163</v>
      </c>
      <c r="R1466" s="6">
        <f>ROUND(E1466/N1466,0)</f>
        <v>35</v>
      </c>
      <c r="S1466" t="s">
        <v>8321</v>
      </c>
      <c r="T1466" t="s">
        <v>8341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>(((I1467/60)/60)/24)+DATE(1970,1,1)</f>
        <v>40990.125</v>
      </c>
      <c r="K1467">
        <v>1329759452</v>
      </c>
      <c r="L1467" s="11">
        <f>(((K1467/60)/60)/24)+DATE(1970,1,1)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>ROUND(E1467/D1467*100,0)</f>
        <v>456</v>
      </c>
      <c r="R1467" s="6">
        <f>ROUND(E1467/N1467,0)</f>
        <v>53</v>
      </c>
      <c r="S1467" t="s">
        <v>8321</v>
      </c>
      <c r="T1467" t="s">
        <v>8341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>(((I1468/60)/60)/24)+DATE(1970,1,1)</f>
        <v>42381.208333333328</v>
      </c>
      <c r="K1468">
        <v>1449029266</v>
      </c>
      <c r="L1468" s="11">
        <f>(((K1468/60)/60)/24)+DATE(1970,1,1)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>ROUND(E1468/D1468*100,0)</f>
        <v>108</v>
      </c>
      <c r="R1468" s="6">
        <f>ROUND(E1468/N1468,0)</f>
        <v>70</v>
      </c>
      <c r="S1468" t="s">
        <v>8321</v>
      </c>
      <c r="T1468" t="s">
        <v>8341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>(((I1469/60)/60)/24)+DATE(1970,1,1)</f>
        <v>40993.760243055556</v>
      </c>
      <c r="K1469">
        <v>1327518885</v>
      </c>
      <c r="L1469" s="11">
        <f>(((K1469/60)/60)/24)+DATE(1970,1,1)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>ROUND(E1469/D1469*100,0)</f>
        <v>115</v>
      </c>
      <c r="R1469" s="6">
        <f>ROUND(E1469/N1469,0)</f>
        <v>77</v>
      </c>
      <c r="S1469" t="s">
        <v>8321</v>
      </c>
      <c r="T1469" t="s">
        <v>8341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>(((I1470/60)/60)/24)+DATE(1970,1,1)</f>
        <v>40706.014456018522</v>
      </c>
      <c r="K1470">
        <v>1302654049</v>
      </c>
      <c r="L1470" s="11">
        <f>(((K1470/60)/60)/24)+DATE(1970,1,1)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>ROUND(E1470/D1470*100,0)</f>
        <v>102</v>
      </c>
      <c r="R1470" s="6">
        <f>ROUND(E1470/N1470,0)</f>
        <v>33</v>
      </c>
      <c r="S1470" t="s">
        <v>8321</v>
      </c>
      <c r="T1470" t="s">
        <v>8341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>(((I1471/60)/60)/24)+DATE(1970,1,1)</f>
        <v>41320.598483796297</v>
      </c>
      <c r="K1471">
        <v>1358346109</v>
      </c>
      <c r="L1471" s="11">
        <f>(((K1471/60)/60)/24)+DATE(1970,1,1)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>ROUND(E1471/D1471*100,0)</f>
        <v>108</v>
      </c>
      <c r="R1471" s="6">
        <f>ROUND(E1471/N1471,0)</f>
        <v>149</v>
      </c>
      <c r="S1471" t="s">
        <v>8321</v>
      </c>
      <c r="T1471" t="s">
        <v>8341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>(((I1472/60)/60)/24)+DATE(1970,1,1)</f>
        <v>41271.827118055553</v>
      </c>
      <c r="K1472">
        <v>1354909863</v>
      </c>
      <c r="L1472" s="11">
        <f>(((K1472/60)/60)/24)+DATE(1970,1,1)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>ROUND(E1472/D1472*100,0)</f>
        <v>125</v>
      </c>
      <c r="R1472" s="6">
        <f>ROUND(E1472/N1472,0)</f>
        <v>23</v>
      </c>
      <c r="S1472" t="s">
        <v>8321</v>
      </c>
      <c r="T1472" t="s">
        <v>8341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>(((I1473/60)/60)/24)+DATE(1970,1,1)</f>
        <v>42103.957569444443</v>
      </c>
      <c r="K1473">
        <v>1426028334</v>
      </c>
      <c r="L1473" s="11">
        <f>(((K1473/60)/60)/24)+DATE(1970,1,1)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>ROUND(E1473/D1473*100,0)</f>
        <v>104</v>
      </c>
      <c r="R1473" s="6">
        <f>ROUND(E1473/N1473,0)</f>
        <v>97</v>
      </c>
      <c r="S1473" t="s">
        <v>8321</v>
      </c>
      <c r="T1473" t="s">
        <v>8341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>(((I1474/60)/60)/24)+DATE(1970,1,1)</f>
        <v>41563.542858796296</v>
      </c>
      <c r="K1474">
        <v>1379336503</v>
      </c>
      <c r="L1474" s="11">
        <f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>ROUND(E1474/D1474*100,0)</f>
        <v>139</v>
      </c>
      <c r="R1474" s="6">
        <f>ROUND(E1474/N1474,0)</f>
        <v>103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>(((I1475/60)/60)/24)+DATE(1970,1,1)</f>
        <v>40969.979618055557</v>
      </c>
      <c r="K1475">
        <v>1328052639</v>
      </c>
      <c r="L1475" s="11">
        <f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>ROUND(E1475/D1475*100,0)</f>
        <v>121</v>
      </c>
      <c r="R1475" s="6">
        <f>ROUND(E1475/N1475,0)</f>
        <v>38</v>
      </c>
      <c r="S1475" t="s">
        <v>8321</v>
      </c>
      <c r="T1475" t="s">
        <v>8341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>(((I1476/60)/60)/24)+DATE(1970,1,1)</f>
        <v>41530.727916666663</v>
      </c>
      <c r="K1476">
        <v>1376501292</v>
      </c>
      <c r="L1476" s="11">
        <f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>ROUND(E1476/D1476*100,0)</f>
        <v>112</v>
      </c>
      <c r="R1476" s="6">
        <f>ROUND(E1476/N1476,0)</f>
        <v>44</v>
      </c>
      <c r="S1476" t="s">
        <v>8321</v>
      </c>
      <c r="T1476" t="s">
        <v>8341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>(((I1477/60)/60)/24)+DATE(1970,1,1)</f>
        <v>41993.207638888889</v>
      </c>
      <c r="K1477">
        <v>1416244863</v>
      </c>
      <c r="L1477" s="11">
        <f>(((K1477/60)/60)/24)+DATE(1970,1,1)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>ROUND(E1477/D1477*100,0)</f>
        <v>189</v>
      </c>
      <c r="R1477" s="6">
        <f>ROUND(E1477/N1477,0)</f>
        <v>64</v>
      </c>
      <c r="S1477" t="s">
        <v>8321</v>
      </c>
      <c r="T1477" t="s">
        <v>8341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>(((I1478/60)/60)/24)+DATE(1970,1,1)</f>
        <v>40796.041921296295</v>
      </c>
      <c r="K1478">
        <v>1313024422</v>
      </c>
      <c r="L1478" s="11">
        <f>(((K1478/60)/60)/24)+DATE(1970,1,1)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>ROUND(E1478/D1478*100,0)</f>
        <v>662</v>
      </c>
      <c r="R1478" s="6">
        <f>ROUND(E1478/N1478,0)</f>
        <v>43</v>
      </c>
      <c r="S1478" t="s">
        <v>8321</v>
      </c>
      <c r="T1478" t="s">
        <v>8341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>(((I1479/60)/60)/24)+DATE(1970,1,1)</f>
        <v>40900.125</v>
      </c>
      <c r="K1479">
        <v>1319467604</v>
      </c>
      <c r="L1479" s="11">
        <f>(((K1479/60)/60)/24)+DATE(1970,1,1)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>ROUND(E1479/D1479*100,0)</f>
        <v>111</v>
      </c>
      <c r="R1479" s="6">
        <f>ROUND(E1479/N1479,0)</f>
        <v>90</v>
      </c>
      <c r="S1479" t="s">
        <v>8321</v>
      </c>
      <c r="T1479" t="s">
        <v>8341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>(((I1480/60)/60)/24)+DATE(1970,1,1)</f>
        <v>41408.871678240743</v>
      </c>
      <c r="K1480">
        <v>1367355313</v>
      </c>
      <c r="L1480" s="11">
        <f>(((K1480/60)/60)/24)+DATE(1970,1,1)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>ROUND(E1480/D1480*100,0)</f>
        <v>1182</v>
      </c>
      <c r="R1480" s="6">
        <f>ROUND(E1480/N1480,0)</f>
        <v>29</v>
      </c>
      <c r="S1480" t="s">
        <v>8321</v>
      </c>
      <c r="T1480" t="s">
        <v>8341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>(((I1481/60)/60)/24)+DATE(1970,1,1)</f>
        <v>41769.165972222225</v>
      </c>
      <c r="K1481">
        <v>1398448389</v>
      </c>
      <c r="L1481" s="11">
        <f>(((K1481/60)/60)/24)+DATE(1970,1,1)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>ROUND(E1481/D1481*100,0)</f>
        <v>137</v>
      </c>
      <c r="R1481" s="6">
        <f>ROUND(E1481/N1481,0)</f>
        <v>31</v>
      </c>
      <c r="S1481" t="s">
        <v>8321</v>
      </c>
      <c r="T1481" t="s">
        <v>8341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>(((I1482/60)/60)/24)+DATE(1970,1,1)</f>
        <v>41481.708333333336</v>
      </c>
      <c r="K1482">
        <v>1373408699</v>
      </c>
      <c r="L1482" s="11">
        <f>(((K1482/60)/60)/24)+DATE(1970,1,1)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>ROUND(E1482/D1482*100,0)</f>
        <v>117</v>
      </c>
      <c r="R1482" s="6">
        <f>ROUND(E1482/N1482,0)</f>
        <v>92</v>
      </c>
      <c r="S1482" t="s">
        <v>8321</v>
      </c>
      <c r="T1482" t="s">
        <v>8341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>(((I1483/60)/60)/24)+DATE(1970,1,1)</f>
        <v>41580.922974537039</v>
      </c>
      <c r="K1483">
        <v>1380838145</v>
      </c>
      <c r="L1483" s="11">
        <f>(((K1483/60)/60)/24)+DATE(1970,1,1)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>ROUND(E1483/D1483*100,0)</f>
        <v>2</v>
      </c>
      <c r="R1483" s="6">
        <f>ROUND(E1483/N1483,0)</f>
        <v>18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>(((I1484/60)/60)/24)+DATE(1970,1,1)</f>
        <v>41159.32708333333</v>
      </c>
      <c r="K1484">
        <v>1345062936</v>
      </c>
      <c r="L1484" s="11">
        <f>(((K1484/60)/60)/24)+DATE(1970,1,1)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>ROUND(E1484/D1484*100,0)</f>
        <v>0</v>
      </c>
      <c r="R1484" s="6">
        <f>ROUND(E1484/N1484,0)</f>
        <v>5</v>
      </c>
      <c r="S1484" t="s">
        <v>8321</v>
      </c>
      <c r="T1484" t="s">
        <v>8323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>(((I1485/60)/60)/24)+DATE(1970,1,1)</f>
        <v>42573.192997685182</v>
      </c>
      <c r="K1485">
        <v>1467002275</v>
      </c>
      <c r="L1485" s="11">
        <f>(((K1485/60)/60)/24)+DATE(1970,1,1)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>ROUND(E1485/D1485*100,0)</f>
        <v>1</v>
      </c>
      <c r="R1485" s="6">
        <f>ROUND(E1485/N1485,0)</f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>(((I1486/60)/60)/24)+DATE(1970,1,1)</f>
        <v>41111.618750000001</v>
      </c>
      <c r="K1486">
        <v>1337834963</v>
      </c>
      <c r="L1486" s="11">
        <f>(((K1486/60)/60)/24)+DATE(1970,1,1)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>ROUND(E1486/D1486*100,0)</f>
        <v>0</v>
      </c>
      <c r="R1486" s="6" t="e">
        <f>ROUND(E1486/N1486,0)</f>
        <v>#DIV/0!</v>
      </c>
      <c r="S1486" t="s">
        <v>8321</v>
      </c>
      <c r="T1486" t="s">
        <v>8323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>(((I1487/60)/60)/24)+DATE(1970,1,1)</f>
        <v>42175.795983796299</v>
      </c>
      <c r="K1487">
        <v>1430939173</v>
      </c>
      <c r="L1487" s="11">
        <f>(((K1487/60)/60)/24)+DATE(1970,1,1)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>ROUND(E1487/D1487*100,0)</f>
        <v>2</v>
      </c>
      <c r="R1487" s="6">
        <f>ROUND(E1487/N1487,0)</f>
        <v>50</v>
      </c>
      <c r="S1487" t="s">
        <v>8321</v>
      </c>
      <c r="T1487" t="s">
        <v>8323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>(((I1488/60)/60)/24)+DATE(1970,1,1)</f>
        <v>42062.168530092589</v>
      </c>
      <c r="K1488">
        <v>1422417761</v>
      </c>
      <c r="L1488" s="11">
        <f>(((K1488/60)/60)/24)+DATE(1970,1,1)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>ROUND(E1488/D1488*100,0)</f>
        <v>0</v>
      </c>
      <c r="R1488" s="6">
        <f>ROUND(E1488/N1488,0)</f>
        <v>16</v>
      </c>
      <c r="S1488" t="s">
        <v>8321</v>
      </c>
      <c r="T1488" t="s">
        <v>8323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>(((I1489/60)/60)/24)+DATE(1970,1,1)</f>
        <v>42584.917488425926</v>
      </c>
      <c r="K1489">
        <v>1467583271</v>
      </c>
      <c r="L1489" s="11">
        <f>(((K1489/60)/60)/24)+DATE(1970,1,1)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>ROUND(E1489/D1489*100,0)</f>
        <v>0</v>
      </c>
      <c r="R1489" s="6" t="e">
        <f>ROUND(E1489/N1489,0)</f>
        <v>#DIV/0!</v>
      </c>
      <c r="S1489" t="s">
        <v>8321</v>
      </c>
      <c r="T1489" t="s">
        <v>8323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>(((I1490/60)/60)/24)+DATE(1970,1,1)</f>
        <v>41644.563194444447</v>
      </c>
      <c r="K1490">
        <v>1386336660</v>
      </c>
      <c r="L1490" s="11">
        <f>(((K1490/60)/60)/24)+DATE(1970,1,1)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>ROUND(E1490/D1490*100,0)</f>
        <v>2</v>
      </c>
      <c r="R1490" s="6">
        <f>ROUND(E1490/N1490,0)</f>
        <v>60</v>
      </c>
      <c r="S1490" t="s">
        <v>8321</v>
      </c>
      <c r="T1490" t="s">
        <v>8323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>(((I1491/60)/60)/24)+DATE(1970,1,1)</f>
        <v>41228.653379629628</v>
      </c>
      <c r="K1491">
        <v>1350398452</v>
      </c>
      <c r="L1491" s="11">
        <f>(((K1491/60)/60)/24)+DATE(1970,1,1)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>ROUND(E1491/D1491*100,0)</f>
        <v>0</v>
      </c>
      <c r="R1491" s="6" t="e">
        <f>ROUND(E1491/N1491,0)</f>
        <v>#DIV/0!</v>
      </c>
      <c r="S1491" t="s">
        <v>8321</v>
      </c>
      <c r="T1491" t="s">
        <v>8323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>(((I1492/60)/60)/24)+DATE(1970,1,1)</f>
        <v>41549.561041666668</v>
      </c>
      <c r="K1492">
        <v>1378214874</v>
      </c>
      <c r="L1492" s="11">
        <f>(((K1492/60)/60)/24)+DATE(1970,1,1)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>ROUND(E1492/D1492*100,0)</f>
        <v>31</v>
      </c>
      <c r="R1492" s="6">
        <f>ROUND(E1492/N1492,0)</f>
        <v>47</v>
      </c>
      <c r="S1492" t="s">
        <v>8321</v>
      </c>
      <c r="T1492" t="s">
        <v>8323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>(((I1493/60)/60)/24)+DATE(1970,1,1)</f>
        <v>42050.651388888888</v>
      </c>
      <c r="K1493">
        <v>1418922443</v>
      </c>
      <c r="L1493" s="11">
        <f>(((K1493/60)/60)/24)+DATE(1970,1,1)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>ROUND(E1493/D1493*100,0)</f>
        <v>8</v>
      </c>
      <c r="R1493" s="6">
        <f>ROUND(E1493/N1493,0)</f>
        <v>100</v>
      </c>
      <c r="S1493" t="s">
        <v>8321</v>
      </c>
      <c r="T1493" t="s">
        <v>8323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>(((I1494/60)/60)/24)+DATE(1970,1,1)</f>
        <v>40712.884791666671</v>
      </c>
      <c r="K1494">
        <v>1305839646</v>
      </c>
      <c r="L1494" s="11">
        <f>(((K1494/60)/60)/24)+DATE(1970,1,1)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>ROUND(E1494/D1494*100,0)</f>
        <v>1</v>
      </c>
      <c r="R1494" s="6">
        <f>ROUND(E1494/N1494,0)</f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>(((I1495/60)/60)/24)+DATE(1970,1,1)</f>
        <v>41441.866608796299</v>
      </c>
      <c r="K1495">
        <v>1368823675</v>
      </c>
      <c r="L1495" s="11">
        <f>(((K1495/60)/60)/24)+DATE(1970,1,1)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>ROUND(E1495/D1495*100,0)</f>
        <v>0</v>
      </c>
      <c r="R1495" s="6" t="e">
        <f>ROUND(E1495/N1495,0)</f>
        <v>#DIV/0!</v>
      </c>
      <c r="S1495" t="s">
        <v>8321</v>
      </c>
      <c r="T1495" t="s">
        <v>8323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>(((I1496/60)/60)/24)+DATE(1970,1,1)</f>
        <v>42097.651388888888</v>
      </c>
      <c r="K1496">
        <v>1425489613</v>
      </c>
      <c r="L1496" s="11">
        <f>(((K1496/60)/60)/24)+DATE(1970,1,1)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>ROUND(E1496/D1496*100,0)</f>
        <v>9</v>
      </c>
      <c r="R1496" s="6">
        <f>ROUND(E1496/N1496,0)</f>
        <v>40</v>
      </c>
      <c r="S1496" t="s">
        <v>8321</v>
      </c>
      <c r="T1496" t="s">
        <v>8323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>(((I1497/60)/60)/24)+DATE(1970,1,1)</f>
        <v>40782.789710648147</v>
      </c>
      <c r="K1497">
        <v>1311879431</v>
      </c>
      <c r="L1497" s="11">
        <f>(((K1497/60)/60)/24)+DATE(1970,1,1)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>ROUND(E1497/D1497*100,0)</f>
        <v>0</v>
      </c>
      <c r="R1497" s="6" t="e">
        <f>ROUND(E1497/N1497,0)</f>
        <v>#DIV/0!</v>
      </c>
      <c r="S1497" t="s">
        <v>8321</v>
      </c>
      <c r="T1497" t="s">
        <v>8323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>(((I1498/60)/60)/24)+DATE(1970,1,1)</f>
        <v>41898.475219907406</v>
      </c>
      <c r="K1498">
        <v>1405682659</v>
      </c>
      <c r="L1498" s="11">
        <f>(((K1498/60)/60)/24)+DATE(1970,1,1)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>ROUND(E1498/D1498*100,0)</f>
        <v>0</v>
      </c>
      <c r="R1498" s="6" t="e">
        <f>ROUND(E1498/N1498,0)</f>
        <v>#DIV/0!</v>
      </c>
      <c r="S1498" t="s">
        <v>8321</v>
      </c>
      <c r="T1498" t="s">
        <v>8323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>(((I1499/60)/60)/24)+DATE(1970,1,1)</f>
        <v>41486.821527777778</v>
      </c>
      <c r="K1499">
        <v>1371655522</v>
      </c>
      <c r="L1499" s="11">
        <f>(((K1499/60)/60)/24)+DATE(1970,1,1)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>ROUND(E1499/D1499*100,0)</f>
        <v>0</v>
      </c>
      <c r="R1499" s="6">
        <f>ROUND(E1499/N1499,0)</f>
        <v>1</v>
      </c>
      <c r="S1499" t="s">
        <v>8321</v>
      </c>
      <c r="T1499" t="s">
        <v>8323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>(((I1500/60)/60)/24)+DATE(1970,1,1)</f>
        <v>41885.983541666668</v>
      </c>
      <c r="K1500">
        <v>1405899378</v>
      </c>
      <c r="L1500" s="11">
        <f>(((K1500/60)/60)/24)+DATE(1970,1,1)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>ROUND(E1500/D1500*100,0)</f>
        <v>2</v>
      </c>
      <c r="R1500" s="6">
        <f>ROUND(E1500/N1500,0)</f>
        <v>19</v>
      </c>
      <c r="S1500" t="s">
        <v>8321</v>
      </c>
      <c r="T1500" t="s">
        <v>8323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>(((I1501/60)/60)/24)+DATE(1970,1,1)</f>
        <v>42587.007326388892</v>
      </c>
      <c r="K1501">
        <v>1465171833</v>
      </c>
      <c r="L1501" s="11">
        <f>(((K1501/60)/60)/24)+DATE(1970,1,1)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>ROUND(E1501/D1501*100,0)</f>
        <v>0</v>
      </c>
      <c r="R1501" s="6">
        <f>ROUND(E1501/N1501,0)</f>
        <v>5</v>
      </c>
      <c r="S1501" t="s">
        <v>8321</v>
      </c>
      <c r="T1501" t="s">
        <v>8323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>(((I1502/60)/60)/24)+DATE(1970,1,1)</f>
        <v>41395.904594907406</v>
      </c>
      <c r="K1502">
        <v>1364852557</v>
      </c>
      <c r="L1502" s="11">
        <f>(((K1502/60)/60)/24)+DATE(1970,1,1)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>ROUND(E1502/D1502*100,0)</f>
        <v>25</v>
      </c>
      <c r="R1502" s="6">
        <f>ROUND(E1502/N1502,0)</f>
        <v>47</v>
      </c>
      <c r="S1502" t="s">
        <v>8321</v>
      </c>
      <c r="T1502" t="s">
        <v>8323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>(((I1503/60)/60)/24)+DATE(1970,1,1)</f>
        <v>42193.583599537036</v>
      </c>
      <c r="K1503">
        <v>1433772023</v>
      </c>
      <c r="L1503" s="11">
        <f>(((K1503/60)/60)/24)+DATE(1970,1,1)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>ROUND(E1503/D1503*100,0)</f>
        <v>166</v>
      </c>
      <c r="R1503" s="6">
        <f>ROUND(E1503/N1503,0)</f>
        <v>98</v>
      </c>
      <c r="S1503" t="s">
        <v>8337</v>
      </c>
      <c r="T1503" t="s">
        <v>8338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>(((I1504/60)/60)/24)+DATE(1970,1,1)</f>
        <v>42454.916666666672</v>
      </c>
      <c r="K1504">
        <v>1456491680</v>
      </c>
      <c r="L1504" s="11">
        <f>(((K1504/60)/60)/24)+DATE(1970,1,1)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>ROUND(E1504/D1504*100,0)</f>
        <v>101</v>
      </c>
      <c r="R1504" s="6">
        <f>ROUND(E1504/N1504,0)</f>
        <v>68</v>
      </c>
      <c r="S1504" t="s">
        <v>8337</v>
      </c>
      <c r="T1504" t="s">
        <v>8338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>(((I1505/60)/60)/24)+DATE(1970,1,1)</f>
        <v>42666.347233796296</v>
      </c>
      <c r="K1505">
        <v>1472026801</v>
      </c>
      <c r="L1505" s="11">
        <f>(((K1505/60)/60)/24)+DATE(1970,1,1)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>ROUND(E1505/D1505*100,0)</f>
        <v>108</v>
      </c>
      <c r="R1505" s="6">
        <f>ROUND(E1505/N1505,0)</f>
        <v>57</v>
      </c>
      <c r="S1505" t="s">
        <v>8337</v>
      </c>
      <c r="T1505" t="s">
        <v>8338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>(((I1506/60)/60)/24)+DATE(1970,1,1)</f>
        <v>41800.356249999997</v>
      </c>
      <c r="K1506">
        <v>1399996024</v>
      </c>
      <c r="L1506" s="11">
        <f>(((K1506/60)/60)/24)+DATE(1970,1,1)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>ROUND(E1506/D1506*100,0)</f>
        <v>278</v>
      </c>
      <c r="R1506" s="6">
        <f>ROUND(E1506/N1506,0)</f>
        <v>67</v>
      </c>
      <c r="S1506" t="s">
        <v>8337</v>
      </c>
      <c r="T1506" t="s">
        <v>8338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>(((I1507/60)/60)/24)+DATE(1970,1,1)</f>
        <v>42451.834027777775</v>
      </c>
      <c r="K1507">
        <v>1455446303</v>
      </c>
      <c r="L1507" s="11">
        <f>(((K1507/60)/60)/24)+DATE(1970,1,1)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>ROUND(E1507/D1507*100,0)</f>
        <v>104</v>
      </c>
      <c r="R1507" s="6">
        <f>ROUND(E1507/N1507,0)</f>
        <v>48</v>
      </c>
      <c r="S1507" t="s">
        <v>8337</v>
      </c>
      <c r="T1507" t="s">
        <v>8338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>(((I1508/60)/60)/24)+DATE(1970,1,1)</f>
        <v>41844.785925925928</v>
      </c>
      <c r="K1508">
        <v>1403635904</v>
      </c>
      <c r="L1508" s="11">
        <f>(((K1508/60)/60)/24)+DATE(1970,1,1)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>ROUND(E1508/D1508*100,0)</f>
        <v>111</v>
      </c>
      <c r="R1508" s="6">
        <f>ROUND(E1508/N1508,0)</f>
        <v>39</v>
      </c>
      <c r="S1508" t="s">
        <v>8337</v>
      </c>
      <c r="T1508" t="s">
        <v>8338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>(((I1509/60)/60)/24)+DATE(1970,1,1)</f>
        <v>40313.340277777781</v>
      </c>
      <c r="K1509">
        <v>1268822909</v>
      </c>
      <c r="L1509" s="11">
        <f>(((K1509/60)/60)/24)+DATE(1970,1,1)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>ROUND(E1509/D1509*100,0)</f>
        <v>215</v>
      </c>
      <c r="R1509" s="6">
        <f>ROUND(E1509/N1509,0)</f>
        <v>78</v>
      </c>
      <c r="S1509" t="s">
        <v>8337</v>
      </c>
      <c r="T1509" t="s">
        <v>8338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>(((I1510/60)/60)/24)+DATE(1970,1,1)</f>
        <v>41817.614363425928</v>
      </c>
      <c r="K1510">
        <v>1401201881</v>
      </c>
      <c r="L1510" s="11">
        <f>(((K1510/60)/60)/24)+DATE(1970,1,1)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>ROUND(E1510/D1510*100,0)</f>
        <v>111</v>
      </c>
      <c r="R1510" s="6">
        <f>ROUND(E1510/N1510,0)</f>
        <v>97</v>
      </c>
      <c r="S1510" t="s">
        <v>8337</v>
      </c>
      <c r="T1510" t="s">
        <v>8338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>(((I1511/60)/60)/24)+DATE(1970,1,1)</f>
        <v>42780.957638888889</v>
      </c>
      <c r="K1511">
        <v>1484570885</v>
      </c>
      <c r="L1511" s="11">
        <f>(((K1511/60)/60)/24)+DATE(1970,1,1)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>ROUND(E1511/D1511*100,0)</f>
        <v>124</v>
      </c>
      <c r="R1511" s="6">
        <f>ROUND(E1511/N1511,0)</f>
        <v>110</v>
      </c>
      <c r="S1511" t="s">
        <v>8337</v>
      </c>
      <c r="T1511" t="s">
        <v>8338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>(((I1512/60)/60)/24)+DATE(1970,1,1)</f>
        <v>41839.385162037033</v>
      </c>
      <c r="K1512">
        <v>1403169278</v>
      </c>
      <c r="L1512" s="11">
        <f>(((K1512/60)/60)/24)+DATE(1970,1,1)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>ROUND(E1512/D1512*100,0)</f>
        <v>101</v>
      </c>
      <c r="R1512" s="6">
        <f>ROUND(E1512/N1512,0)</f>
        <v>40</v>
      </c>
      <c r="S1512" t="s">
        <v>8337</v>
      </c>
      <c r="T1512" t="s">
        <v>8338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>(((I1513/60)/60)/24)+DATE(1970,1,1)</f>
        <v>42326.625046296293</v>
      </c>
      <c r="K1513">
        <v>1445263204</v>
      </c>
      <c r="L1513" s="11">
        <f>(((K1513/60)/60)/24)+DATE(1970,1,1)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>ROUND(E1513/D1513*100,0)</f>
        <v>112</v>
      </c>
      <c r="R1513" s="6">
        <f>ROUND(E1513/N1513,0)</f>
        <v>76</v>
      </c>
      <c r="S1513" t="s">
        <v>8337</v>
      </c>
      <c r="T1513" t="s">
        <v>8338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>(((I1514/60)/60)/24)+DATE(1970,1,1)</f>
        <v>42771.684479166666</v>
      </c>
      <c r="K1514">
        <v>1483719939</v>
      </c>
      <c r="L1514" s="11">
        <f>(((K1514/60)/60)/24)+DATE(1970,1,1)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>ROUND(E1514/D1514*100,0)</f>
        <v>559</v>
      </c>
      <c r="R1514" s="6">
        <f>ROUND(E1514/N1514,0)</f>
        <v>58</v>
      </c>
      <c r="S1514" t="s">
        <v>8337</v>
      </c>
      <c r="T1514" t="s">
        <v>8338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>(((I1515/60)/60)/24)+DATE(1970,1,1)</f>
        <v>41836.637337962966</v>
      </c>
      <c r="K1515">
        <v>1402931866</v>
      </c>
      <c r="L1515" s="11">
        <f>(((K1515/60)/60)/24)+DATE(1970,1,1)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>ROUND(E1515/D1515*100,0)</f>
        <v>150</v>
      </c>
      <c r="R1515" s="6">
        <f>ROUND(E1515/N1515,0)</f>
        <v>56</v>
      </c>
      <c r="S1515" t="s">
        <v>8337</v>
      </c>
      <c r="T1515" t="s">
        <v>8338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>(((I1516/60)/60)/24)+DATE(1970,1,1)</f>
        <v>42274.597685185188</v>
      </c>
      <c r="K1516">
        <v>1439907640</v>
      </c>
      <c r="L1516" s="11">
        <f>(((K1516/60)/60)/24)+DATE(1970,1,1)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>ROUND(E1516/D1516*100,0)</f>
        <v>106</v>
      </c>
      <c r="R1516" s="6">
        <f>ROUND(E1516/N1516,0)</f>
        <v>151</v>
      </c>
      <c r="S1516" t="s">
        <v>8337</v>
      </c>
      <c r="T1516" t="s">
        <v>8338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>(((I1517/60)/60)/24)+DATE(1970,1,1)</f>
        <v>42445.211770833332</v>
      </c>
      <c r="K1517">
        <v>1455516297</v>
      </c>
      <c r="L1517" s="11">
        <f>(((K1517/60)/60)/24)+DATE(1970,1,1)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>ROUND(E1517/D1517*100,0)</f>
        <v>157</v>
      </c>
      <c r="R1517" s="6">
        <f>ROUND(E1517/N1517,0)</f>
        <v>850</v>
      </c>
      <c r="S1517" t="s">
        <v>8337</v>
      </c>
      <c r="T1517" t="s">
        <v>8338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>(((I1518/60)/60)/24)+DATE(1970,1,1)</f>
        <v>42649.583333333328</v>
      </c>
      <c r="K1518">
        <v>1473160292</v>
      </c>
      <c r="L1518" s="11">
        <f>(((K1518/60)/60)/24)+DATE(1970,1,1)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>ROUND(E1518/D1518*100,0)</f>
        <v>109</v>
      </c>
      <c r="R1518" s="6">
        <f>ROUND(E1518/N1518,0)</f>
        <v>159</v>
      </c>
      <c r="S1518" t="s">
        <v>8337</v>
      </c>
      <c r="T1518" t="s">
        <v>8338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>(((I1519/60)/60)/24)+DATE(1970,1,1)</f>
        <v>41979.25</v>
      </c>
      <c r="K1519">
        <v>1415194553</v>
      </c>
      <c r="L1519" s="11">
        <f>(((K1519/60)/60)/24)+DATE(1970,1,1)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>ROUND(E1519/D1519*100,0)</f>
        <v>162</v>
      </c>
      <c r="R1519" s="6">
        <f>ROUND(E1519/N1519,0)</f>
        <v>40</v>
      </c>
      <c r="S1519" t="s">
        <v>8337</v>
      </c>
      <c r="T1519" t="s">
        <v>8338</v>
      </c>
    </row>
    <row r="1520" spans="1:20" ht="16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>(((I1520/60)/60)/24)+DATE(1970,1,1)</f>
        <v>41790.8200462963</v>
      </c>
      <c r="K1520">
        <v>1398973252</v>
      </c>
      <c r="L1520" s="11">
        <f>(((K1520/60)/60)/24)+DATE(1970,1,1)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>ROUND(E1520/D1520*100,0)</f>
        <v>205</v>
      </c>
      <c r="R1520" s="6">
        <f>ROUND(E1520/N1520,0)</f>
        <v>131</v>
      </c>
      <c r="S1520" t="s">
        <v>8337</v>
      </c>
      <c r="T1520" t="s">
        <v>8338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>(((I1521/60)/60)/24)+DATE(1970,1,1)</f>
        <v>41810.915972222225</v>
      </c>
      <c r="K1521">
        <v>1400867283</v>
      </c>
      <c r="L1521" s="11">
        <f>(((K1521/60)/60)/24)+DATE(1970,1,1)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>ROUND(E1521/D1521*100,0)</f>
        <v>103</v>
      </c>
      <c r="R1521" s="6">
        <f>ROUND(E1521/N1521,0)</f>
        <v>64</v>
      </c>
      <c r="S1521" t="s">
        <v>8337</v>
      </c>
      <c r="T1521" t="s">
        <v>8338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>(((I1522/60)/60)/24)+DATE(1970,1,1)</f>
        <v>41992.166666666672</v>
      </c>
      <c r="K1522">
        <v>1415824513</v>
      </c>
      <c r="L1522" s="11">
        <f>(((K1522/60)/60)/24)+DATE(1970,1,1)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>ROUND(E1522/D1522*100,0)</f>
        <v>103</v>
      </c>
      <c r="R1522" s="6">
        <f>ROUND(E1522/N1522,0)</f>
        <v>112</v>
      </c>
      <c r="S1522" t="s">
        <v>8337</v>
      </c>
      <c r="T1522" t="s">
        <v>8338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>(((I1523/60)/60)/24)+DATE(1970,1,1)</f>
        <v>42528.167719907404</v>
      </c>
      <c r="K1523">
        <v>1462248091</v>
      </c>
      <c r="L1523" s="11">
        <f>(((K1523/60)/60)/24)+DATE(1970,1,1)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>ROUND(E1523/D1523*100,0)</f>
        <v>107</v>
      </c>
      <c r="R1523" s="6">
        <f>ROUND(E1523/N1523,0)</f>
        <v>170</v>
      </c>
      <c r="S1523" t="s">
        <v>8337</v>
      </c>
      <c r="T1523" t="s">
        <v>8338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>(((I1524/60)/60)/24)+DATE(1970,1,1)</f>
        <v>41929.830312500002</v>
      </c>
      <c r="K1524">
        <v>1410983739</v>
      </c>
      <c r="L1524" s="11">
        <f>(((K1524/60)/60)/24)+DATE(1970,1,1)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>ROUND(E1524/D1524*100,0)</f>
        <v>139</v>
      </c>
      <c r="R1524" s="6">
        <f>ROUND(E1524/N1524,0)</f>
        <v>134</v>
      </c>
      <c r="S1524" t="s">
        <v>8337</v>
      </c>
      <c r="T1524" t="s">
        <v>8338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>(((I1525/60)/60)/24)+DATE(1970,1,1)</f>
        <v>41996</v>
      </c>
      <c r="K1525">
        <v>1416592916</v>
      </c>
      <c r="L1525" s="11">
        <f>(((K1525/60)/60)/24)+DATE(1970,1,1)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>ROUND(E1525/D1525*100,0)</f>
        <v>125</v>
      </c>
      <c r="R1525" s="6">
        <f>ROUND(E1525/N1525,0)</f>
        <v>96</v>
      </c>
      <c r="S1525" t="s">
        <v>8337</v>
      </c>
      <c r="T1525" t="s">
        <v>8338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>(((I1526/60)/60)/24)+DATE(1970,1,1)</f>
        <v>42786.501041666663</v>
      </c>
      <c r="K1526">
        <v>1485000090</v>
      </c>
      <c r="L1526" s="11">
        <f>(((K1526/60)/60)/24)+DATE(1970,1,1)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>ROUND(E1526/D1526*100,0)</f>
        <v>207</v>
      </c>
      <c r="R1526" s="6">
        <f>ROUND(E1526/N1526,0)</f>
        <v>222</v>
      </c>
      <c r="S1526" t="s">
        <v>8337</v>
      </c>
      <c r="T1526" t="s">
        <v>8338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>(((I1527/60)/60)/24)+DATE(1970,1,1)</f>
        <v>42600.702986111108</v>
      </c>
      <c r="K1527">
        <v>1468947138</v>
      </c>
      <c r="L1527" s="11">
        <f>(((K1527/60)/60)/24)+DATE(1970,1,1)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>ROUND(E1527/D1527*100,0)</f>
        <v>174</v>
      </c>
      <c r="R1527" s="6">
        <f>ROUND(E1527/N1527,0)</f>
        <v>32</v>
      </c>
      <c r="S1527" t="s">
        <v>8337</v>
      </c>
      <c r="T1527" t="s">
        <v>8338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>(((I1528/60)/60)/24)+DATE(1970,1,1)</f>
        <v>42388.276006944448</v>
      </c>
      <c r="K1528">
        <v>1448951847</v>
      </c>
      <c r="L1528" s="11">
        <f>(((K1528/60)/60)/24)+DATE(1970,1,1)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>ROUND(E1528/D1528*100,0)</f>
        <v>120</v>
      </c>
      <c r="R1528" s="6">
        <f>ROUND(E1528/N1528,0)</f>
        <v>99</v>
      </c>
      <c r="S1528" t="s">
        <v>8337</v>
      </c>
      <c r="T1528" t="s">
        <v>8338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>(((I1529/60)/60)/24)+DATE(1970,1,1)</f>
        <v>42808.558865740735</v>
      </c>
      <c r="K1529">
        <v>1487082286</v>
      </c>
      <c r="L1529" s="11">
        <f>(((K1529/60)/60)/24)+DATE(1970,1,1)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>ROUND(E1529/D1529*100,0)</f>
        <v>110</v>
      </c>
      <c r="R1529" s="6">
        <f>ROUND(E1529/N1529,0)</f>
        <v>55</v>
      </c>
      <c r="S1529" t="s">
        <v>8337</v>
      </c>
      <c r="T1529" t="s">
        <v>8338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>(((I1530/60)/60)/24)+DATE(1970,1,1)</f>
        <v>42767</v>
      </c>
      <c r="K1530">
        <v>1483292122</v>
      </c>
      <c r="L1530" s="11">
        <f>(((K1530/60)/60)/24)+DATE(1970,1,1)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>ROUND(E1530/D1530*100,0)</f>
        <v>282</v>
      </c>
      <c r="R1530" s="6">
        <f>ROUND(E1530/N1530,0)</f>
        <v>53</v>
      </c>
      <c r="S1530" t="s">
        <v>8337</v>
      </c>
      <c r="T1530" t="s">
        <v>8338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>(((I1531/60)/60)/24)+DATE(1970,1,1)</f>
        <v>42082.587037037039</v>
      </c>
      <c r="K1531">
        <v>1424185520</v>
      </c>
      <c r="L1531" s="11">
        <f>(((K1531/60)/60)/24)+DATE(1970,1,1)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>ROUND(E1531/D1531*100,0)</f>
        <v>101</v>
      </c>
      <c r="R1531" s="6">
        <f>ROUND(E1531/N1531,0)</f>
        <v>136</v>
      </c>
      <c r="S1531" t="s">
        <v>8337</v>
      </c>
      <c r="T1531" t="s">
        <v>8338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>(((I1532/60)/60)/24)+DATE(1970,1,1)</f>
        <v>42300.767303240747</v>
      </c>
      <c r="K1532">
        <v>1443464695</v>
      </c>
      <c r="L1532" s="11">
        <f>(((K1532/60)/60)/24)+DATE(1970,1,1)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>ROUND(E1532/D1532*100,0)</f>
        <v>135</v>
      </c>
      <c r="R1532" s="6">
        <f>ROUND(E1532/N1532,0)</f>
        <v>54</v>
      </c>
      <c r="S1532" t="s">
        <v>8337</v>
      </c>
      <c r="T1532" t="s">
        <v>8338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>(((I1533/60)/60)/24)+DATE(1970,1,1)</f>
        <v>41974.125</v>
      </c>
      <c r="K1533">
        <v>1414610126</v>
      </c>
      <c r="L1533" s="11">
        <f>(((K1533/60)/60)/24)+DATE(1970,1,1)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>ROUND(E1533/D1533*100,0)</f>
        <v>176</v>
      </c>
      <c r="R1533" s="6">
        <f>ROUND(E1533/N1533,0)</f>
        <v>57</v>
      </c>
      <c r="S1533" t="s">
        <v>8337</v>
      </c>
      <c r="T1533" t="s">
        <v>8338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>(((I1534/60)/60)/24)+DATE(1970,1,1)</f>
        <v>42415.625</v>
      </c>
      <c r="K1534">
        <v>1453461865</v>
      </c>
      <c r="L1534" s="11">
        <f>(((K1534/60)/60)/24)+DATE(1970,1,1)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>ROUND(E1534/D1534*100,0)</f>
        <v>484</v>
      </c>
      <c r="R1534" s="6">
        <f>ROUND(E1534/N1534,0)</f>
        <v>82</v>
      </c>
      <c r="S1534" t="s">
        <v>8337</v>
      </c>
      <c r="T1534" t="s">
        <v>8338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>(((I1535/60)/60)/24)+DATE(1970,1,1)</f>
        <v>42492.165972222225</v>
      </c>
      <c r="K1535">
        <v>1457913777</v>
      </c>
      <c r="L1535" s="11">
        <f>(((K1535/60)/60)/24)+DATE(1970,1,1)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>ROUND(E1535/D1535*100,0)</f>
        <v>145</v>
      </c>
      <c r="R1535" s="6">
        <f>ROUND(E1535/N1535,0)</f>
        <v>88</v>
      </c>
      <c r="S1535" t="s">
        <v>8337</v>
      </c>
      <c r="T1535" t="s">
        <v>8338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>(((I1536/60)/60)/24)+DATE(1970,1,1)</f>
        <v>42251.67432870371</v>
      </c>
      <c r="K1536">
        <v>1438791062</v>
      </c>
      <c r="L1536" s="11">
        <f>(((K1536/60)/60)/24)+DATE(1970,1,1)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>ROUND(E1536/D1536*100,0)</f>
        <v>418</v>
      </c>
      <c r="R1536" s="6">
        <f>ROUND(E1536/N1536,0)</f>
        <v>85</v>
      </c>
      <c r="S1536" t="s">
        <v>8337</v>
      </c>
      <c r="T1536" t="s">
        <v>8338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>(((I1537/60)/60)/24)+DATE(1970,1,1)</f>
        <v>42513.916666666672</v>
      </c>
      <c r="K1537">
        <v>1461527631</v>
      </c>
      <c r="L1537" s="11">
        <f>(((K1537/60)/60)/24)+DATE(1970,1,1)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>ROUND(E1537/D1537*100,0)</f>
        <v>132</v>
      </c>
      <c r="R1537" s="6">
        <f>ROUND(E1537/N1537,0)</f>
        <v>48</v>
      </c>
      <c r="S1537" t="s">
        <v>8337</v>
      </c>
      <c r="T1537" t="s">
        <v>8338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>(((I1538/60)/60)/24)+DATE(1970,1,1)</f>
        <v>42243.802199074074</v>
      </c>
      <c r="K1538">
        <v>1438110910</v>
      </c>
      <c r="L1538" s="11">
        <f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>ROUND(E1538/D1538*100,0)</f>
        <v>250</v>
      </c>
      <c r="R1538" s="6">
        <f>ROUND(E1538/N1538,0)</f>
        <v>66</v>
      </c>
      <c r="S1538" t="s">
        <v>8337</v>
      </c>
      <c r="T1538" t="s">
        <v>8338</v>
      </c>
    </row>
    <row r="1539" spans="1:20" ht="1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>(((I1539/60)/60)/24)+DATE(1970,1,1)</f>
        <v>42588.75</v>
      </c>
      <c r="K1539">
        <v>1467358427</v>
      </c>
      <c r="L1539" s="11">
        <f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>ROUND(E1539/D1539*100,0)</f>
        <v>180</v>
      </c>
      <c r="R1539" s="6">
        <f>ROUND(E1539/N1539,0)</f>
        <v>96</v>
      </c>
      <c r="S1539" t="s">
        <v>8337</v>
      </c>
      <c r="T1539" t="s">
        <v>8338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>(((I1540/60)/60)/24)+DATE(1970,1,1)</f>
        <v>42026.782060185185</v>
      </c>
      <c r="K1540">
        <v>1418064370</v>
      </c>
      <c r="L1540" s="11">
        <f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>ROUND(E1540/D1540*100,0)</f>
        <v>103</v>
      </c>
      <c r="R1540" s="6">
        <f>ROUND(E1540/N1540,0)</f>
        <v>156</v>
      </c>
      <c r="S1540" t="s">
        <v>8337</v>
      </c>
      <c r="T1540" t="s">
        <v>8338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>(((I1541/60)/60)/24)+DATE(1970,1,1)</f>
        <v>42738.919201388882</v>
      </c>
      <c r="K1541">
        <v>1480629819</v>
      </c>
      <c r="L1541" s="11">
        <f>(((K1541/60)/60)/24)+DATE(1970,1,1)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>ROUND(E1541/D1541*100,0)</f>
        <v>136</v>
      </c>
      <c r="R1541" s="6">
        <f>ROUND(E1541/N1541,0)</f>
        <v>96</v>
      </c>
      <c r="S1541" t="s">
        <v>8337</v>
      </c>
      <c r="T1541" t="s">
        <v>8338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>(((I1542/60)/60)/24)+DATE(1970,1,1)</f>
        <v>41969.052083333328</v>
      </c>
      <c r="K1542">
        <v>1414368616</v>
      </c>
      <c r="L1542" s="11">
        <f>(((K1542/60)/60)/24)+DATE(1970,1,1)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>ROUND(E1542/D1542*100,0)</f>
        <v>118</v>
      </c>
      <c r="R1542" s="6">
        <f>ROUND(E1542/N1542,0)</f>
        <v>180</v>
      </c>
      <c r="S1542" t="s">
        <v>8337</v>
      </c>
      <c r="T1542" t="s">
        <v>8338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>(((I1543/60)/60)/24)+DATE(1970,1,1)</f>
        <v>42004.712245370371</v>
      </c>
      <c r="K1543">
        <v>1417453538</v>
      </c>
      <c r="L1543" s="11">
        <f>(((K1543/60)/60)/24)+DATE(1970,1,1)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>ROUND(E1543/D1543*100,0)</f>
        <v>0</v>
      </c>
      <c r="R1543" s="6">
        <f>ROUND(E1543/N1543,0)</f>
        <v>3</v>
      </c>
      <c r="S1543" t="s">
        <v>8337</v>
      </c>
      <c r="T1543" t="s">
        <v>8342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>(((I1544/60)/60)/24)+DATE(1970,1,1)</f>
        <v>42185.996527777781</v>
      </c>
      <c r="K1544">
        <v>1434412500</v>
      </c>
      <c r="L1544" s="11">
        <f>(((K1544/60)/60)/24)+DATE(1970,1,1)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>ROUND(E1544/D1544*100,0)</f>
        <v>4</v>
      </c>
      <c r="R1544" s="6">
        <f>ROUND(E1544/N1544,0)</f>
        <v>20</v>
      </c>
      <c r="S1544" t="s">
        <v>8337</v>
      </c>
      <c r="T1544" t="s">
        <v>8342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>(((I1545/60)/60)/24)+DATE(1970,1,1)</f>
        <v>41965.551319444443</v>
      </c>
      <c r="K1545">
        <v>1414066434</v>
      </c>
      <c r="L1545" s="11">
        <f>(((K1545/60)/60)/24)+DATE(1970,1,1)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>ROUND(E1545/D1545*100,0)</f>
        <v>0</v>
      </c>
      <c r="R1545" s="6">
        <f>ROUND(E1545/N1545,0)</f>
        <v>10</v>
      </c>
      <c r="S1545" t="s">
        <v>8337</v>
      </c>
      <c r="T1545" t="s">
        <v>8342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>(((I1546/60)/60)/24)+DATE(1970,1,1)</f>
        <v>42095.012499999997</v>
      </c>
      <c r="K1546">
        <v>1424222024</v>
      </c>
      <c r="L1546" s="11">
        <f>(((K1546/60)/60)/24)+DATE(1970,1,1)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>ROUND(E1546/D1546*100,0)</f>
        <v>0</v>
      </c>
      <c r="R1546" s="6" t="e">
        <f>ROUND(E1546/N1546,0)</f>
        <v>#DIV/0!</v>
      </c>
      <c r="S1546" t="s">
        <v>8337</v>
      </c>
      <c r="T1546" t="s">
        <v>8342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>(((I1547/60)/60)/24)+DATE(1970,1,1)</f>
        <v>42065.886111111111</v>
      </c>
      <c r="K1547">
        <v>1422393234</v>
      </c>
      <c r="L1547" s="11">
        <f>(((K1547/60)/60)/24)+DATE(1970,1,1)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>ROUND(E1547/D1547*100,0)</f>
        <v>0</v>
      </c>
      <c r="R1547" s="6">
        <f>ROUND(E1547/N1547,0)</f>
        <v>1</v>
      </c>
      <c r="S1547" t="s">
        <v>8337</v>
      </c>
      <c r="T1547" t="s">
        <v>8342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>(((I1548/60)/60)/24)+DATE(1970,1,1)</f>
        <v>41899.212951388887</v>
      </c>
      <c r="K1548">
        <v>1405746399</v>
      </c>
      <c r="L1548" s="11">
        <f>(((K1548/60)/60)/24)+DATE(1970,1,1)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>ROUND(E1548/D1548*100,0)</f>
        <v>29</v>
      </c>
      <c r="R1548" s="6">
        <f>ROUND(E1548/N1548,0)</f>
        <v>26</v>
      </c>
      <c r="S1548" t="s">
        <v>8337</v>
      </c>
      <c r="T1548" t="s">
        <v>8342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>(((I1549/60)/60)/24)+DATE(1970,1,1)</f>
        <v>42789.426875000005</v>
      </c>
      <c r="K1549">
        <v>1487240082</v>
      </c>
      <c r="L1549" s="11">
        <f>(((K1549/60)/60)/24)+DATE(1970,1,1)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>ROUND(E1549/D1549*100,0)</f>
        <v>0</v>
      </c>
      <c r="R1549" s="6" t="e">
        <f>ROUND(E1549/N1549,0)</f>
        <v>#DIV/0!</v>
      </c>
      <c r="S1549" t="s">
        <v>8337</v>
      </c>
      <c r="T1549" t="s">
        <v>8342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>(((I1550/60)/60)/24)+DATE(1970,1,1)</f>
        <v>42316.923842592587</v>
      </c>
      <c r="K1550">
        <v>1444425020</v>
      </c>
      <c r="L1550" s="11">
        <f>(((K1550/60)/60)/24)+DATE(1970,1,1)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>ROUND(E1550/D1550*100,0)</f>
        <v>9</v>
      </c>
      <c r="R1550" s="6">
        <f>ROUND(E1550/N1550,0)</f>
        <v>60</v>
      </c>
      <c r="S1550" t="s">
        <v>8337</v>
      </c>
      <c r="T1550" t="s">
        <v>8342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>(((I1551/60)/60)/24)+DATE(1970,1,1)</f>
        <v>42311.177766203706</v>
      </c>
      <c r="K1551">
        <v>1443928559</v>
      </c>
      <c r="L1551" s="11">
        <f>(((K1551/60)/60)/24)+DATE(1970,1,1)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>ROUND(E1551/D1551*100,0)</f>
        <v>34</v>
      </c>
      <c r="R1551" s="6">
        <f>ROUND(E1551/N1551,0)</f>
        <v>28</v>
      </c>
      <c r="S1551" t="s">
        <v>8337</v>
      </c>
      <c r="T1551" t="s">
        <v>8342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>(((I1552/60)/60)/24)+DATE(1970,1,1)</f>
        <v>42502.449467592596</v>
      </c>
      <c r="K1552">
        <v>1460458034</v>
      </c>
      <c r="L1552" s="11">
        <f>(((K1552/60)/60)/24)+DATE(1970,1,1)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>ROUND(E1552/D1552*100,0)</f>
        <v>13</v>
      </c>
      <c r="R1552" s="6">
        <f>ROUND(E1552/N1552,0)</f>
        <v>14</v>
      </c>
      <c r="S1552" t="s">
        <v>8337</v>
      </c>
      <c r="T1552" t="s">
        <v>8342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>(((I1553/60)/60)/24)+DATE(1970,1,1)</f>
        <v>42151.824525462958</v>
      </c>
      <c r="K1553">
        <v>1430164039</v>
      </c>
      <c r="L1553" s="11">
        <f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>ROUND(E1553/D1553*100,0)</f>
        <v>0</v>
      </c>
      <c r="R1553" s="6" t="e">
        <f>ROUND(E1553/N1553,0)</f>
        <v>#DIV/0!</v>
      </c>
      <c r="S1553" t="s">
        <v>8337</v>
      </c>
      <c r="T1553" t="s">
        <v>8342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>(((I1554/60)/60)/24)+DATE(1970,1,1)</f>
        <v>41913.165972222225</v>
      </c>
      <c r="K1554">
        <v>1410366708</v>
      </c>
      <c r="L1554" s="11">
        <f>(((K1554/60)/60)/24)+DATE(1970,1,1)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>ROUND(E1554/D1554*100,0)</f>
        <v>49</v>
      </c>
      <c r="R1554" s="6">
        <f>ROUND(E1554/N1554,0)</f>
        <v>132</v>
      </c>
      <c r="S1554" t="s">
        <v>8337</v>
      </c>
      <c r="T1554" t="s">
        <v>8342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>(((I1555/60)/60)/24)+DATE(1970,1,1)</f>
        <v>42249.282951388886</v>
      </c>
      <c r="K1555">
        <v>1438584447</v>
      </c>
      <c r="L1555" s="11">
        <f>(((K1555/60)/60)/24)+DATE(1970,1,1)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>ROUND(E1555/D1555*100,0)</f>
        <v>0</v>
      </c>
      <c r="R1555" s="6" t="e">
        <f>ROUND(E1555/N1555,0)</f>
        <v>#DIV/0!</v>
      </c>
      <c r="S1555" t="s">
        <v>8337</v>
      </c>
      <c r="T1555" t="s">
        <v>8342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>(((I1556/60)/60)/24)+DATE(1970,1,1)</f>
        <v>42218.252199074079</v>
      </c>
      <c r="K1556">
        <v>1435903390</v>
      </c>
      <c r="L1556" s="11">
        <f>(((K1556/60)/60)/24)+DATE(1970,1,1)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>ROUND(E1556/D1556*100,0)</f>
        <v>0</v>
      </c>
      <c r="R1556" s="6" t="e">
        <f>ROUND(E1556/N1556,0)</f>
        <v>#DIV/0!</v>
      </c>
      <c r="S1556" t="s">
        <v>8337</v>
      </c>
      <c r="T1556" t="s">
        <v>8342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>(((I1557/60)/60)/24)+DATE(1970,1,1)</f>
        <v>42264.708333333328</v>
      </c>
      <c r="K1557">
        <v>1440513832</v>
      </c>
      <c r="L1557" s="11">
        <f>(((K1557/60)/60)/24)+DATE(1970,1,1)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>ROUND(E1557/D1557*100,0)</f>
        <v>0</v>
      </c>
      <c r="R1557" s="6" t="e">
        <f>ROUND(E1557/N1557,0)</f>
        <v>#DIV/0!</v>
      </c>
      <c r="S1557" t="s">
        <v>8337</v>
      </c>
      <c r="T1557" t="s">
        <v>8342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>(((I1558/60)/60)/24)+DATE(1970,1,1)</f>
        <v>42555.153055555551</v>
      </c>
      <c r="K1558">
        <v>1465011624</v>
      </c>
      <c r="L1558" s="11">
        <f>(((K1558/60)/60)/24)+DATE(1970,1,1)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>ROUND(E1558/D1558*100,0)</f>
        <v>45</v>
      </c>
      <c r="R1558" s="6">
        <f>ROUND(E1558/N1558,0)</f>
        <v>56</v>
      </c>
      <c r="S1558" t="s">
        <v>8337</v>
      </c>
      <c r="T1558" t="s">
        <v>8342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>(((I1559/60)/60)/24)+DATE(1970,1,1)</f>
        <v>41902.65315972222</v>
      </c>
      <c r="K1559">
        <v>1408549233</v>
      </c>
      <c r="L1559" s="11">
        <f>(((K1559/60)/60)/24)+DATE(1970,1,1)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>ROUND(E1559/D1559*100,0)</f>
        <v>4</v>
      </c>
      <c r="R1559" s="6">
        <f>ROUND(E1559/N1559,0)</f>
        <v>100</v>
      </c>
      <c r="S1559" t="s">
        <v>8337</v>
      </c>
      <c r="T1559" t="s">
        <v>8342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>(((I1560/60)/60)/24)+DATE(1970,1,1)</f>
        <v>42244.508333333331</v>
      </c>
      <c r="K1560">
        <v>1435656759</v>
      </c>
      <c r="L1560" s="11">
        <f>(((K1560/60)/60)/24)+DATE(1970,1,1)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>ROUND(E1560/D1560*100,0)</f>
        <v>5</v>
      </c>
      <c r="R1560" s="6">
        <f>ROUND(E1560/N1560,0)</f>
        <v>12</v>
      </c>
      <c r="S1560" t="s">
        <v>8337</v>
      </c>
      <c r="T1560" t="s">
        <v>8342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>(((I1561/60)/60)/24)+DATE(1970,1,1)</f>
        <v>42123.05322916666</v>
      </c>
      <c r="K1561">
        <v>1428974199</v>
      </c>
      <c r="L1561" s="11">
        <f>(((K1561/60)/60)/24)+DATE(1970,1,1)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>ROUND(E1561/D1561*100,0)</f>
        <v>0</v>
      </c>
      <c r="R1561" s="6">
        <f>ROUND(E1561/N1561,0)</f>
        <v>50</v>
      </c>
      <c r="S1561" t="s">
        <v>8337</v>
      </c>
      <c r="T1561" t="s">
        <v>8342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>(((I1562/60)/60)/24)+DATE(1970,1,1)</f>
        <v>41956.062418981484</v>
      </c>
      <c r="K1562">
        <v>1414110593</v>
      </c>
      <c r="L1562" s="11">
        <f>(((K1562/60)/60)/24)+DATE(1970,1,1)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>ROUND(E1562/D1562*100,0)</f>
        <v>4</v>
      </c>
      <c r="R1562" s="6">
        <f>ROUND(E1562/N1562,0)</f>
        <v>24</v>
      </c>
      <c r="S1562" t="s">
        <v>8337</v>
      </c>
      <c r="T1562" t="s">
        <v>8342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>(((I1563/60)/60)/24)+DATE(1970,1,1)</f>
        <v>41585.083368055559</v>
      </c>
      <c r="K1563">
        <v>1381194003</v>
      </c>
      <c r="L1563" s="11">
        <f>(((K1563/60)/60)/24)+DATE(1970,1,1)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>ROUND(E1563/D1563*100,0)</f>
        <v>1</v>
      </c>
      <c r="R1563" s="6">
        <f>ROUND(E1563/N1563,0)</f>
        <v>67</v>
      </c>
      <c r="S1563" t="s">
        <v>8321</v>
      </c>
      <c r="T1563" t="s">
        <v>8343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>(((I1564/60)/60)/24)+DATE(1970,1,1)</f>
        <v>40149.034722222219</v>
      </c>
      <c r="K1564">
        <v>1253712916</v>
      </c>
      <c r="L1564" s="11">
        <f>(((K1564/60)/60)/24)+DATE(1970,1,1)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>ROUND(E1564/D1564*100,0)</f>
        <v>0</v>
      </c>
      <c r="R1564" s="6" t="e">
        <f>ROUND(E1564/N1564,0)</f>
        <v>#DIV/0!</v>
      </c>
      <c r="S1564" t="s">
        <v>8321</v>
      </c>
      <c r="T1564" t="s">
        <v>8343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>(((I1565/60)/60)/24)+DATE(1970,1,1)</f>
        <v>41712.700821759259</v>
      </c>
      <c r="K1565">
        <v>1389635351</v>
      </c>
      <c r="L1565" s="11">
        <f>(((K1565/60)/60)/24)+DATE(1970,1,1)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>ROUND(E1565/D1565*100,0)</f>
        <v>1</v>
      </c>
      <c r="R1565" s="6">
        <f>ROUND(E1565/N1565,0)</f>
        <v>43</v>
      </c>
      <c r="S1565" t="s">
        <v>8321</v>
      </c>
      <c r="T1565" t="s">
        <v>8343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>(((I1566/60)/60)/24)+DATE(1970,1,1)</f>
        <v>42152.836805555555</v>
      </c>
      <c r="K1566">
        <v>1430124509</v>
      </c>
      <c r="L1566" s="11">
        <f>(((K1566/60)/60)/24)+DATE(1970,1,1)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>ROUND(E1566/D1566*100,0)</f>
        <v>0</v>
      </c>
      <c r="R1566" s="6">
        <f>ROUND(E1566/N1566,0)</f>
        <v>10</v>
      </c>
      <c r="S1566" t="s">
        <v>8321</v>
      </c>
      <c r="T1566" t="s">
        <v>8343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>(((I1567/60)/60)/24)+DATE(1970,1,1)</f>
        <v>40702.729872685188</v>
      </c>
      <c r="K1567">
        <v>1304962261</v>
      </c>
      <c r="L1567" s="11">
        <f>(((K1567/60)/60)/24)+DATE(1970,1,1)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>ROUND(E1567/D1567*100,0)</f>
        <v>3</v>
      </c>
      <c r="R1567" s="6">
        <f>ROUND(E1567/N1567,0)</f>
        <v>100</v>
      </c>
      <c r="S1567" t="s">
        <v>8321</v>
      </c>
      <c r="T1567" t="s">
        <v>8343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>(((I1568/60)/60)/24)+DATE(1970,1,1)</f>
        <v>42578.916666666672</v>
      </c>
      <c r="K1568">
        <v>1467151204</v>
      </c>
      <c r="L1568" s="11">
        <f>(((K1568/60)/60)/24)+DATE(1970,1,1)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>ROUND(E1568/D1568*100,0)</f>
        <v>21</v>
      </c>
      <c r="R1568" s="6">
        <f>ROUND(E1568/N1568,0)</f>
        <v>108</v>
      </c>
      <c r="S1568" t="s">
        <v>8321</v>
      </c>
      <c r="T1568" t="s">
        <v>8343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>(((I1569/60)/60)/24)+DATE(1970,1,1)</f>
        <v>41687</v>
      </c>
      <c r="K1569">
        <v>1391293745</v>
      </c>
      <c r="L1569" s="11">
        <f>(((K1569/60)/60)/24)+DATE(1970,1,1)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>ROUND(E1569/D1569*100,0)</f>
        <v>4</v>
      </c>
      <c r="R1569" s="6">
        <f>ROUND(E1569/N1569,0)</f>
        <v>27</v>
      </c>
      <c r="S1569" t="s">
        <v>8321</v>
      </c>
      <c r="T1569" t="s">
        <v>8343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>(((I1570/60)/60)/24)+DATE(1970,1,1)</f>
        <v>41997.062326388885</v>
      </c>
      <c r="K1570">
        <v>1416360585</v>
      </c>
      <c r="L1570" s="11">
        <f>(((K1570/60)/60)/24)+DATE(1970,1,1)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>ROUND(E1570/D1570*100,0)</f>
        <v>14</v>
      </c>
      <c r="R1570" s="6">
        <f>ROUND(E1570/N1570,0)</f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>(((I1571/60)/60)/24)+DATE(1970,1,1)</f>
        <v>41419.679560185185</v>
      </c>
      <c r="K1571">
        <v>1366906714</v>
      </c>
      <c r="L1571" s="11">
        <f>(((K1571/60)/60)/24)+DATE(1970,1,1)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>ROUND(E1571/D1571*100,0)</f>
        <v>0</v>
      </c>
      <c r="R1571" s="6" t="e">
        <f>ROUND(E1571/N1571,0)</f>
        <v>#DIV/0!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>(((I1572/60)/60)/24)+DATE(1970,1,1)</f>
        <v>42468.771782407406</v>
      </c>
      <c r="K1572">
        <v>1457551882</v>
      </c>
      <c r="L1572" s="11">
        <f>(((K1572/60)/60)/24)+DATE(1970,1,1)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>ROUND(E1572/D1572*100,0)</f>
        <v>41</v>
      </c>
      <c r="R1572" s="6">
        <f>ROUND(E1572/N1572,0)</f>
        <v>48</v>
      </c>
      <c r="S1572" t="s">
        <v>8321</v>
      </c>
      <c r="T1572" t="s">
        <v>8343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>(((I1573/60)/60)/24)+DATE(1970,1,1)</f>
        <v>42174.769479166673</v>
      </c>
      <c r="K1573">
        <v>1432146483</v>
      </c>
      <c r="L1573" s="11">
        <f>(((K1573/60)/60)/24)+DATE(1970,1,1)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>ROUND(E1573/D1573*100,0)</f>
        <v>1</v>
      </c>
      <c r="R1573" s="6">
        <f>ROUND(E1573/N1573,0)</f>
        <v>20</v>
      </c>
      <c r="S1573" t="s">
        <v>8321</v>
      </c>
      <c r="T1573" t="s">
        <v>8343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>(((I1574/60)/60)/24)+DATE(1970,1,1)</f>
        <v>42428.999305555553</v>
      </c>
      <c r="K1574">
        <v>1454546859</v>
      </c>
      <c r="L1574" s="11">
        <f>(((K1574/60)/60)/24)+DATE(1970,1,1)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>ROUND(E1574/D1574*100,0)</f>
        <v>5</v>
      </c>
      <c r="R1574" s="6">
        <f>ROUND(E1574/N1574,0)</f>
        <v>42</v>
      </c>
      <c r="S1574" t="s">
        <v>8321</v>
      </c>
      <c r="T1574" t="s">
        <v>8343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>(((I1575/60)/60)/24)+DATE(1970,1,1)</f>
        <v>42826.165972222225</v>
      </c>
      <c r="K1575">
        <v>1487548802</v>
      </c>
      <c r="L1575" s="11">
        <f>(((K1575/60)/60)/24)+DATE(1970,1,1)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>ROUND(E1575/D1575*100,0)</f>
        <v>2</v>
      </c>
      <c r="R1575" s="6">
        <f>ROUND(E1575/N1575,0)</f>
        <v>74</v>
      </c>
      <c r="S1575" t="s">
        <v>8321</v>
      </c>
      <c r="T1575" t="s">
        <v>8343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>(((I1576/60)/60)/24)+DATE(1970,1,1)</f>
        <v>42052.927418981482</v>
      </c>
      <c r="K1576">
        <v>1421187329</v>
      </c>
      <c r="L1576" s="11">
        <f>(((K1576/60)/60)/24)+DATE(1970,1,1)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>ROUND(E1576/D1576*100,0)</f>
        <v>5</v>
      </c>
      <c r="R1576" s="6">
        <f>ROUND(E1576/N1576,0)</f>
        <v>84</v>
      </c>
      <c r="S1576" t="s">
        <v>8321</v>
      </c>
      <c r="T1576" t="s">
        <v>8343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>(((I1577/60)/60)/24)+DATE(1970,1,1)</f>
        <v>41829.524259259262</v>
      </c>
      <c r="K1577">
        <v>1402317296</v>
      </c>
      <c r="L1577" s="11">
        <f>(((K1577/60)/60)/24)+DATE(1970,1,1)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>ROUND(E1577/D1577*100,0)</f>
        <v>23</v>
      </c>
      <c r="R1577" s="6">
        <f>ROUND(E1577/N1577,0)</f>
        <v>65</v>
      </c>
      <c r="S1577" t="s">
        <v>8321</v>
      </c>
      <c r="T1577" t="s">
        <v>8343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>(((I1578/60)/60)/24)+DATE(1970,1,1)</f>
        <v>42185.879259259258</v>
      </c>
      <c r="K1578">
        <v>1431810368</v>
      </c>
      <c r="L1578" s="11">
        <f>(((K1578/60)/60)/24)+DATE(1970,1,1)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>ROUND(E1578/D1578*100,0)</f>
        <v>13</v>
      </c>
      <c r="R1578" s="6">
        <f>ROUND(E1578/N1578,0)</f>
        <v>65</v>
      </c>
      <c r="S1578" t="s">
        <v>8321</v>
      </c>
      <c r="T1578" t="s">
        <v>8343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>(((I1579/60)/60)/24)+DATE(1970,1,1)</f>
        <v>41114.847777777781</v>
      </c>
      <c r="K1579">
        <v>1337977248</v>
      </c>
      <c r="L1579" s="11">
        <f>(((K1579/60)/60)/24)+DATE(1970,1,1)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>ROUND(E1579/D1579*100,0)</f>
        <v>1</v>
      </c>
      <c r="R1579" s="6">
        <f>ROUND(E1579/N1579,0)</f>
        <v>28</v>
      </c>
      <c r="S1579" t="s">
        <v>8321</v>
      </c>
      <c r="T1579" t="s">
        <v>8343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>(((I1580/60)/60)/24)+DATE(1970,1,1)</f>
        <v>40423.083333333336</v>
      </c>
      <c r="K1580">
        <v>1281317691</v>
      </c>
      <c r="L1580" s="11">
        <f>(((K1580/60)/60)/24)+DATE(1970,1,1)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>ROUND(E1580/D1580*100,0)</f>
        <v>11</v>
      </c>
      <c r="R1580" s="6">
        <f>ROUND(E1580/N1580,0)</f>
        <v>51</v>
      </c>
      <c r="S1580" t="s">
        <v>8321</v>
      </c>
      <c r="T1580" t="s">
        <v>8343</v>
      </c>
    </row>
    <row r="1581" spans="1:20" ht="1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>(((I1581/60)/60)/24)+DATE(1970,1,1)</f>
        <v>41514.996423611112</v>
      </c>
      <c r="K1581">
        <v>1374882891</v>
      </c>
      <c r="L1581" s="11">
        <f>(((K1581/60)/60)/24)+DATE(1970,1,1)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>ROUND(E1581/D1581*100,0)</f>
        <v>1</v>
      </c>
      <c r="R1581" s="6">
        <f>ROUND(E1581/N1581,0)</f>
        <v>14</v>
      </c>
      <c r="S1581" t="s">
        <v>8321</v>
      </c>
      <c r="T1581" t="s">
        <v>8343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>(((I1582/60)/60)/24)+DATE(1970,1,1)</f>
        <v>41050.050069444449</v>
      </c>
      <c r="K1582">
        <v>1332378726</v>
      </c>
      <c r="L1582" s="11">
        <f>(((K1582/60)/60)/24)+DATE(1970,1,1)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>ROUND(E1582/D1582*100,0)</f>
        <v>0</v>
      </c>
      <c r="R1582" s="6" t="e">
        <f>ROUND(E1582/N1582,0)</f>
        <v>#DIV/0!</v>
      </c>
      <c r="S1582" t="s">
        <v>8321</v>
      </c>
      <c r="T1582" t="s">
        <v>8343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>(((I1583/60)/60)/24)+DATE(1970,1,1)</f>
        <v>42357.448958333334</v>
      </c>
      <c r="K1583">
        <v>1447757190</v>
      </c>
      <c r="L1583" s="11">
        <f>(((K1583/60)/60)/24)+DATE(1970,1,1)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>ROUND(E1583/D1583*100,0)</f>
        <v>1</v>
      </c>
      <c r="R1583" s="6">
        <f>ROUND(E1583/N1583,0)</f>
        <v>5</v>
      </c>
      <c r="S1583" t="s">
        <v>8337</v>
      </c>
      <c r="T1583" t="s">
        <v>8344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>(((I1584/60)/60)/24)+DATE(1970,1,1)</f>
        <v>42303.888888888891</v>
      </c>
      <c r="K1584">
        <v>1440961053</v>
      </c>
      <c r="L1584" s="11">
        <f>(((K1584/60)/60)/24)+DATE(1970,1,1)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>ROUND(E1584/D1584*100,0)</f>
        <v>9</v>
      </c>
      <c r="R1584" s="6">
        <f>ROUND(E1584/N1584,0)</f>
        <v>31</v>
      </c>
      <c r="S1584" t="s">
        <v>8337</v>
      </c>
      <c r="T1584" t="s">
        <v>8344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>(((I1585/60)/60)/24)+DATE(1970,1,1)</f>
        <v>41907.904988425929</v>
      </c>
      <c r="K1585">
        <v>1409089391</v>
      </c>
      <c r="L1585" s="11">
        <f>(((K1585/60)/60)/24)+DATE(1970,1,1)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>ROUND(E1585/D1585*100,0)</f>
        <v>0</v>
      </c>
      <c r="R1585" s="6">
        <f>ROUND(E1585/N1585,0)</f>
        <v>15</v>
      </c>
      <c r="S1585" t="s">
        <v>8337</v>
      </c>
      <c r="T1585" t="s">
        <v>8344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>(((I1586/60)/60)/24)+DATE(1970,1,1)</f>
        <v>41789.649317129632</v>
      </c>
      <c r="K1586">
        <v>1400600101</v>
      </c>
      <c r="L1586" s="11">
        <f>(((K1586/60)/60)/24)+DATE(1970,1,1)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>ROUND(E1586/D1586*100,0)</f>
        <v>0</v>
      </c>
      <c r="R1586" s="6" t="e">
        <f>ROUND(E1586/N1586,0)</f>
        <v>#DIV/0!</v>
      </c>
      <c r="S1586" t="s">
        <v>8337</v>
      </c>
      <c r="T1586" t="s">
        <v>8344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>(((I1587/60)/60)/24)+DATE(1970,1,1)</f>
        <v>42729.458333333328</v>
      </c>
      <c r="K1587">
        <v>1480800568</v>
      </c>
      <c r="L1587" s="11">
        <f>(((K1587/60)/60)/24)+DATE(1970,1,1)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>ROUND(E1587/D1587*100,0)</f>
        <v>79</v>
      </c>
      <c r="R1587" s="6">
        <f>ROUND(E1587/N1587,0)</f>
        <v>132</v>
      </c>
      <c r="S1587" t="s">
        <v>8337</v>
      </c>
      <c r="T1587" t="s">
        <v>8344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>(((I1588/60)/60)/24)+DATE(1970,1,1)</f>
        <v>42099.062754629631</v>
      </c>
      <c r="K1588">
        <v>1425609022</v>
      </c>
      <c r="L1588" s="11">
        <f>(((K1588/60)/60)/24)+DATE(1970,1,1)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>ROUND(E1588/D1588*100,0)</f>
        <v>0</v>
      </c>
      <c r="R1588" s="6" t="e">
        <f>ROUND(E1588/N1588,0)</f>
        <v>#DIV/0!</v>
      </c>
      <c r="S1588" t="s">
        <v>8337</v>
      </c>
      <c r="T1588" t="s">
        <v>8344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>(((I1589/60)/60)/24)+DATE(1970,1,1)</f>
        <v>41986.950983796298</v>
      </c>
      <c r="K1589">
        <v>1415918965</v>
      </c>
      <c r="L1589" s="11">
        <f>(((K1589/60)/60)/24)+DATE(1970,1,1)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>ROUND(E1589/D1589*100,0)</f>
        <v>0</v>
      </c>
      <c r="R1589" s="6">
        <f>ROUND(E1589/N1589,0)</f>
        <v>1</v>
      </c>
      <c r="S1589" t="s">
        <v>8337</v>
      </c>
      <c r="T1589" t="s">
        <v>8344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>(((I1590/60)/60)/24)+DATE(1970,1,1)</f>
        <v>42035.841666666667</v>
      </c>
      <c r="K1590">
        <v>1420091999</v>
      </c>
      <c r="L1590" s="11">
        <f>(((K1590/60)/60)/24)+DATE(1970,1,1)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>ROUND(E1590/D1590*100,0)</f>
        <v>0</v>
      </c>
      <c r="R1590" s="6" t="e">
        <f>ROUND(E1590/N1590,0)</f>
        <v>#DIV/0!</v>
      </c>
      <c r="S1590" t="s">
        <v>8337</v>
      </c>
      <c r="T1590" t="s">
        <v>8344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>(((I1591/60)/60)/24)+DATE(1970,1,1)</f>
        <v>42286.984791666662</v>
      </c>
      <c r="K1591">
        <v>1441841886</v>
      </c>
      <c r="L1591" s="11">
        <f>(((K1591/60)/60)/24)+DATE(1970,1,1)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>ROUND(E1591/D1591*100,0)</f>
        <v>0</v>
      </c>
      <c r="R1591" s="6" t="e">
        <f>ROUND(E1591/N1591,0)</f>
        <v>#DIV/0!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>(((I1592/60)/60)/24)+DATE(1970,1,1)</f>
        <v>42270.857222222221</v>
      </c>
      <c r="K1592">
        <v>1440448464</v>
      </c>
      <c r="L1592" s="11">
        <f>(((K1592/60)/60)/24)+DATE(1970,1,1)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>ROUND(E1592/D1592*100,0)</f>
        <v>2</v>
      </c>
      <c r="R1592" s="6">
        <f>ROUND(E1592/N1592,0)</f>
        <v>510</v>
      </c>
      <c r="S1592" t="s">
        <v>8337</v>
      </c>
      <c r="T1592" t="s">
        <v>8344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>(((I1593/60)/60)/24)+DATE(1970,1,1)</f>
        <v>42463.68450231482</v>
      </c>
      <c r="K1593">
        <v>1457112341</v>
      </c>
      <c r="L1593" s="11">
        <f>(((K1593/60)/60)/24)+DATE(1970,1,1)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>ROUND(E1593/D1593*100,0)</f>
        <v>29</v>
      </c>
      <c r="R1593" s="6">
        <f>ROUND(E1593/N1593,0)</f>
        <v>44</v>
      </c>
      <c r="S1593" t="s">
        <v>8337</v>
      </c>
      <c r="T1593" t="s">
        <v>8344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>(((I1594/60)/60)/24)+DATE(1970,1,1)</f>
        <v>42091.031076388885</v>
      </c>
      <c r="K1594">
        <v>1423619085</v>
      </c>
      <c r="L1594" s="11">
        <f>(((K1594/60)/60)/24)+DATE(1970,1,1)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>ROUND(E1594/D1594*100,0)</f>
        <v>0</v>
      </c>
      <c r="R1594" s="6" t="e">
        <f>ROUND(E1594/N1594,0)</f>
        <v>#DIV/0!</v>
      </c>
      <c r="S1594" t="s">
        <v>8337</v>
      </c>
      <c r="T1594" t="s">
        <v>8344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>(((I1595/60)/60)/24)+DATE(1970,1,1)</f>
        <v>42063.845543981486</v>
      </c>
      <c r="K1595">
        <v>1422562655</v>
      </c>
      <c r="L1595" s="11">
        <f>(((K1595/60)/60)/24)+DATE(1970,1,1)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>ROUND(E1595/D1595*100,0)</f>
        <v>0</v>
      </c>
      <c r="R1595" s="6">
        <f>ROUND(E1595/N1595,0)</f>
        <v>1</v>
      </c>
      <c r="S1595" t="s">
        <v>8337</v>
      </c>
      <c r="T1595" t="s">
        <v>8344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>(((I1596/60)/60)/24)+DATE(1970,1,1)</f>
        <v>42505.681249999994</v>
      </c>
      <c r="K1596">
        <v>1458147982</v>
      </c>
      <c r="L1596" s="11">
        <f>(((K1596/60)/60)/24)+DATE(1970,1,1)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>ROUND(E1596/D1596*100,0)</f>
        <v>21</v>
      </c>
      <c r="R1596" s="6">
        <f>ROUND(E1596/N1596,0)</f>
        <v>21</v>
      </c>
      <c r="S1596" t="s">
        <v>8337</v>
      </c>
      <c r="T1596" t="s">
        <v>8344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>(((I1597/60)/60)/24)+DATE(1970,1,1)</f>
        <v>41808.842361111114</v>
      </c>
      <c r="K1597">
        <v>1400634728</v>
      </c>
      <c r="L1597" s="11">
        <f>(((K1597/60)/60)/24)+DATE(1970,1,1)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>ROUND(E1597/D1597*100,0)</f>
        <v>0</v>
      </c>
      <c r="R1597" s="6">
        <f>ROUND(E1597/N1597,0)</f>
        <v>40</v>
      </c>
      <c r="S1597" t="s">
        <v>8337</v>
      </c>
      <c r="T1597" t="s">
        <v>8344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>(((I1598/60)/60)/24)+DATE(1970,1,1)</f>
        <v>41986.471863425926</v>
      </c>
      <c r="K1598">
        <v>1414577969</v>
      </c>
      <c r="L1598" s="11">
        <f>(((K1598/60)/60)/24)+DATE(1970,1,1)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>ROUND(E1598/D1598*100,0)</f>
        <v>2</v>
      </c>
      <c r="R1598" s="6">
        <f>ROUND(E1598/N1598,0)</f>
        <v>25</v>
      </c>
      <c r="S1598" t="s">
        <v>8337</v>
      </c>
      <c r="T1598" t="s">
        <v>8344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>(((I1599/60)/60)/24)+DATE(1970,1,1)</f>
        <v>42633.354131944448</v>
      </c>
      <c r="K1599">
        <v>1471768197</v>
      </c>
      <c r="L1599" s="11">
        <f>(((K1599/60)/60)/24)+DATE(1970,1,1)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>ROUND(E1599/D1599*100,0)</f>
        <v>0</v>
      </c>
      <c r="R1599" s="6" t="e">
        <f>ROUND(E1599/N1599,0)</f>
        <v>#DIV/0!</v>
      </c>
      <c r="S1599" t="s">
        <v>8337</v>
      </c>
      <c r="T1599" t="s">
        <v>8344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>(((I1600/60)/60)/24)+DATE(1970,1,1)</f>
        <v>42211.667337962965</v>
      </c>
      <c r="K1600">
        <v>1432742458</v>
      </c>
      <c r="L1600" s="11">
        <f>(((K1600/60)/60)/24)+DATE(1970,1,1)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>ROUND(E1600/D1600*100,0)</f>
        <v>0</v>
      </c>
      <c r="R1600" s="6">
        <f>ROUND(E1600/N1600,0)</f>
        <v>1</v>
      </c>
      <c r="S1600" t="s">
        <v>8337</v>
      </c>
      <c r="T1600" t="s">
        <v>8344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>(((I1601/60)/60)/24)+DATE(1970,1,1)</f>
        <v>42468.497407407413</v>
      </c>
      <c r="K1601">
        <v>1457528176</v>
      </c>
      <c r="L1601" s="11">
        <f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>ROUND(E1601/D1601*100,0)</f>
        <v>0</v>
      </c>
      <c r="R1601" s="6" t="e">
        <f>ROUND(E1601/N1601,0)</f>
        <v>#DIV/0!</v>
      </c>
      <c r="S1601" t="s">
        <v>8337</v>
      </c>
      <c r="T1601" t="s">
        <v>8344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>(((I1602/60)/60)/24)+DATE(1970,1,1)</f>
        <v>41835.21597222222</v>
      </c>
      <c r="K1602">
        <v>1401585752</v>
      </c>
      <c r="L1602" s="11">
        <f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>ROUND(E1602/D1602*100,0)</f>
        <v>7</v>
      </c>
      <c r="R1602" s="6">
        <f>ROUND(E1602/N1602,0)</f>
        <v>41</v>
      </c>
      <c r="S1602" t="s">
        <v>8337</v>
      </c>
      <c r="T1602" t="s">
        <v>8344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>(((I1603/60)/60)/24)+DATE(1970,1,1)</f>
        <v>40668.092974537038</v>
      </c>
      <c r="K1603">
        <v>1301969633</v>
      </c>
      <c r="L1603" s="11">
        <f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>ROUND(E1603/D1603*100,0)</f>
        <v>108</v>
      </c>
      <c r="R1603" s="6">
        <f>ROUND(E1603/N1603,0)</f>
        <v>48</v>
      </c>
      <c r="S1603" t="s">
        <v>8324</v>
      </c>
      <c r="T1603" t="s">
        <v>8325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>(((I1604/60)/60)/24)+DATE(1970,1,1)</f>
        <v>40830.958333333336</v>
      </c>
      <c r="K1604">
        <v>1314947317</v>
      </c>
      <c r="L1604" s="11">
        <f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>ROUND(E1604/D1604*100,0)</f>
        <v>100</v>
      </c>
      <c r="R1604" s="6">
        <f>ROUND(E1604/N1604,0)</f>
        <v>47</v>
      </c>
      <c r="S1604" t="s">
        <v>8324</v>
      </c>
      <c r="T1604" t="s">
        <v>8325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>(((I1605/60)/60)/24)+DATE(1970,1,1)</f>
        <v>40936.169664351852</v>
      </c>
      <c r="K1605">
        <v>1322539459</v>
      </c>
      <c r="L1605" s="11">
        <f>(((K1605/60)/60)/24)+DATE(1970,1,1)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>ROUND(E1605/D1605*100,0)</f>
        <v>100</v>
      </c>
      <c r="R1605" s="6">
        <f>ROUND(E1605/N1605,0)</f>
        <v>67</v>
      </c>
      <c r="S1605" t="s">
        <v>8324</v>
      </c>
      <c r="T1605" t="s">
        <v>8325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>(((I1606/60)/60)/24)+DATE(1970,1,1)</f>
        <v>40985.80364583333</v>
      </c>
      <c r="K1606">
        <v>1328559435</v>
      </c>
      <c r="L1606" s="11">
        <f>(((K1606/60)/60)/24)+DATE(1970,1,1)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>ROUND(E1606/D1606*100,0)</f>
        <v>122</v>
      </c>
      <c r="R1606" s="6">
        <f>ROUND(E1606/N1606,0)</f>
        <v>49</v>
      </c>
      <c r="S1606" t="s">
        <v>8324</v>
      </c>
      <c r="T1606" t="s">
        <v>8325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>(((I1607/60)/60)/24)+DATE(1970,1,1)</f>
        <v>40756.291666666664</v>
      </c>
      <c r="K1607">
        <v>1311380313</v>
      </c>
      <c r="L1607" s="11">
        <f>(((K1607/60)/60)/24)+DATE(1970,1,1)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>ROUND(E1607/D1607*100,0)</f>
        <v>101</v>
      </c>
      <c r="R1607" s="6">
        <f>ROUND(E1607/N1607,0)</f>
        <v>137</v>
      </c>
      <c r="S1607" t="s">
        <v>8324</v>
      </c>
      <c r="T1607" t="s">
        <v>8325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>(((I1608/60)/60)/24)+DATE(1970,1,1)</f>
        <v>40626.069884259261</v>
      </c>
      <c r="K1608">
        <v>1293158438</v>
      </c>
      <c r="L1608" s="11">
        <f>(((K1608/60)/60)/24)+DATE(1970,1,1)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>ROUND(E1608/D1608*100,0)</f>
        <v>101</v>
      </c>
      <c r="R1608" s="6">
        <f>ROUND(E1608/N1608,0)</f>
        <v>88</v>
      </c>
      <c r="S1608" t="s">
        <v>8324</v>
      </c>
      <c r="T1608" t="s">
        <v>8325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>(((I1609/60)/60)/24)+DATE(1970,1,1)</f>
        <v>41074.80846064815</v>
      </c>
      <c r="K1609">
        <v>1337887451</v>
      </c>
      <c r="L1609" s="11">
        <f>(((K1609/60)/60)/24)+DATE(1970,1,1)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>ROUND(E1609/D1609*100,0)</f>
        <v>145</v>
      </c>
      <c r="R1609" s="6">
        <f>ROUND(E1609/N1609,0)</f>
        <v>71</v>
      </c>
      <c r="S1609" t="s">
        <v>8324</v>
      </c>
      <c r="T1609" t="s">
        <v>8325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>(((I1610/60)/60)/24)+DATE(1970,1,1)</f>
        <v>41640.226388888892</v>
      </c>
      <c r="K1610">
        <v>1385754986</v>
      </c>
      <c r="L1610" s="11">
        <f>(((K1610/60)/60)/24)+DATE(1970,1,1)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>ROUND(E1610/D1610*100,0)</f>
        <v>101</v>
      </c>
      <c r="R1610" s="6">
        <f>ROUND(E1610/N1610,0)</f>
        <v>53</v>
      </c>
      <c r="S1610" t="s">
        <v>8324</v>
      </c>
      <c r="T1610" t="s">
        <v>8325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>(((I1611/60)/60)/24)+DATE(1970,1,1)</f>
        <v>40849.333333333336</v>
      </c>
      <c r="K1611">
        <v>1315612909</v>
      </c>
      <c r="L1611" s="11">
        <f>(((K1611/60)/60)/24)+DATE(1970,1,1)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>ROUND(E1611/D1611*100,0)</f>
        <v>118</v>
      </c>
      <c r="R1611" s="6">
        <f>ROUND(E1611/N1611,0)</f>
        <v>444</v>
      </c>
      <c r="S1611" t="s">
        <v>8324</v>
      </c>
      <c r="T1611" t="s">
        <v>8325</v>
      </c>
    </row>
    <row r="1612" spans="1:20" ht="1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>(((I1612/60)/60)/24)+DATE(1970,1,1)</f>
        <v>41258.924884259257</v>
      </c>
      <c r="K1612">
        <v>1353017510</v>
      </c>
      <c r="L1612" s="11">
        <f>(((K1612/60)/60)/24)+DATE(1970,1,1)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>ROUND(E1612/D1612*100,0)</f>
        <v>272</v>
      </c>
      <c r="R1612" s="6">
        <f>ROUND(E1612/N1612,0)</f>
        <v>49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>(((I1613/60)/60)/24)+DATE(1970,1,1)</f>
        <v>41430.00037037037</v>
      </c>
      <c r="K1613">
        <v>1368576032</v>
      </c>
      <c r="L1613" s="11">
        <f>(((K1613/60)/60)/24)+DATE(1970,1,1)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>ROUND(E1613/D1613*100,0)</f>
        <v>125</v>
      </c>
      <c r="R1613" s="6">
        <f>ROUND(E1613/N1613,0)</f>
        <v>37</v>
      </c>
      <c r="S1613" t="s">
        <v>8324</v>
      </c>
      <c r="T1613" t="s">
        <v>8325</v>
      </c>
    </row>
    <row r="1614" spans="1:20" ht="1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>(((I1614/60)/60)/24)+DATE(1970,1,1)</f>
        <v>41276.874814814815</v>
      </c>
      <c r="K1614">
        <v>1354568384</v>
      </c>
      <c r="L1614" s="11">
        <f>(((K1614/60)/60)/24)+DATE(1970,1,1)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>ROUND(E1614/D1614*100,0)</f>
        <v>110</v>
      </c>
      <c r="R1614" s="6">
        <f>ROUND(E1614/N1614,0)</f>
        <v>50</v>
      </c>
      <c r="S1614" t="s">
        <v>8324</v>
      </c>
      <c r="T1614" t="s">
        <v>8325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>(((I1615/60)/60)/24)+DATE(1970,1,1)</f>
        <v>41112.069467592592</v>
      </c>
      <c r="K1615">
        <v>1340329202</v>
      </c>
      <c r="L1615" s="11">
        <f>(((K1615/60)/60)/24)+DATE(1970,1,1)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>ROUND(E1615/D1615*100,0)</f>
        <v>102</v>
      </c>
      <c r="R1615" s="6">
        <f>ROUND(E1615/N1615,0)</f>
        <v>39</v>
      </c>
      <c r="S1615" t="s">
        <v>8324</v>
      </c>
      <c r="T1615" t="s">
        <v>8325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>(((I1616/60)/60)/24)+DATE(1970,1,1)</f>
        <v>41854.708333333336</v>
      </c>
      <c r="K1616">
        <v>1401924769</v>
      </c>
      <c r="L1616" s="11">
        <f>(((K1616/60)/60)/24)+DATE(1970,1,1)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>ROUND(E1616/D1616*100,0)</f>
        <v>103</v>
      </c>
      <c r="R1616" s="6">
        <f>ROUND(E1616/N1616,0)</f>
        <v>67</v>
      </c>
      <c r="S1616" t="s">
        <v>8324</v>
      </c>
      <c r="T1616" t="s">
        <v>8325</v>
      </c>
    </row>
    <row r="1617" spans="1:20" ht="1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>(((I1617/60)/60)/24)+DATE(1970,1,1)</f>
        <v>40890.092546296299</v>
      </c>
      <c r="K1617">
        <v>1319850796</v>
      </c>
      <c r="L1617" s="11">
        <f>(((K1617/60)/60)/24)+DATE(1970,1,1)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>ROUND(E1617/D1617*100,0)</f>
        <v>114</v>
      </c>
      <c r="R1617" s="6">
        <f>ROUND(E1617/N1617,0)</f>
        <v>67</v>
      </c>
      <c r="S1617" t="s">
        <v>8324</v>
      </c>
      <c r="T1617" t="s">
        <v>8325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>(((I1618/60)/60)/24)+DATE(1970,1,1)</f>
        <v>41235.916666666664</v>
      </c>
      <c r="K1618">
        <v>1350061821</v>
      </c>
      <c r="L1618" s="11">
        <f>(((K1618/60)/60)/24)+DATE(1970,1,1)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>ROUND(E1618/D1618*100,0)</f>
        <v>104</v>
      </c>
      <c r="R1618" s="6">
        <f>ROUND(E1618/N1618,0)</f>
        <v>66</v>
      </c>
      <c r="S1618" t="s">
        <v>8324</v>
      </c>
      <c r="T1618" t="s">
        <v>8325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>(((I1619/60)/60)/24)+DATE(1970,1,1)</f>
        <v>41579.791666666664</v>
      </c>
      <c r="K1619">
        <v>1380470188</v>
      </c>
      <c r="L1619" s="11">
        <f>(((K1619/60)/60)/24)+DATE(1970,1,1)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>ROUND(E1619/D1619*100,0)</f>
        <v>146</v>
      </c>
      <c r="R1619" s="6">
        <f>ROUND(E1619/N1619,0)</f>
        <v>65</v>
      </c>
      <c r="S1619" t="s">
        <v>8324</v>
      </c>
      <c r="T1619" t="s">
        <v>8325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>(((I1620/60)/60)/24)+DATE(1970,1,1)</f>
        <v>41341.654340277775</v>
      </c>
      <c r="K1620">
        <v>1359301335</v>
      </c>
      <c r="L1620" s="11">
        <f>(((K1620/60)/60)/24)+DATE(1970,1,1)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>ROUND(E1620/D1620*100,0)</f>
        <v>105</v>
      </c>
      <c r="R1620" s="6">
        <f>ROUND(E1620/N1620,0)</f>
        <v>58</v>
      </c>
      <c r="S1620" t="s">
        <v>8324</v>
      </c>
      <c r="T1620" t="s">
        <v>8325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>(((I1621/60)/60)/24)+DATE(1970,1,1)</f>
        <v>41897.18618055556</v>
      </c>
      <c r="K1621">
        <v>1408940886</v>
      </c>
      <c r="L1621" s="11">
        <f>(((K1621/60)/60)/24)+DATE(1970,1,1)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>ROUND(E1621/D1621*100,0)</f>
        <v>133</v>
      </c>
      <c r="R1621" s="6">
        <f>ROUND(E1621/N1621,0)</f>
        <v>87</v>
      </c>
      <c r="S1621" t="s">
        <v>8324</v>
      </c>
      <c r="T1621" t="s">
        <v>8325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>(((I1622/60)/60)/24)+DATE(1970,1,1)</f>
        <v>41328.339583333334</v>
      </c>
      <c r="K1622">
        <v>1361002140</v>
      </c>
      <c r="L1622" s="11">
        <f>(((K1622/60)/60)/24)+DATE(1970,1,1)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>ROUND(E1622/D1622*100,0)</f>
        <v>113</v>
      </c>
      <c r="R1622" s="6">
        <f>ROUND(E1622/N1622,0)</f>
        <v>66</v>
      </c>
      <c r="S1622" t="s">
        <v>8324</v>
      </c>
      <c r="T1622" t="s">
        <v>8325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>(((I1623/60)/60)/24)+DATE(1970,1,1)</f>
        <v>41057.165972222225</v>
      </c>
      <c r="K1623">
        <v>1333550015</v>
      </c>
      <c r="L1623" s="11">
        <f>(((K1623/60)/60)/24)+DATE(1970,1,1)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>ROUND(E1623/D1623*100,0)</f>
        <v>121</v>
      </c>
      <c r="R1623" s="6">
        <f>ROUND(E1623/N1623,0)</f>
        <v>164</v>
      </c>
      <c r="S1623" t="s">
        <v>8324</v>
      </c>
      <c r="T1623" t="s">
        <v>8325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>(((I1624/60)/60)/24)+DATE(1970,1,1)</f>
        <v>41990.332638888889</v>
      </c>
      <c r="K1624">
        <v>1415343874</v>
      </c>
      <c r="L1624" s="11">
        <f>(((K1624/60)/60)/24)+DATE(1970,1,1)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>ROUND(E1624/D1624*100,0)</f>
        <v>102</v>
      </c>
      <c r="R1624" s="6">
        <f>ROUND(E1624/N1624,0)</f>
        <v>108</v>
      </c>
      <c r="S1624" t="s">
        <v>8324</v>
      </c>
      <c r="T1624" t="s">
        <v>8325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>(((I1625/60)/60)/24)+DATE(1970,1,1)</f>
        <v>41513.688530092593</v>
      </c>
      <c r="K1625">
        <v>1372437089</v>
      </c>
      <c r="L1625" s="11">
        <f>(((K1625/60)/60)/24)+DATE(1970,1,1)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>ROUND(E1625/D1625*100,0)</f>
        <v>101</v>
      </c>
      <c r="R1625" s="6">
        <f>ROUND(E1625/N1625,0)</f>
        <v>42</v>
      </c>
      <c r="S1625" t="s">
        <v>8324</v>
      </c>
      <c r="T1625" t="s">
        <v>8325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>(((I1626/60)/60)/24)+DATE(1970,1,1)</f>
        <v>41283.367303240739</v>
      </c>
      <c r="K1626">
        <v>1354265335</v>
      </c>
      <c r="L1626" s="11">
        <f>(((K1626/60)/60)/24)+DATE(1970,1,1)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>ROUND(E1626/D1626*100,0)</f>
        <v>118</v>
      </c>
      <c r="R1626" s="6">
        <f>ROUND(E1626/N1626,0)</f>
        <v>47</v>
      </c>
      <c r="S1626" t="s">
        <v>8324</v>
      </c>
      <c r="T1626" t="s">
        <v>8325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>(((I1627/60)/60)/24)+DATE(1970,1,1)</f>
        <v>41163.699687500004</v>
      </c>
      <c r="K1627">
        <v>1344962853</v>
      </c>
      <c r="L1627" s="11">
        <f>(((K1627/60)/60)/24)+DATE(1970,1,1)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>ROUND(E1627/D1627*100,0)</f>
        <v>155</v>
      </c>
      <c r="R1627" s="6">
        <f>ROUND(E1627/N1627,0)</f>
        <v>112</v>
      </c>
      <c r="S1627" t="s">
        <v>8324</v>
      </c>
      <c r="T1627" t="s">
        <v>8325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>(((I1628/60)/60)/24)+DATE(1970,1,1)</f>
        <v>41609.889664351853</v>
      </c>
      <c r="K1628">
        <v>1383337267</v>
      </c>
      <c r="L1628" s="11">
        <f>(((K1628/60)/60)/24)+DATE(1970,1,1)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>ROUND(E1628/D1628*100,0)</f>
        <v>101</v>
      </c>
      <c r="R1628" s="6">
        <f>ROUND(E1628/N1628,0)</f>
        <v>75</v>
      </c>
      <c r="S1628" t="s">
        <v>8324</v>
      </c>
      <c r="T1628" t="s">
        <v>8325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>(((I1629/60)/60)/24)+DATE(1970,1,1)</f>
        <v>41239.207638888889</v>
      </c>
      <c r="K1629">
        <v>1351011489</v>
      </c>
      <c r="L1629" s="11">
        <f>(((K1629/60)/60)/24)+DATE(1970,1,1)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>ROUND(E1629/D1629*100,0)</f>
        <v>117</v>
      </c>
      <c r="R1629" s="6">
        <f>ROUND(E1629/N1629,0)</f>
        <v>62</v>
      </c>
      <c r="S1629" t="s">
        <v>8324</v>
      </c>
      <c r="T1629" t="s">
        <v>8325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>(((I1630/60)/60)/24)+DATE(1970,1,1)</f>
        <v>41807.737060185187</v>
      </c>
      <c r="K1630">
        <v>1400175682</v>
      </c>
      <c r="L1630" s="11">
        <f>(((K1630/60)/60)/24)+DATE(1970,1,1)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>ROUND(E1630/D1630*100,0)</f>
        <v>101</v>
      </c>
      <c r="R1630" s="6">
        <f>ROUND(E1630/N1630,0)</f>
        <v>46</v>
      </c>
      <c r="S1630" t="s">
        <v>8324</v>
      </c>
      <c r="T1630" t="s">
        <v>8325</v>
      </c>
    </row>
    <row r="1631" spans="1:20" ht="1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>(((I1631/60)/60)/24)+DATE(1970,1,1)</f>
        <v>41690.867280092592</v>
      </c>
      <c r="K1631">
        <v>1389041333</v>
      </c>
      <c r="L1631" s="11">
        <f>(((K1631/60)/60)/24)+DATE(1970,1,1)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>ROUND(E1631/D1631*100,0)</f>
        <v>104</v>
      </c>
      <c r="R1631" s="6">
        <f>ROUND(E1631/N1631,0)</f>
        <v>76</v>
      </c>
      <c r="S1631" t="s">
        <v>8324</v>
      </c>
      <c r="T1631" t="s">
        <v>8325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>(((I1632/60)/60)/24)+DATE(1970,1,1)</f>
        <v>40970.290972222225</v>
      </c>
      <c r="K1632">
        <v>1328040375</v>
      </c>
      <c r="L1632" s="11">
        <f>(((K1632/60)/60)/24)+DATE(1970,1,1)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>ROUND(E1632/D1632*100,0)</f>
        <v>265</v>
      </c>
      <c r="R1632" s="6">
        <f>ROUND(E1632/N1632,0)</f>
        <v>84</v>
      </c>
      <c r="S1632" t="s">
        <v>8324</v>
      </c>
      <c r="T1632" t="s">
        <v>8325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>(((I1633/60)/60)/24)+DATE(1970,1,1)</f>
        <v>41194.859502314815</v>
      </c>
      <c r="K1633">
        <v>1347482261</v>
      </c>
      <c r="L1633" s="11">
        <f>(((K1633/60)/60)/24)+DATE(1970,1,1)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>ROUND(E1633/D1633*100,0)</f>
        <v>156</v>
      </c>
      <c r="R1633" s="6">
        <f>ROUND(E1633/N1633,0)</f>
        <v>117</v>
      </c>
      <c r="S1633" t="s">
        <v>8324</v>
      </c>
      <c r="T1633" t="s">
        <v>8325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>(((I1634/60)/60)/24)+DATE(1970,1,1)</f>
        <v>40810.340902777774</v>
      </c>
      <c r="K1634">
        <v>1311667854</v>
      </c>
      <c r="L1634" s="11">
        <f>(((K1634/60)/60)/24)+DATE(1970,1,1)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>ROUND(E1634/D1634*100,0)</f>
        <v>102</v>
      </c>
      <c r="R1634" s="6">
        <f>ROUND(E1634/N1634,0)</f>
        <v>86</v>
      </c>
      <c r="S1634" t="s">
        <v>8324</v>
      </c>
      <c r="T1634" t="s">
        <v>8325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>(((I1635/60)/60)/24)+DATE(1970,1,1)</f>
        <v>40924.208333333336</v>
      </c>
      <c r="K1635">
        <v>1324329156</v>
      </c>
      <c r="L1635" s="11">
        <f>(((K1635/60)/60)/24)+DATE(1970,1,1)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>ROUND(E1635/D1635*100,0)</f>
        <v>100</v>
      </c>
      <c r="R1635" s="6">
        <f>ROUND(E1635/N1635,0)</f>
        <v>172</v>
      </c>
      <c r="S1635" t="s">
        <v>8324</v>
      </c>
      <c r="T1635" t="s">
        <v>8325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>(((I1636/60)/60)/24)+DATE(1970,1,1)</f>
        <v>40696.249305555553</v>
      </c>
      <c r="K1636">
        <v>1303706001</v>
      </c>
      <c r="L1636" s="11">
        <f>(((K1636/60)/60)/24)+DATE(1970,1,1)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>ROUND(E1636/D1636*100,0)</f>
        <v>101</v>
      </c>
      <c r="R1636" s="6">
        <f>ROUND(E1636/N1636,0)</f>
        <v>63</v>
      </c>
      <c r="S1636" t="s">
        <v>8324</v>
      </c>
      <c r="T1636" t="s">
        <v>8325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>(((I1637/60)/60)/24)+DATE(1970,1,1)</f>
        <v>42562.868761574078</v>
      </c>
      <c r="K1637">
        <v>1463086261</v>
      </c>
      <c r="L1637" s="11">
        <f>(((K1637/60)/60)/24)+DATE(1970,1,1)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>ROUND(E1637/D1637*100,0)</f>
        <v>125</v>
      </c>
      <c r="R1637" s="6">
        <f>ROUND(E1637/N1637,0)</f>
        <v>68</v>
      </c>
      <c r="S1637" t="s">
        <v>8324</v>
      </c>
      <c r="T1637" t="s">
        <v>8325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>(((I1638/60)/60)/24)+DATE(1970,1,1)</f>
        <v>40706.166666666664</v>
      </c>
      <c r="K1638">
        <v>1304129088</v>
      </c>
      <c r="L1638" s="11">
        <f>(((K1638/60)/60)/24)+DATE(1970,1,1)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>ROUND(E1638/D1638*100,0)</f>
        <v>104</v>
      </c>
      <c r="R1638" s="6">
        <f>ROUND(E1638/N1638,0)</f>
        <v>54</v>
      </c>
      <c r="S1638" t="s">
        <v>8324</v>
      </c>
      <c r="T1638" t="s">
        <v>8325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>(((I1639/60)/60)/24)+DATE(1970,1,1)</f>
        <v>40178.98541666667</v>
      </c>
      <c r="K1639">
        <v>1257444140</v>
      </c>
      <c r="L1639" s="11">
        <f>(((K1639/60)/60)/24)+DATE(1970,1,1)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>ROUND(E1639/D1639*100,0)</f>
        <v>104</v>
      </c>
      <c r="R1639" s="6">
        <f>ROUND(E1639/N1639,0)</f>
        <v>35</v>
      </c>
      <c r="S1639" t="s">
        <v>8324</v>
      </c>
      <c r="T1639" t="s">
        <v>8325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>(((I1640/60)/60)/24)+DATE(1970,1,1)</f>
        <v>41333.892361111109</v>
      </c>
      <c r="K1640">
        <v>1358180968</v>
      </c>
      <c r="L1640" s="11">
        <f>(((K1640/60)/60)/24)+DATE(1970,1,1)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>ROUND(E1640/D1640*100,0)</f>
        <v>105</v>
      </c>
      <c r="R1640" s="6">
        <f>ROUND(E1640/N1640,0)</f>
        <v>39</v>
      </c>
      <c r="S1640" t="s">
        <v>8324</v>
      </c>
      <c r="T1640" t="s">
        <v>8325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>(((I1641/60)/60)/24)+DATE(1970,1,1)</f>
        <v>40971.652372685188</v>
      </c>
      <c r="K1641">
        <v>1328197165</v>
      </c>
      <c r="L1641" s="11">
        <f>(((K1641/60)/60)/24)+DATE(1970,1,1)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>ROUND(E1641/D1641*100,0)</f>
        <v>100</v>
      </c>
      <c r="R1641" s="6">
        <f>ROUND(E1641/N1641,0)</f>
        <v>95</v>
      </c>
      <c r="S1641" t="s">
        <v>8324</v>
      </c>
      <c r="T1641" t="s">
        <v>8325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>(((I1642/60)/60)/24)+DATE(1970,1,1)</f>
        <v>40393.082638888889</v>
      </c>
      <c r="K1642">
        <v>1279603955</v>
      </c>
      <c r="L1642" s="11">
        <f>(((K1642/60)/60)/24)+DATE(1970,1,1)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>ROUND(E1642/D1642*100,0)</f>
        <v>170</v>
      </c>
      <c r="R1642" s="6">
        <f>ROUND(E1642/N1642,0)</f>
        <v>40</v>
      </c>
      <c r="S1642" t="s">
        <v>8324</v>
      </c>
      <c r="T1642" t="s">
        <v>8325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>(((I1643/60)/60)/24)+DATE(1970,1,1)</f>
        <v>41992.596574074079</v>
      </c>
      <c r="K1643">
        <v>1416406744</v>
      </c>
      <c r="L1643" s="11">
        <f>(((K1643/60)/60)/24)+DATE(1970,1,1)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>ROUND(E1643/D1643*100,0)</f>
        <v>101</v>
      </c>
      <c r="R1643" s="6">
        <f>ROUND(E1643/N1643,0)</f>
        <v>98</v>
      </c>
      <c r="S1643" t="s">
        <v>8324</v>
      </c>
      <c r="T1643" t="s">
        <v>8345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>(((I1644/60)/60)/24)+DATE(1970,1,1)</f>
        <v>40708.024618055555</v>
      </c>
      <c r="K1644">
        <v>1306283727</v>
      </c>
      <c r="L1644" s="11">
        <f>(((K1644/60)/60)/24)+DATE(1970,1,1)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>ROUND(E1644/D1644*100,0)</f>
        <v>100</v>
      </c>
      <c r="R1644" s="6">
        <f>ROUND(E1644/N1644,0)</f>
        <v>43</v>
      </c>
      <c r="S1644" t="s">
        <v>8324</v>
      </c>
      <c r="T1644" t="s">
        <v>8345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>(((I1645/60)/60)/24)+DATE(1970,1,1)</f>
        <v>41176.824212962965</v>
      </c>
      <c r="K1645">
        <v>1345924012</v>
      </c>
      <c r="L1645" s="11">
        <f>(((K1645/60)/60)/24)+DATE(1970,1,1)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>ROUND(E1645/D1645*100,0)</f>
        <v>125</v>
      </c>
      <c r="R1645" s="6">
        <f>ROUND(E1645/N1645,0)</f>
        <v>169</v>
      </c>
      <c r="S1645" t="s">
        <v>8324</v>
      </c>
      <c r="T1645" t="s">
        <v>8345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>(((I1646/60)/60)/24)+DATE(1970,1,1)</f>
        <v>41235.101388888892</v>
      </c>
      <c r="K1646">
        <v>1348363560</v>
      </c>
      <c r="L1646" s="11">
        <f>(((K1646/60)/60)/24)+DATE(1970,1,1)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>ROUND(E1646/D1646*100,0)</f>
        <v>110</v>
      </c>
      <c r="R1646" s="6">
        <f>ROUND(E1646/N1646,0)</f>
        <v>86</v>
      </c>
      <c r="S1646" t="s">
        <v>8324</v>
      </c>
      <c r="T1646" t="s">
        <v>8345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>(((I1647/60)/60)/24)+DATE(1970,1,1)</f>
        <v>41535.617361111108</v>
      </c>
      <c r="K1647">
        <v>1378306140</v>
      </c>
      <c r="L1647" s="11">
        <f>(((K1647/60)/60)/24)+DATE(1970,1,1)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>ROUND(E1647/D1647*100,0)</f>
        <v>111</v>
      </c>
      <c r="R1647" s="6">
        <f>ROUND(E1647/N1647,0)</f>
        <v>554</v>
      </c>
      <c r="S1647" t="s">
        <v>8324</v>
      </c>
      <c r="T1647" t="s">
        <v>8345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>(((I1648/60)/60)/24)+DATE(1970,1,1)</f>
        <v>41865.757638888892</v>
      </c>
      <c r="K1648">
        <v>1405248503</v>
      </c>
      <c r="L1648" s="11">
        <f>(((K1648/60)/60)/24)+DATE(1970,1,1)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>ROUND(E1648/D1648*100,0)</f>
        <v>110</v>
      </c>
      <c r="R1648" s="6">
        <f>ROUND(E1648/N1648,0)</f>
        <v>27</v>
      </c>
      <c r="S1648" t="s">
        <v>8324</v>
      </c>
      <c r="T1648" t="s">
        <v>8345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>(((I1649/60)/60)/24)+DATE(1970,1,1)</f>
        <v>41069.409456018519</v>
      </c>
      <c r="K1649">
        <v>1336643377</v>
      </c>
      <c r="L1649" s="11">
        <f>(((K1649/60)/60)/24)+DATE(1970,1,1)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>ROUND(E1649/D1649*100,0)</f>
        <v>105</v>
      </c>
      <c r="R1649" s="6">
        <f>ROUND(E1649/N1649,0)</f>
        <v>114</v>
      </c>
      <c r="S1649" t="s">
        <v>8324</v>
      </c>
      <c r="T1649" t="s">
        <v>8345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>(((I1650/60)/60)/24)+DATE(1970,1,1)</f>
        <v>40622.662986111114</v>
      </c>
      <c r="K1650">
        <v>1298048082</v>
      </c>
      <c r="L1650" s="11">
        <f>(((K1650/60)/60)/24)+DATE(1970,1,1)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>ROUND(E1650/D1650*100,0)</f>
        <v>125</v>
      </c>
      <c r="R1650" s="6">
        <f>ROUND(E1650/N1650,0)</f>
        <v>32</v>
      </c>
      <c r="S1650" t="s">
        <v>8324</v>
      </c>
      <c r="T1650" t="s">
        <v>8345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>(((I1651/60)/60)/24)+DATE(1970,1,1)</f>
        <v>41782.684664351851</v>
      </c>
      <c r="K1651">
        <v>1396974355</v>
      </c>
      <c r="L1651" s="11">
        <f>(((K1651/60)/60)/24)+DATE(1970,1,1)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>ROUND(E1651/D1651*100,0)</f>
        <v>101</v>
      </c>
      <c r="R1651" s="6">
        <f>ROUND(E1651/N1651,0)</f>
        <v>47</v>
      </c>
      <c r="S1651" t="s">
        <v>8324</v>
      </c>
      <c r="T1651" t="s">
        <v>8345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>(((I1652/60)/60)/24)+DATE(1970,1,1)</f>
        <v>41556.435613425929</v>
      </c>
      <c r="K1652">
        <v>1378722437</v>
      </c>
      <c r="L1652" s="11">
        <f>(((K1652/60)/60)/24)+DATE(1970,1,1)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>ROUND(E1652/D1652*100,0)</f>
        <v>142</v>
      </c>
      <c r="R1652" s="6">
        <f>ROUND(E1652/N1652,0)</f>
        <v>88</v>
      </c>
      <c r="S1652" t="s">
        <v>8324</v>
      </c>
      <c r="T1652" t="s">
        <v>8345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>(((I1653/60)/60)/24)+DATE(1970,1,1)</f>
        <v>40659.290972222225</v>
      </c>
      <c r="K1653">
        <v>1300916220</v>
      </c>
      <c r="L1653" s="11">
        <f>(((K1653/60)/60)/24)+DATE(1970,1,1)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>ROUND(E1653/D1653*100,0)</f>
        <v>101</v>
      </c>
      <c r="R1653" s="6">
        <f>ROUND(E1653/N1653,0)</f>
        <v>101</v>
      </c>
      <c r="S1653" t="s">
        <v>8324</v>
      </c>
      <c r="T1653" t="s">
        <v>8345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>(((I1654/60)/60)/24)+DATE(1970,1,1)</f>
        <v>41602.534641203703</v>
      </c>
      <c r="K1654">
        <v>1382701793</v>
      </c>
      <c r="L1654" s="11">
        <f>(((K1654/60)/60)/24)+DATE(1970,1,1)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>ROUND(E1654/D1654*100,0)</f>
        <v>101</v>
      </c>
      <c r="R1654" s="6">
        <f>ROUND(E1654/N1654,0)</f>
        <v>65</v>
      </c>
      <c r="S1654" t="s">
        <v>8324</v>
      </c>
      <c r="T1654" t="s">
        <v>8345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>(((I1655/60)/60)/24)+DATE(1970,1,1)</f>
        <v>40657.834444444445</v>
      </c>
      <c r="K1655">
        <v>1300996896</v>
      </c>
      <c r="L1655" s="11">
        <f>(((K1655/60)/60)/24)+DATE(1970,1,1)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>ROUND(E1655/D1655*100,0)</f>
        <v>174</v>
      </c>
      <c r="R1655" s="6">
        <f>ROUND(E1655/N1655,0)</f>
        <v>52</v>
      </c>
      <c r="S1655" t="s">
        <v>8324</v>
      </c>
      <c r="T1655" t="s">
        <v>8345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>(((I1656/60)/60)/24)+DATE(1970,1,1)</f>
        <v>41017.890740740739</v>
      </c>
      <c r="K1656">
        <v>1332192160</v>
      </c>
      <c r="L1656" s="11">
        <f>(((K1656/60)/60)/24)+DATE(1970,1,1)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>ROUND(E1656/D1656*100,0)</f>
        <v>120</v>
      </c>
      <c r="R1656" s="6">
        <f>ROUND(E1656/N1656,0)</f>
        <v>39</v>
      </c>
      <c r="S1656" t="s">
        <v>8324</v>
      </c>
      <c r="T1656" t="s">
        <v>8345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>(((I1657/60)/60)/24)+DATE(1970,1,1)</f>
        <v>41004.750231481477</v>
      </c>
      <c r="K1657">
        <v>1331060420</v>
      </c>
      <c r="L1657" s="11">
        <f>(((K1657/60)/60)/24)+DATE(1970,1,1)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>ROUND(E1657/D1657*100,0)</f>
        <v>143</v>
      </c>
      <c r="R1657" s="6">
        <f>ROUND(E1657/N1657,0)</f>
        <v>45</v>
      </c>
      <c r="S1657" t="s">
        <v>8324</v>
      </c>
      <c r="T1657" t="s">
        <v>8345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>(((I1658/60)/60)/24)+DATE(1970,1,1)</f>
        <v>41256.928842592592</v>
      </c>
      <c r="K1658">
        <v>1352845052</v>
      </c>
      <c r="L1658" s="11">
        <f>(((K1658/60)/60)/24)+DATE(1970,1,1)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>ROUND(E1658/D1658*100,0)</f>
        <v>100</v>
      </c>
      <c r="R1658" s="6">
        <f>ROUND(E1658/N1658,0)</f>
        <v>157</v>
      </c>
      <c r="S1658" t="s">
        <v>8324</v>
      </c>
      <c r="T1658" t="s">
        <v>8345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>(((I1659/60)/60)/24)+DATE(1970,1,1)</f>
        <v>41053.782037037039</v>
      </c>
      <c r="K1659">
        <v>1335293168</v>
      </c>
      <c r="L1659" s="11">
        <f>(((K1659/60)/60)/24)+DATE(1970,1,1)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>ROUND(E1659/D1659*100,0)</f>
        <v>105</v>
      </c>
      <c r="R1659" s="6">
        <f>ROUND(E1659/N1659,0)</f>
        <v>119</v>
      </c>
      <c r="S1659" t="s">
        <v>8324</v>
      </c>
      <c r="T1659" t="s">
        <v>8345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>(((I1660/60)/60)/24)+DATE(1970,1,1)</f>
        <v>41261.597222222219</v>
      </c>
      <c r="K1660">
        <v>1352524767</v>
      </c>
      <c r="L1660" s="11">
        <f>(((K1660/60)/60)/24)+DATE(1970,1,1)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>ROUND(E1660/D1660*100,0)</f>
        <v>132</v>
      </c>
      <c r="R1660" s="6">
        <f>ROUND(E1660/N1660,0)</f>
        <v>74</v>
      </c>
      <c r="S1660" t="s">
        <v>8324</v>
      </c>
      <c r="T1660" t="s">
        <v>8345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>(((I1661/60)/60)/24)+DATE(1970,1,1)</f>
        <v>41625.5</v>
      </c>
      <c r="K1661">
        <v>1384811721</v>
      </c>
      <c r="L1661" s="11">
        <f>(((K1661/60)/60)/24)+DATE(1970,1,1)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>ROUND(E1661/D1661*100,0)</f>
        <v>113</v>
      </c>
      <c r="R1661" s="6">
        <f>ROUND(E1661/N1661,0)</f>
        <v>13</v>
      </c>
      <c r="S1661" t="s">
        <v>8324</v>
      </c>
      <c r="T1661" t="s">
        <v>8345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>(((I1662/60)/60)/24)+DATE(1970,1,1)</f>
        <v>42490.915972222225</v>
      </c>
      <c r="K1662">
        <v>1459355950</v>
      </c>
      <c r="L1662" s="11">
        <f>(((K1662/60)/60)/24)+DATE(1970,1,1)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>ROUND(E1662/D1662*100,0)</f>
        <v>1254</v>
      </c>
      <c r="R1662" s="6">
        <f>ROUND(E1662/N1662,0)</f>
        <v>28</v>
      </c>
      <c r="S1662" t="s">
        <v>8324</v>
      </c>
      <c r="T1662" t="s">
        <v>8345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>(((I1663/60)/60)/24)+DATE(1970,1,1)</f>
        <v>42386.875</v>
      </c>
      <c r="K1663">
        <v>1449359831</v>
      </c>
      <c r="L1663" s="11">
        <f>(((K1663/60)/60)/24)+DATE(1970,1,1)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>ROUND(E1663/D1663*100,0)</f>
        <v>103</v>
      </c>
      <c r="R1663" s="6">
        <f>ROUND(E1663/N1663,0)</f>
        <v>80</v>
      </c>
      <c r="S1663" t="s">
        <v>8324</v>
      </c>
      <c r="T1663" t="s">
        <v>8345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>(((I1664/60)/60)/24)+DATE(1970,1,1)</f>
        <v>40908.239999999998</v>
      </c>
      <c r="K1664">
        <v>1320122736</v>
      </c>
      <c r="L1664" s="11">
        <f>(((K1664/60)/60)/24)+DATE(1970,1,1)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>ROUND(E1664/D1664*100,0)</f>
        <v>103</v>
      </c>
      <c r="R1664" s="6">
        <f>ROUND(E1664/N1664,0)</f>
        <v>132</v>
      </c>
      <c r="S1664" t="s">
        <v>8324</v>
      </c>
      <c r="T1664" t="s">
        <v>8345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>(((I1665/60)/60)/24)+DATE(1970,1,1)</f>
        <v>42036.02207175926</v>
      </c>
      <c r="K1665">
        <v>1420158707</v>
      </c>
      <c r="L1665" s="11">
        <f>(((K1665/60)/60)/24)+DATE(1970,1,1)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>ROUND(E1665/D1665*100,0)</f>
        <v>108</v>
      </c>
      <c r="R1665" s="6">
        <f>ROUND(E1665/N1665,0)</f>
        <v>34</v>
      </c>
      <c r="S1665" t="s">
        <v>8324</v>
      </c>
      <c r="T1665" t="s">
        <v>8345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>(((I1666/60)/60)/24)+DATE(1970,1,1)</f>
        <v>40984.165972222225</v>
      </c>
      <c r="K1666">
        <v>1328033818</v>
      </c>
      <c r="L1666" s="11">
        <f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>ROUND(E1666/D1666*100,0)</f>
        <v>122</v>
      </c>
      <c r="R1666" s="6">
        <f>ROUND(E1666/N1666,0)</f>
        <v>34</v>
      </c>
      <c r="S1666" t="s">
        <v>8324</v>
      </c>
      <c r="T1666" t="s">
        <v>8345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>(((I1667/60)/60)/24)+DATE(1970,1,1)</f>
        <v>40596.125</v>
      </c>
      <c r="K1667">
        <v>1295624113</v>
      </c>
      <c r="L1667" s="11">
        <f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>ROUND(E1667/D1667*100,0)</f>
        <v>119</v>
      </c>
      <c r="R1667" s="6">
        <f>ROUND(E1667/N1667,0)</f>
        <v>45</v>
      </c>
      <c r="S1667" t="s">
        <v>8324</v>
      </c>
      <c r="T1667" t="s">
        <v>8345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>(((I1668/60)/60)/24)+DATE(1970,1,1)</f>
        <v>41361.211493055554</v>
      </c>
      <c r="K1668">
        <v>1361858673</v>
      </c>
      <c r="L1668" s="11">
        <f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>ROUND(E1668/D1668*100,0)</f>
        <v>161</v>
      </c>
      <c r="R1668" s="6">
        <f>ROUND(E1668/N1668,0)</f>
        <v>41</v>
      </c>
      <c r="S1668" t="s">
        <v>8324</v>
      </c>
      <c r="T1668" t="s">
        <v>8345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>(((I1669/60)/60)/24)+DATE(1970,1,1)</f>
        <v>41709.290972222225</v>
      </c>
      <c r="K1669">
        <v>1392169298</v>
      </c>
      <c r="L1669" s="11">
        <f>(((K1669/60)/60)/24)+DATE(1970,1,1)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>ROUND(E1669/D1669*100,0)</f>
        <v>127</v>
      </c>
      <c r="R1669" s="6">
        <f>ROUND(E1669/N1669,0)</f>
        <v>53</v>
      </c>
      <c r="S1669" t="s">
        <v>8324</v>
      </c>
      <c r="T1669" t="s">
        <v>8345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>(((I1670/60)/60)/24)+DATE(1970,1,1)</f>
        <v>40875.191423611112</v>
      </c>
      <c r="K1670">
        <v>1319859339</v>
      </c>
      <c r="L1670" s="11">
        <f>(((K1670/60)/60)/24)+DATE(1970,1,1)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>ROUND(E1670/D1670*100,0)</f>
        <v>103</v>
      </c>
      <c r="R1670" s="6">
        <f>ROUND(E1670/N1670,0)</f>
        <v>71</v>
      </c>
      <c r="S1670" t="s">
        <v>8324</v>
      </c>
      <c r="T1670" t="s">
        <v>8345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>(((I1671/60)/60)/24)+DATE(1970,1,1)</f>
        <v>42521.885138888887</v>
      </c>
      <c r="K1671">
        <v>1459545276</v>
      </c>
      <c r="L1671" s="11">
        <f>(((K1671/60)/60)/24)+DATE(1970,1,1)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>ROUND(E1671/D1671*100,0)</f>
        <v>140</v>
      </c>
      <c r="R1671" s="6">
        <f>ROUND(E1671/N1671,0)</f>
        <v>54</v>
      </c>
      <c r="S1671" t="s">
        <v>8324</v>
      </c>
      <c r="T1671" t="s">
        <v>8345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>(((I1672/60)/60)/24)+DATE(1970,1,1)</f>
        <v>40364.166666666664</v>
      </c>
      <c r="K1672">
        <v>1273961999</v>
      </c>
      <c r="L1672" s="11">
        <f>(((K1672/60)/60)/24)+DATE(1970,1,1)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>ROUND(E1672/D1672*100,0)</f>
        <v>103</v>
      </c>
      <c r="R1672" s="6">
        <f>ROUND(E1672/N1672,0)</f>
        <v>45</v>
      </c>
      <c r="S1672" t="s">
        <v>8324</v>
      </c>
      <c r="T1672" t="s">
        <v>8345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>(((I1673/60)/60)/24)+DATE(1970,1,1)</f>
        <v>42583.54414351852</v>
      </c>
      <c r="K1673">
        <v>1467464614</v>
      </c>
      <c r="L1673" s="11">
        <f>(((K1673/60)/60)/24)+DATE(1970,1,1)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>ROUND(E1673/D1673*100,0)</f>
        <v>101</v>
      </c>
      <c r="R1673" s="6">
        <f>ROUND(E1673/N1673,0)</f>
        <v>26</v>
      </c>
      <c r="S1673" t="s">
        <v>8324</v>
      </c>
      <c r="T1673" t="s">
        <v>8345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>(((I1674/60)/60)/24)+DATE(1970,1,1)</f>
        <v>41064.656597222223</v>
      </c>
      <c r="K1674">
        <v>1336232730</v>
      </c>
      <c r="L1674" s="11">
        <f>(((K1674/60)/60)/24)+DATE(1970,1,1)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>ROUND(E1674/D1674*100,0)</f>
        <v>113</v>
      </c>
      <c r="R1674" s="6">
        <f>ROUND(E1674/N1674,0)</f>
        <v>39</v>
      </c>
      <c r="S1674" t="s">
        <v>8324</v>
      </c>
      <c r="T1674" t="s">
        <v>8345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>(((I1675/60)/60)/24)+DATE(1970,1,1)</f>
        <v>42069.878379629634</v>
      </c>
      <c r="K1675">
        <v>1423083892</v>
      </c>
      <c r="L1675" s="11">
        <f>(((K1675/60)/60)/24)+DATE(1970,1,1)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>ROUND(E1675/D1675*100,0)</f>
        <v>128</v>
      </c>
      <c r="R1675" s="6">
        <f>ROUND(E1675/N1675,0)</f>
        <v>46</v>
      </c>
      <c r="S1675" t="s">
        <v>8324</v>
      </c>
      <c r="T1675" t="s">
        <v>8345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>(((I1676/60)/60)/24)+DATE(1970,1,1)</f>
        <v>42600.290972222225</v>
      </c>
      <c r="K1676">
        <v>1468852306</v>
      </c>
      <c r="L1676" s="11">
        <f>(((K1676/60)/60)/24)+DATE(1970,1,1)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>ROUND(E1676/D1676*100,0)</f>
        <v>202</v>
      </c>
      <c r="R1676" s="6">
        <f>ROUND(E1676/N1676,0)</f>
        <v>89</v>
      </c>
      <c r="S1676" t="s">
        <v>8324</v>
      </c>
      <c r="T1676" t="s">
        <v>8345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>(((I1677/60)/60)/24)+DATE(1970,1,1)</f>
        <v>40832.918749999997</v>
      </c>
      <c r="K1677">
        <v>1316194540</v>
      </c>
      <c r="L1677" s="11">
        <f>(((K1677/60)/60)/24)+DATE(1970,1,1)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>ROUND(E1677/D1677*100,0)</f>
        <v>137</v>
      </c>
      <c r="R1677" s="6">
        <f>ROUND(E1677/N1677,0)</f>
        <v>40</v>
      </c>
      <c r="S1677" t="s">
        <v>8324</v>
      </c>
      <c r="T1677" t="s">
        <v>8345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>(((I1678/60)/60)/24)+DATE(1970,1,1)</f>
        <v>41020.165972222225</v>
      </c>
      <c r="K1678">
        <v>1330968347</v>
      </c>
      <c r="L1678" s="11">
        <f>(((K1678/60)/60)/24)+DATE(1970,1,1)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>ROUND(E1678/D1678*100,0)</f>
        <v>115</v>
      </c>
      <c r="R1678" s="6">
        <f>ROUND(E1678/N1678,0)</f>
        <v>82</v>
      </c>
      <c r="S1678" t="s">
        <v>8324</v>
      </c>
      <c r="T1678" t="s">
        <v>8345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>(((I1679/60)/60)/24)+DATE(1970,1,1)</f>
        <v>42476.249305555553</v>
      </c>
      <c r="K1679">
        <v>1455615976</v>
      </c>
      <c r="L1679" s="11">
        <f>(((K1679/60)/60)/24)+DATE(1970,1,1)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>ROUND(E1679/D1679*100,0)</f>
        <v>112</v>
      </c>
      <c r="R1679" s="6">
        <f>ROUND(E1679/N1679,0)</f>
        <v>160</v>
      </c>
      <c r="S1679" t="s">
        <v>8324</v>
      </c>
      <c r="T1679" t="s">
        <v>8345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>(((I1680/60)/60)/24)+DATE(1970,1,1)</f>
        <v>41676.854988425926</v>
      </c>
      <c r="K1680">
        <v>1390509071</v>
      </c>
      <c r="L1680" s="11">
        <f>(((K1680/60)/60)/24)+DATE(1970,1,1)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>ROUND(E1680/D1680*100,0)</f>
        <v>118</v>
      </c>
      <c r="R1680" s="6">
        <f>ROUND(E1680/N1680,0)</f>
        <v>36</v>
      </c>
      <c r="S1680" t="s">
        <v>8324</v>
      </c>
      <c r="T1680" t="s">
        <v>8345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>(((I1681/60)/60)/24)+DATE(1970,1,1)</f>
        <v>40746.068807870368</v>
      </c>
      <c r="K1681">
        <v>1309311545</v>
      </c>
      <c r="L1681" s="11">
        <f>(((K1681/60)/60)/24)+DATE(1970,1,1)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>ROUND(E1681/D1681*100,0)</f>
        <v>175</v>
      </c>
      <c r="R1681" s="6">
        <f>ROUND(E1681/N1681,0)</f>
        <v>63</v>
      </c>
      <c r="S1681" t="s">
        <v>8324</v>
      </c>
      <c r="T1681" t="s">
        <v>8345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>(((I1682/60)/60)/24)+DATE(1970,1,1)</f>
        <v>41832.757719907408</v>
      </c>
      <c r="K1682">
        <v>1402596667</v>
      </c>
      <c r="L1682" s="11">
        <f>(((K1682/60)/60)/24)+DATE(1970,1,1)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>ROUND(E1682/D1682*100,0)</f>
        <v>118</v>
      </c>
      <c r="R1682" s="6">
        <f>ROUND(E1682/N1682,0)</f>
        <v>47</v>
      </c>
      <c r="S1682" t="s">
        <v>8324</v>
      </c>
      <c r="T1682" t="s">
        <v>8345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>(((I1683/60)/60)/24)+DATE(1970,1,1)</f>
        <v>42823.083333333328</v>
      </c>
      <c r="K1683">
        <v>1486522484</v>
      </c>
      <c r="L1683" s="11">
        <f>(((K1683/60)/60)/24)+DATE(1970,1,1)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>ROUND(E1683/D1683*100,0)</f>
        <v>101</v>
      </c>
      <c r="R1683" s="6">
        <f>ROUND(E1683/N1683,0)</f>
        <v>75</v>
      </c>
      <c r="S1683" t="s">
        <v>8324</v>
      </c>
      <c r="T1683" t="s">
        <v>8346</v>
      </c>
    </row>
    <row r="1684" spans="1:20" ht="1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>(((I1684/60)/60)/24)+DATE(1970,1,1)</f>
        <v>42839.171990740739</v>
      </c>
      <c r="K1684">
        <v>1486962460</v>
      </c>
      <c r="L1684" s="11">
        <f>(((K1684/60)/60)/24)+DATE(1970,1,1)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>ROUND(E1684/D1684*100,0)</f>
        <v>0</v>
      </c>
      <c r="R1684" s="6" t="e">
        <f>ROUND(E1684/N1684,0)</f>
        <v>#DIV/0!</v>
      </c>
      <c r="S1684" t="s">
        <v>8324</v>
      </c>
      <c r="T1684" t="s">
        <v>8346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>(((I1685/60)/60)/24)+DATE(1970,1,1)</f>
        <v>42832.781689814816</v>
      </c>
      <c r="K1685">
        <v>1489517138</v>
      </c>
      <c r="L1685" s="11">
        <f>(((K1685/60)/60)/24)+DATE(1970,1,1)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>ROUND(E1685/D1685*100,0)</f>
        <v>22</v>
      </c>
      <c r="R1685" s="6">
        <f>ROUND(E1685/N1685,0)</f>
        <v>76</v>
      </c>
      <c r="S1685" t="s">
        <v>8324</v>
      </c>
      <c r="T1685" t="s">
        <v>8346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>(((I1686/60)/60)/24)+DATE(1970,1,1)</f>
        <v>42811.773622685185</v>
      </c>
      <c r="K1686">
        <v>1487360041</v>
      </c>
      <c r="L1686" s="11">
        <f>(((K1686/60)/60)/24)+DATE(1970,1,1)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>ROUND(E1686/D1686*100,0)</f>
        <v>109</v>
      </c>
      <c r="R1686" s="6">
        <f>ROUND(E1686/N1686,0)</f>
        <v>86</v>
      </c>
      <c r="S1686" t="s">
        <v>8324</v>
      </c>
      <c r="T1686" t="s">
        <v>8346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>(((I1687/60)/60)/24)+DATE(1970,1,1)</f>
        <v>42818.208599537036</v>
      </c>
      <c r="K1687">
        <v>1487743223</v>
      </c>
      <c r="L1687" s="11">
        <f>(((K1687/60)/60)/24)+DATE(1970,1,1)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>ROUND(E1687/D1687*100,0)</f>
        <v>103</v>
      </c>
      <c r="R1687" s="6">
        <f>ROUND(E1687/N1687,0)</f>
        <v>24</v>
      </c>
      <c r="S1687" t="s">
        <v>8324</v>
      </c>
      <c r="T1687" t="s">
        <v>8346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>(((I1688/60)/60)/24)+DATE(1970,1,1)</f>
        <v>42852.802303240736</v>
      </c>
      <c r="K1688">
        <v>1488140119</v>
      </c>
      <c r="L1688" s="11">
        <f>(((K1688/60)/60)/24)+DATE(1970,1,1)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>ROUND(E1688/D1688*100,0)</f>
        <v>0</v>
      </c>
      <c r="R1688" s="6">
        <f>ROUND(E1688/N1688,0)</f>
        <v>18</v>
      </c>
      <c r="S1688" t="s">
        <v>8324</v>
      </c>
      <c r="T1688" t="s">
        <v>8346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>(((I1689/60)/60)/24)+DATE(1970,1,1)</f>
        <v>42835.84375</v>
      </c>
      <c r="K1689">
        <v>1488935245</v>
      </c>
      <c r="L1689" s="11">
        <f>(((K1689/60)/60)/24)+DATE(1970,1,1)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>ROUND(E1689/D1689*100,0)</f>
        <v>31</v>
      </c>
      <c r="R1689" s="6">
        <f>ROUND(E1689/N1689,0)</f>
        <v>80</v>
      </c>
      <c r="S1689" t="s">
        <v>8324</v>
      </c>
      <c r="T1689" t="s">
        <v>8346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>(((I1690/60)/60)/24)+DATE(1970,1,1)</f>
        <v>42834.492986111116</v>
      </c>
      <c r="K1690">
        <v>1489150194</v>
      </c>
      <c r="L1690" s="11">
        <f>(((K1690/60)/60)/24)+DATE(1970,1,1)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>ROUND(E1690/D1690*100,0)</f>
        <v>44</v>
      </c>
      <c r="R1690" s="6">
        <f>ROUND(E1690/N1690,0)</f>
        <v>253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>(((I1691/60)/60)/24)+DATE(1970,1,1)</f>
        <v>42810.900810185187</v>
      </c>
      <c r="K1691">
        <v>1487111830</v>
      </c>
      <c r="L1691" s="11">
        <f>(((K1691/60)/60)/24)+DATE(1970,1,1)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>ROUND(E1691/D1691*100,0)</f>
        <v>100</v>
      </c>
      <c r="R1691" s="6">
        <f>ROUND(E1691/N1691,0)</f>
        <v>171</v>
      </c>
      <c r="S1691" t="s">
        <v>8324</v>
      </c>
      <c r="T1691" t="s">
        <v>8346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>(((I1692/60)/60)/24)+DATE(1970,1,1)</f>
        <v>42831.389374999999</v>
      </c>
      <c r="K1692">
        <v>1488882042</v>
      </c>
      <c r="L1692" s="11">
        <f>(((K1692/60)/60)/24)+DATE(1970,1,1)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>ROUND(E1692/D1692*100,0)</f>
        <v>25</v>
      </c>
      <c r="R1692" s="6">
        <f>ROUND(E1692/N1692,0)</f>
        <v>58</v>
      </c>
      <c r="S1692" t="s">
        <v>8324</v>
      </c>
      <c r="T1692" t="s">
        <v>8346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>(((I1693/60)/60)/24)+DATE(1970,1,1)</f>
        <v>42828.041666666672</v>
      </c>
      <c r="K1693">
        <v>1488387008</v>
      </c>
      <c r="L1693" s="11">
        <f>(((K1693/60)/60)/24)+DATE(1970,1,1)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>ROUND(E1693/D1693*100,0)</f>
        <v>33</v>
      </c>
      <c r="R1693" s="6">
        <f>ROUND(E1693/N1693,0)</f>
        <v>264</v>
      </c>
      <c r="S1693" t="s">
        <v>8324</v>
      </c>
      <c r="T1693" t="s">
        <v>8346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>(((I1694/60)/60)/24)+DATE(1970,1,1)</f>
        <v>42820.999305555553</v>
      </c>
      <c r="K1694">
        <v>1487734667</v>
      </c>
      <c r="L1694" s="11">
        <f>(((K1694/60)/60)/24)+DATE(1970,1,1)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>ROUND(E1694/D1694*100,0)</f>
        <v>48</v>
      </c>
      <c r="R1694" s="6">
        <f>ROUND(E1694/N1694,0)</f>
        <v>159</v>
      </c>
      <c r="S1694" t="s">
        <v>8324</v>
      </c>
      <c r="T1694" t="s">
        <v>8346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>(((I1695/60)/60)/24)+DATE(1970,1,1)</f>
        <v>42834.833333333328</v>
      </c>
      <c r="K1695">
        <v>1489097112</v>
      </c>
      <c r="L1695" s="11">
        <f>(((K1695/60)/60)/24)+DATE(1970,1,1)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>ROUND(E1695/D1695*100,0)</f>
        <v>9</v>
      </c>
      <c r="R1695" s="6">
        <f>ROUND(E1695/N1695,0)</f>
        <v>35</v>
      </c>
      <c r="S1695" t="s">
        <v>8324</v>
      </c>
      <c r="T1695" t="s">
        <v>8346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>(((I1696/60)/60)/24)+DATE(1970,1,1)</f>
        <v>42821.191666666666</v>
      </c>
      <c r="K1696">
        <v>1488038674</v>
      </c>
      <c r="L1696" s="11">
        <f>(((K1696/60)/60)/24)+DATE(1970,1,1)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>ROUND(E1696/D1696*100,0)</f>
        <v>0</v>
      </c>
      <c r="R1696" s="6">
        <f>ROUND(E1696/N1696,0)</f>
        <v>5</v>
      </c>
      <c r="S1696" t="s">
        <v>8324</v>
      </c>
      <c r="T1696" t="s">
        <v>8346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>(((I1697/60)/60)/24)+DATE(1970,1,1)</f>
        <v>42835.041666666672</v>
      </c>
      <c r="K1697">
        <v>1488847514</v>
      </c>
      <c r="L1697" s="11">
        <f>(((K1697/60)/60)/24)+DATE(1970,1,1)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>ROUND(E1697/D1697*100,0)</f>
        <v>12</v>
      </c>
      <c r="R1697" s="6">
        <f>ROUND(E1697/N1697,0)</f>
        <v>61</v>
      </c>
      <c r="S1697" t="s">
        <v>8324</v>
      </c>
      <c r="T1697" t="s">
        <v>8346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>(((I1698/60)/60)/24)+DATE(1970,1,1)</f>
        <v>42826.027905092589</v>
      </c>
      <c r="K1698">
        <v>1488418811</v>
      </c>
      <c r="L1698" s="11">
        <f>(((K1698/60)/60)/24)+DATE(1970,1,1)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>ROUND(E1698/D1698*100,0)</f>
        <v>0</v>
      </c>
      <c r="R1698" s="6" t="e">
        <f>ROUND(E1698/N1698,0)</f>
        <v>#DIV/0!</v>
      </c>
      <c r="S1698" t="s">
        <v>8324</v>
      </c>
      <c r="T1698" t="s">
        <v>8346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>(((I1699/60)/60)/24)+DATE(1970,1,1)</f>
        <v>42834.991296296299</v>
      </c>
      <c r="K1699">
        <v>1489193248</v>
      </c>
      <c r="L1699" s="11">
        <f>(((K1699/60)/60)/24)+DATE(1970,1,1)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>ROUND(E1699/D1699*100,0)</f>
        <v>20</v>
      </c>
      <c r="R1699" s="6">
        <f>ROUND(E1699/N1699,0)</f>
        <v>115</v>
      </c>
      <c r="S1699" t="s">
        <v>8324</v>
      </c>
      <c r="T1699" t="s">
        <v>8346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>(((I1700/60)/60)/24)+DATE(1970,1,1)</f>
        <v>42820.147916666669</v>
      </c>
      <c r="K1700">
        <v>1488430760</v>
      </c>
      <c r="L1700" s="11">
        <f>(((K1700/60)/60)/24)+DATE(1970,1,1)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>ROUND(E1700/D1700*100,0)</f>
        <v>0</v>
      </c>
      <c r="R1700" s="6" t="e">
        <f>ROUND(E1700/N1700,0)</f>
        <v>#DIV/0!</v>
      </c>
      <c r="S1700" t="s">
        <v>8324</v>
      </c>
      <c r="T1700" t="s">
        <v>8346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>(((I1701/60)/60)/24)+DATE(1970,1,1)</f>
        <v>42836.863946759258</v>
      </c>
      <c r="K1701">
        <v>1489351445</v>
      </c>
      <c r="L1701" s="11">
        <f>(((K1701/60)/60)/24)+DATE(1970,1,1)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>ROUND(E1701/D1701*100,0)</f>
        <v>4</v>
      </c>
      <c r="R1701" s="6">
        <f>ROUND(E1701/N1701,0)</f>
        <v>54</v>
      </c>
      <c r="S1701" t="s">
        <v>8324</v>
      </c>
      <c r="T1701" t="s">
        <v>8346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>(((I1702/60)/60)/24)+DATE(1970,1,1)</f>
        <v>42826.166666666672</v>
      </c>
      <c r="K1702">
        <v>1488418990</v>
      </c>
      <c r="L1702" s="11">
        <f>(((K1702/60)/60)/24)+DATE(1970,1,1)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>ROUND(E1702/D1702*100,0)</f>
        <v>26</v>
      </c>
      <c r="R1702" s="6">
        <f>ROUND(E1702/N1702,0)</f>
        <v>66</v>
      </c>
      <c r="S1702" t="s">
        <v>8324</v>
      </c>
      <c r="T1702" t="s">
        <v>8346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>(((I1703/60)/60)/24)+DATE(1970,1,1)</f>
        <v>42019.664409722223</v>
      </c>
      <c r="K1703">
        <v>1418745405</v>
      </c>
      <c r="L1703" s="11">
        <f>(((K1703/60)/60)/24)+DATE(1970,1,1)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>ROUND(E1703/D1703*100,0)</f>
        <v>0</v>
      </c>
      <c r="R1703" s="6">
        <f>ROUND(E1703/N1703,0)</f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>(((I1704/60)/60)/24)+DATE(1970,1,1)</f>
        <v>42093.828125</v>
      </c>
      <c r="K1704">
        <v>1425156750</v>
      </c>
      <c r="L1704" s="11">
        <f>(((K1704/60)/60)/24)+DATE(1970,1,1)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>ROUND(E1704/D1704*100,0)</f>
        <v>0</v>
      </c>
      <c r="R1704" s="6">
        <f>ROUND(E1704/N1704,0)</f>
        <v>1</v>
      </c>
      <c r="S1704" t="s">
        <v>8324</v>
      </c>
      <c r="T1704" t="s">
        <v>8346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>(((I1705/60)/60)/24)+DATE(1970,1,1)</f>
        <v>42247.281678240746</v>
      </c>
      <c r="K1705">
        <v>1435819537</v>
      </c>
      <c r="L1705" s="11">
        <f>(((K1705/60)/60)/24)+DATE(1970,1,1)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>ROUND(E1705/D1705*100,0)</f>
        <v>1</v>
      </c>
      <c r="R1705" s="6">
        <f>ROUND(E1705/N1705,0)</f>
        <v>26</v>
      </c>
      <c r="S1705" t="s">
        <v>8324</v>
      </c>
      <c r="T1705" t="s">
        <v>8346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>(((I1706/60)/60)/24)+DATE(1970,1,1)</f>
        <v>42051.139733796299</v>
      </c>
      <c r="K1706">
        <v>1421464873</v>
      </c>
      <c r="L1706" s="11">
        <f>(((K1706/60)/60)/24)+DATE(1970,1,1)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>ROUND(E1706/D1706*100,0)</f>
        <v>65</v>
      </c>
      <c r="R1706" s="6">
        <f>ROUND(E1706/N1706,0)</f>
        <v>118</v>
      </c>
      <c r="S1706" t="s">
        <v>8324</v>
      </c>
      <c r="T1706" t="s">
        <v>8346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>(((I1707/60)/60)/24)+DATE(1970,1,1)</f>
        <v>42256.666666666672</v>
      </c>
      <c r="K1707">
        <v>1440807846</v>
      </c>
      <c r="L1707" s="11">
        <f>(((K1707/60)/60)/24)+DATE(1970,1,1)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>ROUND(E1707/D1707*100,0)</f>
        <v>0</v>
      </c>
      <c r="R1707" s="6" t="e">
        <f>ROUND(E1707/N1707,0)</f>
        <v>#DIV/0!</v>
      </c>
      <c r="S1707" t="s">
        <v>8324</v>
      </c>
      <c r="T1707" t="s">
        <v>8346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>(((I1708/60)/60)/24)+DATE(1970,1,1)</f>
        <v>42239.306388888886</v>
      </c>
      <c r="K1708">
        <v>1435130472</v>
      </c>
      <c r="L1708" s="11">
        <f>(((K1708/60)/60)/24)+DATE(1970,1,1)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>ROUND(E1708/D1708*100,0)</f>
        <v>0</v>
      </c>
      <c r="R1708" s="6" t="e">
        <f>ROUND(E1708/N1708,0)</f>
        <v>#DIV/0!</v>
      </c>
      <c r="S1708" t="s">
        <v>8324</v>
      </c>
      <c r="T1708" t="s">
        <v>8346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>(((I1709/60)/60)/24)+DATE(1970,1,1)</f>
        <v>42457.679340277777</v>
      </c>
      <c r="K1709">
        <v>1456593495</v>
      </c>
      <c r="L1709" s="11">
        <f>(((K1709/60)/60)/24)+DATE(1970,1,1)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>ROUND(E1709/D1709*100,0)</f>
        <v>10</v>
      </c>
      <c r="R1709" s="6">
        <f>ROUND(E1709/N1709,0)</f>
        <v>54</v>
      </c>
      <c r="S1709" t="s">
        <v>8324</v>
      </c>
      <c r="T1709" t="s">
        <v>8346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>(((I1710/60)/60)/24)+DATE(1970,1,1)</f>
        <v>42491.866967592592</v>
      </c>
      <c r="K1710">
        <v>1458679706</v>
      </c>
      <c r="L1710" s="11">
        <f>(((K1710/60)/60)/24)+DATE(1970,1,1)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>ROUND(E1710/D1710*100,0)</f>
        <v>0</v>
      </c>
      <c r="R1710" s="6" t="e">
        <f>ROUND(E1710/N1710,0)</f>
        <v>#DIV/0!</v>
      </c>
      <c r="S1710" t="s">
        <v>8324</v>
      </c>
      <c r="T1710" t="s">
        <v>8346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>(((I1711/60)/60)/24)+DATE(1970,1,1)</f>
        <v>41882.818749999999</v>
      </c>
      <c r="K1711">
        <v>1405949514</v>
      </c>
      <c r="L1711" s="11">
        <f>(((K1711/60)/60)/24)+DATE(1970,1,1)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>ROUND(E1711/D1711*100,0)</f>
        <v>5</v>
      </c>
      <c r="R1711" s="6">
        <f>ROUND(E1711/N1711,0)</f>
        <v>21</v>
      </c>
      <c r="S1711" t="s">
        <v>8324</v>
      </c>
      <c r="T1711" t="s">
        <v>8346</v>
      </c>
    </row>
    <row r="1712" spans="1:20" ht="16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>(((I1712/60)/60)/24)+DATE(1970,1,1)</f>
        <v>42387.541666666672</v>
      </c>
      <c r="K1712">
        <v>1449151888</v>
      </c>
      <c r="L1712" s="11">
        <f>(((K1712/60)/60)/24)+DATE(1970,1,1)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>ROUND(E1712/D1712*100,0)</f>
        <v>1</v>
      </c>
      <c r="R1712" s="6">
        <f>ROUND(E1712/N1712,0)</f>
        <v>34</v>
      </c>
      <c r="S1712" t="s">
        <v>8324</v>
      </c>
      <c r="T1712" t="s">
        <v>8346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>(((I1713/60)/60)/24)+DATE(1970,1,1)</f>
        <v>41883.646226851852</v>
      </c>
      <c r="K1713">
        <v>1406907034</v>
      </c>
      <c r="L1713" s="11">
        <f>(((K1713/60)/60)/24)+DATE(1970,1,1)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>ROUND(E1713/D1713*100,0)</f>
        <v>11</v>
      </c>
      <c r="R1713" s="6">
        <f>ROUND(E1713/N1713,0)</f>
        <v>525</v>
      </c>
      <c r="S1713" t="s">
        <v>8324</v>
      </c>
      <c r="T1713" t="s">
        <v>8346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>(((I1714/60)/60)/24)+DATE(1970,1,1)</f>
        <v>42185.913807870369</v>
      </c>
      <c r="K1714">
        <v>1430517353</v>
      </c>
      <c r="L1714" s="11">
        <f>(((K1714/60)/60)/24)+DATE(1970,1,1)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>ROUND(E1714/D1714*100,0)</f>
        <v>0</v>
      </c>
      <c r="R1714" s="6" t="e">
        <f>ROUND(E1714/N1714,0)</f>
        <v>#DIV/0!</v>
      </c>
      <c r="S1714" t="s">
        <v>8324</v>
      </c>
      <c r="T1714" t="s">
        <v>8346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>(((I1715/60)/60)/24)+DATE(1970,1,1)</f>
        <v>41917.801064814819</v>
      </c>
      <c r="K1715">
        <v>1409944412</v>
      </c>
      <c r="L1715" s="11">
        <f>(((K1715/60)/60)/24)+DATE(1970,1,1)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>ROUND(E1715/D1715*100,0)</f>
        <v>2</v>
      </c>
      <c r="R1715" s="6">
        <f>ROUND(E1715/N1715,0)</f>
        <v>50</v>
      </c>
      <c r="S1715" t="s">
        <v>8324</v>
      </c>
      <c r="T1715" t="s">
        <v>8346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>(((I1716/60)/60)/24)+DATE(1970,1,1)</f>
        <v>42125.918530092589</v>
      </c>
      <c r="K1716">
        <v>1427925761</v>
      </c>
      <c r="L1716" s="11">
        <f>(((K1716/60)/60)/24)+DATE(1970,1,1)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>ROUND(E1716/D1716*100,0)</f>
        <v>8</v>
      </c>
      <c r="R1716" s="6">
        <f>ROUND(E1716/N1716,0)</f>
        <v>116</v>
      </c>
      <c r="S1716" t="s">
        <v>8324</v>
      </c>
      <c r="T1716" t="s">
        <v>8346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>(((I1717/60)/60)/24)+DATE(1970,1,1)</f>
        <v>42094.140277777777</v>
      </c>
      <c r="K1717">
        <v>1425186785</v>
      </c>
      <c r="L1717" s="11">
        <f>(((K1717/60)/60)/24)+DATE(1970,1,1)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>ROUND(E1717/D1717*100,0)</f>
        <v>0</v>
      </c>
      <c r="R1717" s="6">
        <f>ROUND(E1717/N1717,0)</f>
        <v>6</v>
      </c>
      <c r="S1717" t="s">
        <v>8324</v>
      </c>
      <c r="T1717" t="s">
        <v>8346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>(((I1718/60)/60)/24)+DATE(1970,1,1)</f>
        <v>42713.619201388887</v>
      </c>
      <c r="K1718">
        <v>1477835499</v>
      </c>
      <c r="L1718" s="11">
        <f>(((K1718/60)/60)/24)+DATE(1970,1,1)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>ROUND(E1718/D1718*100,0)</f>
        <v>8</v>
      </c>
      <c r="R1718" s="6">
        <f>ROUND(E1718/N1718,0)</f>
        <v>50</v>
      </c>
      <c r="S1718" t="s">
        <v>8324</v>
      </c>
      <c r="T1718" t="s">
        <v>8346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>(((I1719/60)/60)/24)+DATE(1970,1,1)</f>
        <v>42481.166666666672</v>
      </c>
      <c r="K1719">
        <v>1459467238</v>
      </c>
      <c r="L1719" s="11">
        <f>(((K1719/60)/60)/24)+DATE(1970,1,1)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>ROUND(E1719/D1719*100,0)</f>
        <v>43</v>
      </c>
      <c r="R1719" s="6">
        <f>ROUND(E1719/N1719,0)</f>
        <v>34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>(((I1720/60)/60)/24)+DATE(1970,1,1)</f>
        <v>42504.207638888889</v>
      </c>
      <c r="K1720">
        <v>1459435149</v>
      </c>
      <c r="L1720" s="11">
        <f>(((K1720/60)/60)/24)+DATE(1970,1,1)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>ROUND(E1720/D1720*100,0)</f>
        <v>0</v>
      </c>
      <c r="R1720" s="6">
        <f>ROUND(E1720/N1720,0)</f>
        <v>38</v>
      </c>
      <c r="S1720" t="s">
        <v>8324</v>
      </c>
      <c r="T1720" t="s">
        <v>8346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>(((I1721/60)/60)/24)+DATE(1970,1,1)</f>
        <v>41899.534618055557</v>
      </c>
      <c r="K1721">
        <v>1408366191</v>
      </c>
      <c r="L1721" s="11">
        <f>(((K1721/60)/60)/24)+DATE(1970,1,1)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>ROUND(E1721/D1721*100,0)</f>
        <v>1</v>
      </c>
      <c r="R1721" s="6">
        <f>ROUND(E1721/N1721,0)</f>
        <v>12</v>
      </c>
      <c r="S1721" t="s">
        <v>8324</v>
      </c>
      <c r="T1721" t="s">
        <v>8346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>(((I1722/60)/60)/24)+DATE(1970,1,1)</f>
        <v>41952.824895833335</v>
      </c>
      <c r="K1722">
        <v>1412966871</v>
      </c>
      <c r="L1722" s="11">
        <f>(((K1722/60)/60)/24)+DATE(1970,1,1)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>ROUND(E1722/D1722*100,0)</f>
        <v>6</v>
      </c>
      <c r="R1722" s="6">
        <f>ROUND(E1722/N1722,0)</f>
        <v>28</v>
      </c>
      <c r="S1722" t="s">
        <v>8324</v>
      </c>
      <c r="T1722" t="s">
        <v>8346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>(((I1723/60)/60)/24)+DATE(1970,1,1)</f>
        <v>42349.461377314816</v>
      </c>
      <c r="K1723">
        <v>1447239863</v>
      </c>
      <c r="L1723" s="11">
        <f>(((K1723/60)/60)/24)+DATE(1970,1,1)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>ROUND(E1723/D1723*100,0)</f>
        <v>0</v>
      </c>
      <c r="R1723" s="6" t="e">
        <f>ROUND(E1723/N1723,0)</f>
        <v>#DIV/0!</v>
      </c>
      <c r="S1723" t="s">
        <v>8324</v>
      </c>
      <c r="T1723" t="s">
        <v>8346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>(((I1724/60)/60)/24)+DATE(1970,1,1)</f>
        <v>42463.006944444445</v>
      </c>
      <c r="K1724">
        <v>1456441429</v>
      </c>
      <c r="L1724" s="11">
        <f>(((K1724/60)/60)/24)+DATE(1970,1,1)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>ROUND(E1724/D1724*100,0)</f>
        <v>0</v>
      </c>
      <c r="R1724" s="6">
        <f>ROUND(E1724/N1724,0)</f>
        <v>1</v>
      </c>
      <c r="S1724" t="s">
        <v>8324</v>
      </c>
      <c r="T1724" t="s">
        <v>8346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>(((I1725/60)/60)/24)+DATE(1970,1,1)</f>
        <v>42186.25</v>
      </c>
      <c r="K1725">
        <v>1430855315</v>
      </c>
      <c r="L1725" s="11">
        <f>(((K1725/60)/60)/24)+DATE(1970,1,1)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>ROUND(E1725/D1725*100,0)</f>
        <v>7</v>
      </c>
      <c r="R1725" s="6">
        <f>ROUND(E1725/N1725,0)</f>
        <v>217</v>
      </c>
      <c r="S1725" t="s">
        <v>8324</v>
      </c>
      <c r="T1725" t="s">
        <v>8346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>(((I1726/60)/60)/24)+DATE(1970,1,1)</f>
        <v>41942.932430555556</v>
      </c>
      <c r="K1726">
        <v>1412115762</v>
      </c>
      <c r="L1726" s="11">
        <f>(((K1726/60)/60)/24)+DATE(1970,1,1)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>ROUND(E1726/D1726*100,0)</f>
        <v>1</v>
      </c>
      <c r="R1726" s="6">
        <f>ROUND(E1726/N1726,0)</f>
        <v>9</v>
      </c>
      <c r="S1726" t="s">
        <v>8324</v>
      </c>
      <c r="T1726" t="s">
        <v>8346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>(((I1727/60)/60)/24)+DATE(1970,1,1)</f>
        <v>41875.968159722222</v>
      </c>
      <c r="K1727">
        <v>1406330049</v>
      </c>
      <c r="L1727" s="11">
        <f>(((K1727/60)/60)/24)+DATE(1970,1,1)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>ROUND(E1727/D1727*100,0)</f>
        <v>10</v>
      </c>
      <c r="R1727" s="6">
        <f>ROUND(E1727/N1727,0)</f>
        <v>62</v>
      </c>
      <c r="S1727" t="s">
        <v>8324</v>
      </c>
      <c r="T1727" t="s">
        <v>8346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>(((I1728/60)/60)/24)+DATE(1970,1,1)</f>
        <v>41817.919722222221</v>
      </c>
      <c r="K1728">
        <v>1401401064</v>
      </c>
      <c r="L1728" s="11">
        <f>(((K1728/60)/60)/24)+DATE(1970,1,1)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>ROUND(E1728/D1728*100,0)</f>
        <v>34</v>
      </c>
      <c r="R1728" s="6">
        <f>ROUND(E1728/N1728,0)</f>
        <v>137</v>
      </c>
      <c r="S1728" t="s">
        <v>8324</v>
      </c>
      <c r="T1728" t="s">
        <v>8346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>(((I1729/60)/60)/24)+DATE(1970,1,1)</f>
        <v>42099.458333333328</v>
      </c>
      <c r="K1729">
        <v>1423520177</v>
      </c>
      <c r="L1729" s="11">
        <f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>ROUND(E1729/D1729*100,0)</f>
        <v>0</v>
      </c>
      <c r="R1729" s="6">
        <f>ROUND(E1729/N1729,0)</f>
        <v>1</v>
      </c>
      <c r="S1729" t="s">
        <v>8324</v>
      </c>
      <c r="T1729" t="s">
        <v>8346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>(((I1730/60)/60)/24)+DATE(1970,1,1)</f>
        <v>42298.625856481478</v>
      </c>
      <c r="K1730">
        <v>1442847674</v>
      </c>
      <c r="L1730" s="11">
        <f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>ROUND(E1730/D1730*100,0)</f>
        <v>68</v>
      </c>
      <c r="R1730" s="6">
        <f>ROUND(E1730/N1730,0)</f>
        <v>122</v>
      </c>
      <c r="S1730" t="s">
        <v>8324</v>
      </c>
      <c r="T1730" t="s">
        <v>8346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>(((I1731/60)/60)/24)+DATE(1970,1,1)</f>
        <v>42531.052152777775</v>
      </c>
      <c r="K1731">
        <v>1460337306</v>
      </c>
      <c r="L1731" s="11">
        <f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>ROUND(E1731/D1731*100,0)</f>
        <v>0</v>
      </c>
      <c r="R1731" s="6" t="e">
        <f>ROUND(E1731/N1731,0)</f>
        <v>#DIV/0!</v>
      </c>
      <c r="S1731" t="s">
        <v>8324</v>
      </c>
      <c r="T1731" t="s">
        <v>8346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>(((I1732/60)/60)/24)+DATE(1970,1,1)</f>
        <v>42302.087766203709</v>
      </c>
      <c r="K1732">
        <v>1443146783</v>
      </c>
      <c r="L1732" s="11">
        <f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>ROUND(E1732/D1732*100,0)</f>
        <v>0</v>
      </c>
      <c r="R1732" s="6" t="e">
        <f>ROUND(E1732/N1732,0)</f>
        <v>#DIV/0!</v>
      </c>
      <c r="S1732" t="s">
        <v>8324</v>
      </c>
      <c r="T1732" t="s">
        <v>8346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>(((I1733/60)/60)/24)+DATE(1970,1,1)</f>
        <v>42166.625</v>
      </c>
      <c r="K1733">
        <v>1432849552</v>
      </c>
      <c r="L1733" s="11">
        <f>(((K1733/60)/60)/24)+DATE(1970,1,1)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>ROUND(E1733/D1733*100,0)</f>
        <v>0</v>
      </c>
      <c r="R1733" s="6" t="e">
        <f>ROUND(E1733/N1733,0)</f>
        <v>#DIV/0!</v>
      </c>
      <c r="S1733" t="s">
        <v>8324</v>
      </c>
      <c r="T1733" t="s">
        <v>8346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>(((I1734/60)/60)/24)+DATE(1970,1,1)</f>
        <v>42385.208333333328</v>
      </c>
      <c r="K1734">
        <v>1447777481</v>
      </c>
      <c r="L1734" s="11">
        <f>(((K1734/60)/60)/24)+DATE(1970,1,1)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>ROUND(E1734/D1734*100,0)</f>
        <v>0</v>
      </c>
      <c r="R1734" s="6" t="e">
        <f>ROUND(E1734/N1734,0)</f>
        <v>#DIV/0!</v>
      </c>
      <c r="S1734" t="s">
        <v>8324</v>
      </c>
      <c r="T1734" t="s">
        <v>8346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>(((I1735/60)/60)/24)+DATE(1970,1,1)</f>
        <v>42626.895833333328</v>
      </c>
      <c r="K1735">
        <v>1472746374</v>
      </c>
      <c r="L1735" s="11">
        <f>(((K1735/60)/60)/24)+DATE(1970,1,1)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>ROUND(E1735/D1735*100,0)</f>
        <v>0</v>
      </c>
      <c r="R1735" s="6" t="e">
        <f>ROUND(E1735/N1735,0)</f>
        <v>#DIV/0!</v>
      </c>
      <c r="S1735" t="s">
        <v>8324</v>
      </c>
      <c r="T1735" t="s">
        <v>8346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>(((I1736/60)/60)/24)+DATE(1970,1,1)</f>
        <v>42132.036527777775</v>
      </c>
      <c r="K1736">
        <v>1428454356</v>
      </c>
      <c r="L1736" s="11">
        <f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>ROUND(E1736/D1736*100,0)</f>
        <v>0</v>
      </c>
      <c r="R1736" s="6">
        <f>ROUND(E1736/N1736,0)</f>
        <v>1</v>
      </c>
      <c r="S1736" t="s">
        <v>8324</v>
      </c>
      <c r="T1736" t="s">
        <v>8346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>(((I1737/60)/60)/24)+DATE(1970,1,1)</f>
        <v>42589.814178240747</v>
      </c>
      <c r="K1737">
        <v>1468006345</v>
      </c>
      <c r="L1737" s="11">
        <f>(((K1737/60)/60)/24)+DATE(1970,1,1)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>ROUND(E1737/D1737*100,0)</f>
        <v>11</v>
      </c>
      <c r="R1737" s="6">
        <f>ROUND(E1737/N1737,0)</f>
        <v>55</v>
      </c>
      <c r="S1737" t="s">
        <v>8324</v>
      </c>
      <c r="T1737" t="s">
        <v>8346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>(((I1738/60)/60)/24)+DATE(1970,1,1)</f>
        <v>42316.90315972222</v>
      </c>
      <c r="K1738">
        <v>1444423233</v>
      </c>
      <c r="L1738" s="11">
        <f>(((K1738/60)/60)/24)+DATE(1970,1,1)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>ROUND(E1738/D1738*100,0)</f>
        <v>1</v>
      </c>
      <c r="R1738" s="6">
        <f>ROUND(E1738/N1738,0)</f>
        <v>22</v>
      </c>
      <c r="S1738" t="s">
        <v>8324</v>
      </c>
      <c r="T1738" t="s">
        <v>8346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>(((I1739/60)/60)/24)+DATE(1970,1,1)</f>
        <v>42205.948981481488</v>
      </c>
      <c r="K1739">
        <v>1434840392</v>
      </c>
      <c r="L1739" s="11">
        <f>(((K1739/60)/60)/24)+DATE(1970,1,1)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>ROUND(E1739/D1739*100,0)</f>
        <v>21</v>
      </c>
      <c r="R1739" s="6">
        <f>ROUND(E1739/N1739,0)</f>
        <v>57</v>
      </c>
      <c r="S1739" t="s">
        <v>8324</v>
      </c>
      <c r="T1739" t="s">
        <v>8346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>(((I1740/60)/60)/24)+DATE(1970,1,1)</f>
        <v>41914.874328703707</v>
      </c>
      <c r="K1740">
        <v>1409691542</v>
      </c>
      <c r="L1740" s="11">
        <f>(((K1740/60)/60)/24)+DATE(1970,1,1)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>ROUND(E1740/D1740*100,0)</f>
        <v>0</v>
      </c>
      <c r="R1740" s="6">
        <f>ROUND(E1740/N1740,0)</f>
        <v>20</v>
      </c>
      <c r="S1740" t="s">
        <v>8324</v>
      </c>
      <c r="T1740" t="s">
        <v>8346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>(((I1741/60)/60)/24)+DATE(1970,1,1)</f>
        <v>42494.832546296297</v>
      </c>
      <c r="K1741">
        <v>1457297932</v>
      </c>
      <c r="L1741" s="11">
        <f>(((K1741/60)/60)/24)+DATE(1970,1,1)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>ROUND(E1741/D1741*100,0)</f>
        <v>0</v>
      </c>
      <c r="R1741" s="6">
        <f>ROUND(E1741/N1741,0)</f>
        <v>1</v>
      </c>
      <c r="S1741" t="s">
        <v>8324</v>
      </c>
      <c r="T1741" t="s">
        <v>8346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>(((I1742/60)/60)/24)+DATE(1970,1,1)</f>
        <v>42201.817384259266</v>
      </c>
      <c r="K1742">
        <v>1434483422</v>
      </c>
      <c r="L1742" s="11">
        <f>(((K1742/60)/60)/24)+DATE(1970,1,1)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>ROUND(E1742/D1742*100,0)</f>
        <v>0</v>
      </c>
      <c r="R1742" s="6" t="e">
        <f>ROUND(E1742/N1742,0)</f>
        <v>#DIV/0!</v>
      </c>
      <c r="S1742" t="s">
        <v>8324</v>
      </c>
      <c r="T1742" t="s">
        <v>8346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>(((I1743/60)/60)/24)+DATE(1970,1,1)</f>
        <v>42165.628136574072</v>
      </c>
      <c r="K1743">
        <v>1430060671</v>
      </c>
      <c r="L1743" s="11">
        <f>(((K1743/60)/60)/24)+DATE(1970,1,1)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>ROUND(E1743/D1743*100,0)</f>
        <v>111</v>
      </c>
      <c r="R1743" s="6">
        <f>ROUND(E1743/N1743,0)</f>
        <v>26</v>
      </c>
      <c r="S1743" t="s">
        <v>8337</v>
      </c>
      <c r="T1743" t="s">
        <v>8338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>(((I1744/60)/60)/24)+DATE(1970,1,1)</f>
        <v>42742.875</v>
      </c>
      <c r="K1744">
        <v>1481058170</v>
      </c>
      <c r="L1744" s="11">
        <f>(((K1744/60)/60)/24)+DATE(1970,1,1)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>ROUND(E1744/D1744*100,0)</f>
        <v>109</v>
      </c>
      <c r="R1744" s="6">
        <f>ROUND(E1744/N1744,0)</f>
        <v>64</v>
      </c>
      <c r="S1744" t="s">
        <v>8337</v>
      </c>
      <c r="T1744" t="s">
        <v>8338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>(((I1745/60)/60)/24)+DATE(1970,1,1)</f>
        <v>42609.165972222225</v>
      </c>
      <c r="K1745">
        <v>1470348775</v>
      </c>
      <c r="L1745" s="11">
        <f>(((K1745/60)/60)/24)+DATE(1970,1,1)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>ROUND(E1745/D1745*100,0)</f>
        <v>100</v>
      </c>
      <c r="R1745" s="6">
        <f>ROUND(E1745/N1745,0)</f>
        <v>90</v>
      </c>
      <c r="S1745" t="s">
        <v>8337</v>
      </c>
      <c r="T1745" t="s">
        <v>8338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>(((I1746/60)/60)/24)+DATE(1970,1,1)</f>
        <v>42071.563391203701</v>
      </c>
      <c r="K1746">
        <v>1421937077</v>
      </c>
      <c r="L1746" s="11">
        <f>(((K1746/60)/60)/24)+DATE(1970,1,1)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>ROUND(E1746/D1746*100,0)</f>
        <v>118</v>
      </c>
      <c r="R1746" s="6">
        <f>ROUND(E1746/N1746,0)</f>
        <v>93</v>
      </c>
      <c r="S1746" t="s">
        <v>8337</v>
      </c>
      <c r="T1746" t="s">
        <v>8338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>(((I1747/60)/60)/24)+DATE(1970,1,1)</f>
        <v>42726.083333333328</v>
      </c>
      <c r="K1747">
        <v>1479276838</v>
      </c>
      <c r="L1747" s="11">
        <f>(((K1747/60)/60)/24)+DATE(1970,1,1)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>ROUND(E1747/D1747*100,0)</f>
        <v>114</v>
      </c>
      <c r="R1747" s="6">
        <f>ROUND(E1747/N1747,0)</f>
        <v>90</v>
      </c>
      <c r="S1747" t="s">
        <v>8337</v>
      </c>
      <c r="T1747" t="s">
        <v>8338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>(((I1748/60)/60)/24)+DATE(1970,1,1)</f>
        <v>42698.083333333328</v>
      </c>
      <c r="K1748">
        <v>1477368867</v>
      </c>
      <c r="L1748" s="11">
        <f>(((K1748/60)/60)/24)+DATE(1970,1,1)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>ROUND(E1748/D1748*100,0)</f>
        <v>148</v>
      </c>
      <c r="R1748" s="6">
        <f>ROUND(E1748/N1748,0)</f>
        <v>208</v>
      </c>
      <c r="S1748" t="s">
        <v>8337</v>
      </c>
      <c r="T1748" t="s">
        <v>8338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>(((I1749/60)/60)/24)+DATE(1970,1,1)</f>
        <v>42321.625</v>
      </c>
      <c r="K1749">
        <v>1444904830</v>
      </c>
      <c r="L1749" s="11">
        <f>(((K1749/60)/60)/24)+DATE(1970,1,1)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>ROUND(E1749/D1749*100,0)</f>
        <v>105</v>
      </c>
      <c r="R1749" s="6">
        <f>ROUND(E1749/N1749,0)</f>
        <v>59</v>
      </c>
      <c r="S1749" t="s">
        <v>8337</v>
      </c>
      <c r="T1749" t="s">
        <v>8338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>(((I1750/60)/60)/24)+DATE(1970,1,1)</f>
        <v>42249.950729166667</v>
      </c>
      <c r="K1750">
        <v>1438642143</v>
      </c>
      <c r="L1750" s="11">
        <f>(((K1750/60)/60)/24)+DATE(1970,1,1)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>ROUND(E1750/D1750*100,0)</f>
        <v>130</v>
      </c>
      <c r="R1750" s="6">
        <f>ROUND(E1750/N1750,0)</f>
        <v>359</v>
      </c>
      <c r="S1750" t="s">
        <v>8337</v>
      </c>
      <c r="T1750" t="s">
        <v>8338</v>
      </c>
    </row>
    <row r="1751" spans="1:20" ht="1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>(((I1751/60)/60)/24)+DATE(1970,1,1)</f>
        <v>42795.791666666672</v>
      </c>
      <c r="K1751">
        <v>1485213921</v>
      </c>
      <c r="L1751" s="11">
        <f>(((K1751/60)/60)/24)+DATE(1970,1,1)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>ROUND(E1751/D1751*100,0)</f>
        <v>123</v>
      </c>
      <c r="R1751" s="6">
        <f>ROUND(E1751/N1751,0)</f>
        <v>95</v>
      </c>
      <c r="S1751" t="s">
        <v>8337</v>
      </c>
      <c r="T1751" t="s">
        <v>8338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>(((I1752/60)/60)/24)+DATE(1970,1,1)</f>
        <v>42479.836851851855</v>
      </c>
      <c r="K1752">
        <v>1458936304</v>
      </c>
      <c r="L1752" s="11">
        <f>(((K1752/60)/60)/24)+DATE(1970,1,1)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>ROUND(E1752/D1752*100,0)</f>
        <v>202</v>
      </c>
      <c r="R1752" s="6">
        <f>ROUND(E1752/N1752,0)</f>
        <v>81</v>
      </c>
      <c r="S1752" t="s">
        <v>8337</v>
      </c>
      <c r="T1752" t="s">
        <v>8338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>(((I1753/60)/60)/24)+DATE(1970,1,1)</f>
        <v>42082.739849537036</v>
      </c>
      <c r="K1753">
        <v>1424198723</v>
      </c>
      <c r="L1753" s="11">
        <f>(((K1753/60)/60)/24)+DATE(1970,1,1)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>ROUND(E1753/D1753*100,0)</f>
        <v>103</v>
      </c>
      <c r="R1753" s="6">
        <f>ROUND(E1753/N1753,0)</f>
        <v>169</v>
      </c>
      <c r="S1753" t="s">
        <v>8337</v>
      </c>
      <c r="T1753" t="s">
        <v>8338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>(((I1754/60)/60)/24)+DATE(1970,1,1)</f>
        <v>42657.253263888888</v>
      </c>
      <c r="K1754">
        <v>1473833082</v>
      </c>
      <c r="L1754" s="11">
        <f>(((K1754/60)/60)/24)+DATE(1970,1,1)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>ROUND(E1754/D1754*100,0)</f>
        <v>260</v>
      </c>
      <c r="R1754" s="6">
        <f>ROUND(E1754/N1754,0)</f>
        <v>35</v>
      </c>
      <c r="S1754" t="s">
        <v>8337</v>
      </c>
      <c r="T1754" t="s">
        <v>8338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>(((I1755/60)/60)/24)+DATE(1970,1,1)</f>
        <v>42450.707962962959</v>
      </c>
      <c r="K1755">
        <v>1455991168</v>
      </c>
      <c r="L1755" s="11">
        <f>(((K1755/60)/60)/24)+DATE(1970,1,1)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>ROUND(E1755/D1755*100,0)</f>
        <v>108</v>
      </c>
      <c r="R1755" s="6">
        <f>ROUND(E1755/N1755,0)</f>
        <v>463</v>
      </c>
      <c r="S1755" t="s">
        <v>8337</v>
      </c>
      <c r="T1755" t="s">
        <v>8338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>(((I1756/60)/60)/24)+DATE(1970,1,1)</f>
        <v>42097.835104166668</v>
      </c>
      <c r="K1756">
        <v>1425502953</v>
      </c>
      <c r="L1756" s="11">
        <f>(((K1756/60)/60)/24)+DATE(1970,1,1)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>ROUND(E1756/D1756*100,0)</f>
        <v>111</v>
      </c>
      <c r="R1756" s="6">
        <f>ROUND(E1756/N1756,0)</f>
        <v>104</v>
      </c>
      <c r="S1756" t="s">
        <v>8337</v>
      </c>
      <c r="T1756" t="s">
        <v>8338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>(((I1757/60)/60)/24)+DATE(1970,1,1)</f>
        <v>42282.788900462961</v>
      </c>
      <c r="K1757">
        <v>1441479361</v>
      </c>
      <c r="L1757" s="11">
        <f>(((K1757/60)/60)/24)+DATE(1970,1,1)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>ROUND(E1757/D1757*100,0)</f>
        <v>120</v>
      </c>
      <c r="R1757" s="6">
        <f>ROUND(E1757/N1757,0)</f>
        <v>8</v>
      </c>
      <c r="S1757" t="s">
        <v>8337</v>
      </c>
      <c r="T1757" t="s">
        <v>8338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>(((I1758/60)/60)/24)+DATE(1970,1,1)</f>
        <v>42611.167465277773</v>
      </c>
      <c r="K1758">
        <v>1468987269</v>
      </c>
      <c r="L1758" s="11">
        <f>(((K1758/60)/60)/24)+DATE(1970,1,1)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>ROUND(E1758/D1758*100,0)</f>
        <v>103</v>
      </c>
      <c r="R1758" s="6">
        <f>ROUND(E1758/N1758,0)</f>
        <v>47</v>
      </c>
      <c r="S1758" t="s">
        <v>8337</v>
      </c>
      <c r="T1758" t="s">
        <v>8338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>(((I1759/60)/60)/24)+DATE(1970,1,1)</f>
        <v>42763.811805555553</v>
      </c>
      <c r="K1759">
        <v>1483041083</v>
      </c>
      <c r="L1759" s="11">
        <f>(((K1759/60)/60)/24)+DATE(1970,1,1)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>ROUND(E1759/D1759*100,0)</f>
        <v>116</v>
      </c>
      <c r="R1759" s="6">
        <f>ROUND(E1759/N1759,0)</f>
        <v>414</v>
      </c>
      <c r="S1759" t="s">
        <v>8337</v>
      </c>
      <c r="T1759" t="s">
        <v>8338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>(((I1760/60)/60)/24)+DATE(1970,1,1)</f>
        <v>42565.955925925926</v>
      </c>
      <c r="K1760">
        <v>1463352992</v>
      </c>
      <c r="L1760" s="11">
        <f>(((K1760/60)/60)/24)+DATE(1970,1,1)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>ROUND(E1760/D1760*100,0)</f>
        <v>115</v>
      </c>
      <c r="R1760" s="6">
        <f>ROUND(E1760/N1760,0)</f>
        <v>42</v>
      </c>
      <c r="S1760" t="s">
        <v>8337</v>
      </c>
      <c r="T1760" t="s">
        <v>8338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>(((I1761/60)/60)/24)+DATE(1970,1,1)</f>
        <v>42088.787372685183</v>
      </c>
      <c r="K1761">
        <v>1425585229</v>
      </c>
      <c r="L1761" s="11">
        <f>(((K1761/60)/60)/24)+DATE(1970,1,1)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>ROUND(E1761/D1761*100,0)</f>
        <v>107</v>
      </c>
      <c r="R1761" s="6">
        <f>ROUND(E1761/N1761,0)</f>
        <v>109</v>
      </c>
      <c r="S1761" t="s">
        <v>8337</v>
      </c>
      <c r="T1761" t="s">
        <v>8338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>(((I1762/60)/60)/24)+DATE(1970,1,1)</f>
        <v>42425.67260416667</v>
      </c>
      <c r="K1762">
        <v>1454688513</v>
      </c>
      <c r="L1762" s="11">
        <f>(((K1762/60)/60)/24)+DATE(1970,1,1)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>ROUND(E1762/D1762*100,0)</f>
        <v>165</v>
      </c>
      <c r="R1762" s="6">
        <f>ROUND(E1762/N1762,0)</f>
        <v>81</v>
      </c>
      <c r="S1762" t="s">
        <v>8337</v>
      </c>
      <c r="T1762" t="s">
        <v>8338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>(((I1763/60)/60)/24)+DATE(1970,1,1)</f>
        <v>42259.567824074074</v>
      </c>
      <c r="K1763">
        <v>1437745060</v>
      </c>
      <c r="L1763" s="11">
        <f>(((K1763/60)/60)/24)+DATE(1970,1,1)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>ROUND(E1763/D1763*100,0)</f>
        <v>155</v>
      </c>
      <c r="R1763" s="6">
        <f>ROUND(E1763/N1763,0)</f>
        <v>52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>(((I1764/60)/60)/24)+DATE(1970,1,1)</f>
        <v>42440.982002314813</v>
      </c>
      <c r="K1764">
        <v>1455147245</v>
      </c>
      <c r="L1764" s="11">
        <f>(((K1764/60)/60)/24)+DATE(1970,1,1)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>ROUND(E1764/D1764*100,0)</f>
        <v>885</v>
      </c>
      <c r="R1764" s="6">
        <f>ROUND(E1764/N1764,0)</f>
        <v>35</v>
      </c>
      <c r="S1764" t="s">
        <v>8337</v>
      </c>
      <c r="T1764" t="s">
        <v>8338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>(((I1765/60)/60)/24)+DATE(1970,1,1)</f>
        <v>42666.868518518517</v>
      </c>
      <c r="K1765">
        <v>1474663840</v>
      </c>
      <c r="L1765" s="11">
        <f>(((K1765/60)/60)/24)+DATE(1970,1,1)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>ROUND(E1765/D1765*100,0)</f>
        <v>102</v>
      </c>
      <c r="R1765" s="6">
        <f>ROUND(E1765/N1765,0)</f>
        <v>104</v>
      </c>
      <c r="S1765" t="s">
        <v>8337</v>
      </c>
      <c r="T1765" t="s">
        <v>8338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>(((I1766/60)/60)/24)+DATE(1970,1,1)</f>
        <v>41854.485868055555</v>
      </c>
      <c r="K1766">
        <v>1404560379</v>
      </c>
      <c r="L1766" s="11">
        <f>(((K1766/60)/60)/24)+DATE(1970,1,1)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>ROUND(E1766/D1766*100,0)</f>
        <v>20</v>
      </c>
      <c r="R1766" s="6">
        <f>ROUND(E1766/N1766,0)</f>
        <v>55</v>
      </c>
      <c r="S1766" t="s">
        <v>8337</v>
      </c>
      <c r="T1766" t="s">
        <v>8338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>(((I1767/60)/60)/24)+DATE(1970,1,1)</f>
        <v>41864.980462962965</v>
      </c>
      <c r="K1767">
        <v>1405380712</v>
      </c>
      <c r="L1767" s="11">
        <f>(((K1767/60)/60)/24)+DATE(1970,1,1)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>ROUND(E1767/D1767*100,0)</f>
        <v>59</v>
      </c>
      <c r="R1767" s="6">
        <f>ROUND(E1767/N1767,0)</f>
        <v>72</v>
      </c>
      <c r="S1767" t="s">
        <v>8337</v>
      </c>
      <c r="T1767" t="s">
        <v>8338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>(((I1768/60)/60)/24)+DATE(1970,1,1)</f>
        <v>41876.859814814816</v>
      </c>
      <c r="K1768">
        <v>1407184688</v>
      </c>
      <c r="L1768" s="11">
        <f>(((K1768/60)/60)/24)+DATE(1970,1,1)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>ROUND(E1768/D1768*100,0)</f>
        <v>0</v>
      </c>
      <c r="R1768" s="6" t="e">
        <f>ROUND(E1768/N1768,0)</f>
        <v>#DIV/0!</v>
      </c>
      <c r="S1768" t="s">
        <v>8337</v>
      </c>
      <c r="T1768" t="s">
        <v>8338</v>
      </c>
    </row>
    <row r="1769" spans="1:20" ht="1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>(((I1769/60)/60)/24)+DATE(1970,1,1)</f>
        <v>41854.658379629633</v>
      </c>
      <c r="K1769">
        <v>1404488884</v>
      </c>
      <c r="L1769" s="11">
        <f>(((K1769/60)/60)/24)+DATE(1970,1,1)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>ROUND(E1769/D1769*100,0)</f>
        <v>46</v>
      </c>
      <c r="R1769" s="6">
        <f>ROUND(E1769/N1769,0)</f>
        <v>59</v>
      </c>
      <c r="S1769" t="s">
        <v>8337</v>
      </c>
      <c r="T1769" t="s">
        <v>8338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>(((I1770/60)/60)/24)+DATE(1970,1,1)</f>
        <v>41909.560694444444</v>
      </c>
      <c r="K1770">
        <v>1406640444</v>
      </c>
      <c r="L1770" s="11">
        <f>(((K1770/60)/60)/24)+DATE(1970,1,1)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>ROUND(E1770/D1770*100,0)</f>
        <v>4</v>
      </c>
      <c r="R1770" s="6">
        <f>ROUND(E1770/N1770,0)</f>
        <v>12</v>
      </c>
      <c r="S1770" t="s">
        <v>8337</v>
      </c>
      <c r="T1770" t="s">
        <v>8338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>(((I1771/60)/60)/24)+DATE(1970,1,1)</f>
        <v>42017.818969907406</v>
      </c>
      <c r="K1771">
        <v>1418585959</v>
      </c>
      <c r="L1771" s="11">
        <f>(((K1771/60)/60)/24)+DATE(1970,1,1)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>ROUND(E1771/D1771*100,0)</f>
        <v>3</v>
      </c>
      <c r="R1771" s="6">
        <f>ROUND(E1771/N1771,0)</f>
        <v>49</v>
      </c>
      <c r="S1771" t="s">
        <v>8337</v>
      </c>
      <c r="T1771" t="s">
        <v>8338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>(((I1772/60)/60)/24)+DATE(1970,1,1)</f>
        <v>41926.780023148152</v>
      </c>
      <c r="K1772">
        <v>1410288194</v>
      </c>
      <c r="L1772" s="11">
        <f>(((K1772/60)/60)/24)+DATE(1970,1,1)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>ROUND(E1772/D1772*100,0)</f>
        <v>57</v>
      </c>
      <c r="R1772" s="6">
        <f>ROUND(E1772/N1772,0)</f>
        <v>151</v>
      </c>
      <c r="S1772" t="s">
        <v>8337</v>
      </c>
      <c r="T1772" t="s">
        <v>8338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>(((I1773/60)/60)/24)+DATE(1970,1,1)</f>
        <v>41935.979629629634</v>
      </c>
      <c r="K1773">
        <v>1411515040</v>
      </c>
      <c r="L1773" s="11">
        <f>(((K1773/60)/60)/24)+DATE(1970,1,1)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>ROUND(E1773/D1773*100,0)</f>
        <v>21</v>
      </c>
      <c r="R1773" s="6">
        <f>ROUND(E1773/N1773,0)</f>
        <v>36</v>
      </c>
      <c r="S1773" t="s">
        <v>8337</v>
      </c>
      <c r="T1773" t="s">
        <v>8338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>(((I1774/60)/60)/24)+DATE(1970,1,1)</f>
        <v>41826.718009259261</v>
      </c>
      <c r="K1774">
        <v>1399482836</v>
      </c>
      <c r="L1774" s="11">
        <f>(((K1774/60)/60)/24)+DATE(1970,1,1)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>ROUND(E1774/D1774*100,0)</f>
        <v>16</v>
      </c>
      <c r="R1774" s="6">
        <f>ROUND(E1774/N1774,0)</f>
        <v>45</v>
      </c>
      <c r="S1774" t="s">
        <v>8337</v>
      </c>
      <c r="T1774" t="s">
        <v>8338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>(((I1775/60)/60)/24)+DATE(1970,1,1)</f>
        <v>42023.760393518518</v>
      </c>
      <c r="K1775">
        <v>1417803298</v>
      </c>
      <c r="L1775" s="11">
        <f>(((K1775/60)/60)/24)+DATE(1970,1,1)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>ROUND(E1775/D1775*100,0)</f>
        <v>6</v>
      </c>
      <c r="R1775" s="6">
        <f>ROUND(E1775/N1775,0)</f>
        <v>99</v>
      </c>
      <c r="S1775" t="s">
        <v>8337</v>
      </c>
      <c r="T1775" t="s">
        <v>8338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>(((I1776/60)/60)/24)+DATE(1970,1,1)</f>
        <v>41972.624305555553</v>
      </c>
      <c r="K1776">
        <v>1413609292</v>
      </c>
      <c r="L1776" s="11">
        <f>(((K1776/60)/60)/24)+DATE(1970,1,1)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>ROUND(E1776/D1776*100,0)</f>
        <v>46</v>
      </c>
      <c r="R1776" s="6">
        <f>ROUND(E1776/N1776,0)</f>
        <v>88</v>
      </c>
      <c r="S1776" t="s">
        <v>8337</v>
      </c>
      <c r="T1776" t="s">
        <v>8338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>(((I1777/60)/60)/24)+DATE(1970,1,1)</f>
        <v>41936.976388888892</v>
      </c>
      <c r="K1777">
        <v>1410305160</v>
      </c>
      <c r="L1777" s="11">
        <f>(((K1777/60)/60)/24)+DATE(1970,1,1)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>ROUND(E1777/D1777*100,0)</f>
        <v>65</v>
      </c>
      <c r="R1777" s="6">
        <f>ROUND(E1777/N1777,0)</f>
        <v>171</v>
      </c>
      <c r="S1777" t="s">
        <v>8337</v>
      </c>
      <c r="T1777" t="s">
        <v>8338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>(((I1778/60)/60)/24)+DATE(1970,1,1)</f>
        <v>41941.95684027778</v>
      </c>
      <c r="K1778">
        <v>1411513071</v>
      </c>
      <c r="L1778" s="11">
        <f>(((K1778/60)/60)/24)+DATE(1970,1,1)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>ROUND(E1778/D1778*100,0)</f>
        <v>7</v>
      </c>
      <c r="R1778" s="6">
        <f>ROUND(E1778/N1778,0)</f>
        <v>84</v>
      </c>
      <c r="S1778" t="s">
        <v>8337</v>
      </c>
      <c r="T1778" t="s">
        <v>8338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>(((I1779/60)/60)/24)+DATE(1970,1,1)</f>
        <v>42055.357094907406</v>
      </c>
      <c r="K1779">
        <v>1421829253</v>
      </c>
      <c r="L1779" s="11">
        <f>(((K1779/60)/60)/24)+DATE(1970,1,1)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>ROUND(E1779/D1779*100,0)</f>
        <v>14</v>
      </c>
      <c r="R1779" s="6">
        <f>ROUND(E1779/N1779,0)</f>
        <v>65</v>
      </c>
      <c r="S1779" t="s">
        <v>8337</v>
      </c>
      <c r="T1779" t="s">
        <v>8338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>(((I1780/60)/60)/24)+DATE(1970,1,1)</f>
        <v>42090.821701388893</v>
      </c>
      <c r="K1780">
        <v>1423600995</v>
      </c>
      <c r="L1780" s="11">
        <f>(((K1780/60)/60)/24)+DATE(1970,1,1)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>ROUND(E1780/D1780*100,0)</f>
        <v>2</v>
      </c>
      <c r="R1780" s="6">
        <f>ROUND(E1780/N1780,0)</f>
        <v>66</v>
      </c>
      <c r="S1780" t="s">
        <v>8337</v>
      </c>
      <c r="T1780" t="s">
        <v>8338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>(((I1781/60)/60)/24)+DATE(1970,1,1)</f>
        <v>42615.691898148143</v>
      </c>
      <c r="K1781">
        <v>1470242180</v>
      </c>
      <c r="L1781" s="11">
        <f>(((K1781/60)/60)/24)+DATE(1970,1,1)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>ROUND(E1781/D1781*100,0)</f>
        <v>36</v>
      </c>
      <c r="R1781" s="6">
        <f>ROUND(E1781/N1781,0)</f>
        <v>105</v>
      </c>
      <c r="S1781" t="s">
        <v>8337</v>
      </c>
      <c r="T1781" t="s">
        <v>8338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>(((I1782/60)/60)/24)+DATE(1970,1,1)</f>
        <v>42553.600810185191</v>
      </c>
      <c r="K1782">
        <v>1462285510</v>
      </c>
      <c r="L1782" s="11">
        <f>(((K1782/60)/60)/24)+DATE(1970,1,1)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>ROUND(E1782/D1782*100,0)</f>
        <v>40</v>
      </c>
      <c r="R1782" s="6">
        <f>ROUND(E1782/N1782,0)</f>
        <v>78</v>
      </c>
      <c r="S1782" t="s">
        <v>8337</v>
      </c>
      <c r="T1782" t="s">
        <v>8338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>(((I1783/60)/60)/24)+DATE(1970,1,1)</f>
        <v>42628.617418981477</v>
      </c>
      <c r="K1783">
        <v>1471272545</v>
      </c>
      <c r="L1783" s="11">
        <f>(((K1783/60)/60)/24)+DATE(1970,1,1)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>ROUND(E1783/D1783*100,0)</f>
        <v>26</v>
      </c>
      <c r="R1783" s="6">
        <f>ROUND(E1783/N1783,0)</f>
        <v>59</v>
      </c>
      <c r="S1783" t="s">
        <v>8337</v>
      </c>
      <c r="T1783" t="s">
        <v>8338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>(((I1784/60)/60)/24)+DATE(1970,1,1)</f>
        <v>42421.575104166666</v>
      </c>
      <c r="K1784">
        <v>1453211289</v>
      </c>
      <c r="L1784" s="11">
        <f>(((K1784/60)/60)/24)+DATE(1970,1,1)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>ROUND(E1784/D1784*100,0)</f>
        <v>15</v>
      </c>
      <c r="R1784" s="6">
        <f>ROUND(E1784/N1784,0)</f>
        <v>71</v>
      </c>
      <c r="S1784" t="s">
        <v>8337</v>
      </c>
      <c r="T1784" t="s">
        <v>8338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>(((I1785/60)/60)/24)+DATE(1970,1,1)</f>
        <v>42145.949976851851</v>
      </c>
      <c r="K1785">
        <v>1429656478</v>
      </c>
      <c r="L1785" s="11">
        <f>(((K1785/60)/60)/24)+DATE(1970,1,1)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>ROUND(E1785/D1785*100,0)</f>
        <v>24</v>
      </c>
      <c r="R1785" s="6">
        <f>ROUND(E1785/N1785,0)</f>
        <v>51</v>
      </c>
      <c r="S1785" t="s">
        <v>8337</v>
      </c>
      <c r="T1785" t="s">
        <v>8338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>(((I1786/60)/60)/24)+DATE(1970,1,1)</f>
        <v>42035.142361111109</v>
      </c>
      <c r="K1786">
        <v>1419954240</v>
      </c>
      <c r="L1786" s="11">
        <f>(((K1786/60)/60)/24)+DATE(1970,1,1)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>ROUND(E1786/D1786*100,0)</f>
        <v>40</v>
      </c>
      <c r="R1786" s="6">
        <f>ROUND(E1786/N1786,0)</f>
        <v>60</v>
      </c>
      <c r="S1786" t="s">
        <v>8337</v>
      </c>
      <c r="T1786" t="s">
        <v>8338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>(((I1787/60)/60)/24)+DATE(1970,1,1)</f>
        <v>41928</v>
      </c>
      <c r="K1787">
        <v>1410750855</v>
      </c>
      <c r="L1787" s="11">
        <f>(((K1787/60)/60)/24)+DATE(1970,1,1)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>ROUND(E1787/D1787*100,0)</f>
        <v>20</v>
      </c>
      <c r="R1787" s="6">
        <f>ROUND(E1787/N1787,0)</f>
        <v>45</v>
      </c>
      <c r="S1787" t="s">
        <v>8337</v>
      </c>
      <c r="T1787" t="s">
        <v>8338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>(((I1788/60)/60)/24)+DATE(1970,1,1)</f>
        <v>41988.550659722227</v>
      </c>
      <c r="K1788">
        <v>1416057177</v>
      </c>
      <c r="L1788" s="11">
        <f>(((K1788/60)/60)/24)+DATE(1970,1,1)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>ROUND(E1788/D1788*100,0)</f>
        <v>48</v>
      </c>
      <c r="R1788" s="6">
        <f>ROUND(E1788/N1788,0)</f>
        <v>31</v>
      </c>
      <c r="S1788" t="s">
        <v>8337</v>
      </c>
      <c r="T1788" t="s">
        <v>8338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>(((I1789/60)/60)/24)+DATE(1970,1,1)</f>
        <v>42098.613854166666</v>
      </c>
      <c r="K1789">
        <v>1425570237</v>
      </c>
      <c r="L1789" s="11">
        <f>(((K1789/60)/60)/24)+DATE(1970,1,1)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>ROUND(E1789/D1789*100,0)</f>
        <v>15</v>
      </c>
      <c r="R1789" s="6">
        <f>ROUND(E1789/N1789,0)</f>
        <v>64</v>
      </c>
      <c r="S1789" t="s">
        <v>8337</v>
      </c>
      <c r="T1789" t="s">
        <v>8338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>(((I1790/60)/60)/24)+DATE(1970,1,1)</f>
        <v>41943.94840277778</v>
      </c>
      <c r="K1790">
        <v>1412203542</v>
      </c>
      <c r="L1790" s="11">
        <f>(((K1790/60)/60)/24)+DATE(1970,1,1)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>ROUND(E1790/D1790*100,0)</f>
        <v>1</v>
      </c>
      <c r="R1790" s="6">
        <f>ROUND(E1790/N1790,0)</f>
        <v>19</v>
      </c>
      <c r="S1790" t="s">
        <v>8337</v>
      </c>
      <c r="T1790" t="s">
        <v>8338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>(((I1791/60)/60)/24)+DATE(1970,1,1)</f>
        <v>42016.250034722223</v>
      </c>
      <c r="K1791">
        <v>1415858403</v>
      </c>
      <c r="L1791" s="11">
        <f>(((K1791/60)/60)/24)+DATE(1970,1,1)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>ROUND(E1791/D1791*100,0)</f>
        <v>1</v>
      </c>
      <c r="R1791" s="6">
        <f>ROUND(E1791/N1791,0)</f>
        <v>10</v>
      </c>
      <c r="S1791" t="s">
        <v>8337</v>
      </c>
      <c r="T1791" t="s">
        <v>8338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>(((I1792/60)/60)/24)+DATE(1970,1,1)</f>
        <v>42040.674513888895</v>
      </c>
      <c r="K1792">
        <v>1420560678</v>
      </c>
      <c r="L1792" s="11">
        <f>(((K1792/60)/60)/24)+DATE(1970,1,1)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>ROUND(E1792/D1792*100,0)</f>
        <v>5</v>
      </c>
      <c r="R1792" s="6">
        <f>ROUND(E1792/N1792,0)</f>
        <v>109</v>
      </c>
      <c r="S1792" t="s">
        <v>8337</v>
      </c>
      <c r="T1792" t="s">
        <v>8338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>(((I1793/60)/60)/24)+DATE(1970,1,1)</f>
        <v>42033.740335648152</v>
      </c>
      <c r="K1793">
        <v>1417369565</v>
      </c>
      <c r="L1793" s="11">
        <f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>ROUND(E1793/D1793*100,0)</f>
        <v>4</v>
      </c>
      <c r="R1793" s="6">
        <f>ROUND(E1793/N1793,0)</f>
        <v>27</v>
      </c>
      <c r="S1793" t="s">
        <v>8337</v>
      </c>
      <c r="T1793" t="s">
        <v>8338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>(((I1794/60)/60)/24)+DATE(1970,1,1)</f>
        <v>42226.290972222225</v>
      </c>
      <c r="K1794">
        <v>1435970682</v>
      </c>
      <c r="L1794" s="11">
        <f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>ROUND(E1794/D1794*100,0)</f>
        <v>61</v>
      </c>
      <c r="R1794" s="6">
        <f>ROUND(E1794/N1794,0)</f>
        <v>110</v>
      </c>
      <c r="S1794" t="s">
        <v>8337</v>
      </c>
      <c r="T1794" t="s">
        <v>8338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>(((I1795/60)/60)/24)+DATE(1970,1,1)</f>
        <v>41970.933333333334</v>
      </c>
      <c r="K1795">
        <v>1414531440</v>
      </c>
      <c r="L1795" s="11">
        <f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>ROUND(E1795/D1795*100,0)</f>
        <v>1</v>
      </c>
      <c r="R1795" s="6">
        <f>ROUND(E1795/N1795,0)</f>
        <v>20</v>
      </c>
      <c r="S1795" t="s">
        <v>8337</v>
      </c>
      <c r="T1795" t="s">
        <v>8338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>(((I1796/60)/60)/24)+DATE(1970,1,1)</f>
        <v>42046.551180555558</v>
      </c>
      <c r="K1796">
        <v>1420636422</v>
      </c>
      <c r="L1796" s="11">
        <f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>ROUND(E1796/D1796*100,0)</f>
        <v>11</v>
      </c>
      <c r="R1796" s="6">
        <f>ROUND(E1796/N1796,0)</f>
        <v>55</v>
      </c>
      <c r="S1796" t="s">
        <v>8337</v>
      </c>
      <c r="T1796" t="s">
        <v>8338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>(((I1797/60)/60)/24)+DATE(1970,1,1)</f>
        <v>42657.666666666672</v>
      </c>
      <c r="K1797">
        <v>1473922541</v>
      </c>
      <c r="L1797" s="11">
        <f>(((K1797/60)/60)/24)+DATE(1970,1,1)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>ROUND(E1797/D1797*100,0)</f>
        <v>39</v>
      </c>
      <c r="R1797" s="6">
        <f>ROUND(E1797/N1797,0)</f>
        <v>134</v>
      </c>
      <c r="S1797" t="s">
        <v>8337</v>
      </c>
      <c r="T1797" t="s">
        <v>8338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>(((I1798/60)/60)/24)+DATE(1970,1,1)</f>
        <v>42575.439421296294</v>
      </c>
      <c r="K1798">
        <v>1464172366</v>
      </c>
      <c r="L1798" s="11">
        <f>(((K1798/60)/60)/24)+DATE(1970,1,1)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>ROUND(E1798/D1798*100,0)</f>
        <v>22</v>
      </c>
      <c r="R1798" s="6">
        <f>ROUND(E1798/N1798,0)</f>
        <v>49</v>
      </c>
      <c r="S1798" t="s">
        <v>8337</v>
      </c>
      <c r="T1798" t="s">
        <v>8338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>(((I1799/60)/60)/24)+DATE(1970,1,1)</f>
        <v>42719.56931712963</v>
      </c>
      <c r="K1799">
        <v>1479217189</v>
      </c>
      <c r="L1799" s="11">
        <f>(((K1799/60)/60)/24)+DATE(1970,1,1)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>ROUND(E1799/D1799*100,0)</f>
        <v>68</v>
      </c>
      <c r="R1799" s="6">
        <f>ROUND(E1799/N1799,0)</f>
        <v>48</v>
      </c>
      <c r="S1799" t="s">
        <v>8337</v>
      </c>
      <c r="T1799" t="s">
        <v>8338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>(((I1800/60)/60)/24)+DATE(1970,1,1)</f>
        <v>42404.32677083333</v>
      </c>
      <c r="K1800">
        <v>1449388233</v>
      </c>
      <c r="L1800" s="11">
        <f>(((K1800/60)/60)/24)+DATE(1970,1,1)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>ROUND(E1800/D1800*100,0)</f>
        <v>14</v>
      </c>
      <c r="R1800" s="6">
        <f>ROUND(E1800/N1800,0)</f>
        <v>59</v>
      </c>
      <c r="S1800" t="s">
        <v>8337</v>
      </c>
      <c r="T1800" t="s">
        <v>8338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>(((I1801/60)/60)/24)+DATE(1970,1,1)</f>
        <v>41954.884351851855</v>
      </c>
      <c r="K1801">
        <v>1414008808</v>
      </c>
      <c r="L1801" s="11">
        <f>(((K1801/60)/60)/24)+DATE(1970,1,1)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>ROUND(E1801/D1801*100,0)</f>
        <v>2</v>
      </c>
      <c r="R1801" s="6">
        <f>ROUND(E1801/N1801,0)</f>
        <v>12</v>
      </c>
      <c r="S1801" t="s">
        <v>8337</v>
      </c>
      <c r="T1801" t="s">
        <v>8338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>(((I1802/60)/60)/24)+DATE(1970,1,1)</f>
        <v>42653.606134259258</v>
      </c>
      <c r="K1802">
        <v>1473517970</v>
      </c>
      <c r="L1802" s="11">
        <f>(((K1802/60)/60)/24)+DATE(1970,1,1)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>ROUND(E1802/D1802*100,0)</f>
        <v>20</v>
      </c>
      <c r="R1802" s="6">
        <f>ROUND(E1802/N1802,0)</f>
        <v>84</v>
      </c>
      <c r="S1802" t="s">
        <v>8337</v>
      </c>
      <c r="T1802" t="s">
        <v>8338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>(((I1803/60)/60)/24)+DATE(1970,1,1)</f>
        <v>42353.506944444445</v>
      </c>
      <c r="K1803">
        <v>1447429868</v>
      </c>
      <c r="L1803" s="11">
        <f>(((K1803/60)/60)/24)+DATE(1970,1,1)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>ROUND(E1803/D1803*100,0)</f>
        <v>14</v>
      </c>
      <c r="R1803" s="6">
        <f>ROUND(E1803/N1803,0)</f>
        <v>64</v>
      </c>
      <c r="S1803" t="s">
        <v>8337</v>
      </c>
      <c r="T1803" t="s">
        <v>8338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>(((I1804/60)/60)/24)+DATE(1970,1,1)</f>
        <v>42182.915972222225</v>
      </c>
      <c r="K1804">
        <v>1433416830</v>
      </c>
      <c r="L1804" s="11">
        <f>(((K1804/60)/60)/24)+DATE(1970,1,1)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>ROUND(E1804/D1804*100,0)</f>
        <v>48</v>
      </c>
      <c r="R1804" s="6">
        <f>ROUND(E1804/N1804,0)</f>
        <v>94</v>
      </c>
      <c r="S1804" t="s">
        <v>8337</v>
      </c>
      <c r="T1804" t="s">
        <v>8338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>(((I1805/60)/60)/24)+DATE(1970,1,1)</f>
        <v>42049.071550925932</v>
      </c>
      <c r="K1805">
        <v>1421199782</v>
      </c>
      <c r="L1805" s="11">
        <f>(((K1805/60)/60)/24)+DATE(1970,1,1)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>ROUND(E1805/D1805*100,0)</f>
        <v>31</v>
      </c>
      <c r="R1805" s="6">
        <f>ROUND(E1805/N1805,0)</f>
        <v>72</v>
      </c>
      <c r="S1805" t="s">
        <v>8337</v>
      </c>
      <c r="T1805" t="s">
        <v>8338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>(((I1806/60)/60)/24)+DATE(1970,1,1)</f>
        <v>42322.719953703709</v>
      </c>
      <c r="K1806">
        <v>1444061804</v>
      </c>
      <c r="L1806" s="11">
        <f>(((K1806/60)/60)/24)+DATE(1970,1,1)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>ROUND(E1806/D1806*100,0)</f>
        <v>35</v>
      </c>
      <c r="R1806" s="6">
        <f>ROUND(E1806/N1806,0)</f>
        <v>105</v>
      </c>
      <c r="S1806" t="s">
        <v>8337</v>
      </c>
      <c r="T1806" t="s">
        <v>8338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>(((I1807/60)/60)/24)+DATE(1970,1,1)</f>
        <v>42279.75</v>
      </c>
      <c r="K1807">
        <v>1441048658</v>
      </c>
      <c r="L1807" s="11">
        <f>(((K1807/60)/60)/24)+DATE(1970,1,1)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>ROUND(E1807/D1807*100,0)</f>
        <v>36</v>
      </c>
      <c r="R1807" s="6">
        <f>ROUND(E1807/N1807,0)</f>
        <v>67</v>
      </c>
      <c r="S1807" t="s">
        <v>8337</v>
      </c>
      <c r="T1807" t="s">
        <v>8338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>(((I1808/60)/60)/24)+DATE(1970,1,1)</f>
        <v>41912.638298611113</v>
      </c>
      <c r="K1808">
        <v>1409066349</v>
      </c>
      <c r="L1808" s="11">
        <f>(((K1808/60)/60)/24)+DATE(1970,1,1)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>ROUND(E1808/D1808*100,0)</f>
        <v>3</v>
      </c>
      <c r="R1808" s="6">
        <f>ROUND(E1808/N1808,0)</f>
        <v>74</v>
      </c>
      <c r="S1808" t="s">
        <v>8337</v>
      </c>
      <c r="T1808" t="s">
        <v>8338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>(((I1809/60)/60)/24)+DATE(1970,1,1)</f>
        <v>41910.068437499998</v>
      </c>
      <c r="K1809">
        <v>1409276313</v>
      </c>
      <c r="L1809" s="11">
        <f>(((K1809/60)/60)/24)+DATE(1970,1,1)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>ROUND(E1809/D1809*100,0)</f>
        <v>11</v>
      </c>
      <c r="R1809" s="6">
        <f>ROUND(E1809/N1809,0)</f>
        <v>69</v>
      </c>
      <c r="S1809" t="s">
        <v>8337</v>
      </c>
      <c r="T1809" t="s">
        <v>8338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>(((I1810/60)/60)/24)+DATE(1970,1,1)</f>
        <v>42777.680902777778</v>
      </c>
      <c r="K1810">
        <v>1483806030</v>
      </c>
      <c r="L1810" s="11">
        <f>(((K1810/60)/60)/24)+DATE(1970,1,1)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>ROUND(E1810/D1810*100,0)</f>
        <v>41</v>
      </c>
      <c r="R1810" s="6">
        <f>ROUND(E1810/N1810,0)</f>
        <v>121</v>
      </c>
      <c r="S1810" t="s">
        <v>8337</v>
      </c>
      <c r="T1810" t="s">
        <v>8338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>(((I1811/60)/60)/24)+DATE(1970,1,1)</f>
        <v>42064.907858796301</v>
      </c>
      <c r="K1811">
        <v>1422222439</v>
      </c>
      <c r="L1811" s="11">
        <f>(((K1811/60)/60)/24)+DATE(1970,1,1)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>ROUND(E1811/D1811*100,0)</f>
        <v>11</v>
      </c>
      <c r="R1811" s="6">
        <f>ROUND(E1811/N1811,0)</f>
        <v>42</v>
      </c>
      <c r="S1811" t="s">
        <v>8337</v>
      </c>
      <c r="T1811" t="s">
        <v>8338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>(((I1812/60)/60)/24)+DATE(1970,1,1)</f>
        <v>41872.91002314815</v>
      </c>
      <c r="K1812">
        <v>1407621026</v>
      </c>
      <c r="L1812" s="11">
        <f>(((K1812/60)/60)/24)+DATE(1970,1,1)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>ROUND(E1812/D1812*100,0)</f>
        <v>3</v>
      </c>
      <c r="R1812" s="6">
        <f>ROUND(E1812/N1812,0)</f>
        <v>8</v>
      </c>
      <c r="S1812" t="s">
        <v>8337</v>
      </c>
      <c r="T1812" t="s">
        <v>8338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>(((I1813/60)/60)/24)+DATE(1970,1,1)</f>
        <v>41936.166666666664</v>
      </c>
      <c r="K1813">
        <v>1408962270</v>
      </c>
      <c r="L1813" s="11">
        <f>(((K1813/60)/60)/24)+DATE(1970,1,1)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>ROUND(E1813/D1813*100,0)</f>
        <v>0</v>
      </c>
      <c r="R1813" s="6">
        <f>ROUND(E1813/N1813,0)</f>
        <v>2</v>
      </c>
      <c r="S1813" t="s">
        <v>8337</v>
      </c>
      <c r="T1813" t="s">
        <v>8338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>(((I1814/60)/60)/24)+DATE(1970,1,1)</f>
        <v>42554.318703703699</v>
      </c>
      <c r="K1814">
        <v>1464939536</v>
      </c>
      <c r="L1814" s="11">
        <f>(((K1814/60)/60)/24)+DATE(1970,1,1)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>ROUND(E1814/D1814*100,0)</f>
        <v>13</v>
      </c>
      <c r="R1814" s="6">
        <f>ROUND(E1814/N1814,0)</f>
        <v>38</v>
      </c>
      <c r="S1814" t="s">
        <v>8337</v>
      </c>
      <c r="T1814" t="s">
        <v>8338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>(((I1815/60)/60)/24)+DATE(1970,1,1)</f>
        <v>41859.889027777775</v>
      </c>
      <c r="K1815">
        <v>1404940812</v>
      </c>
      <c r="L1815" s="11">
        <f>(((K1815/60)/60)/24)+DATE(1970,1,1)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>ROUND(E1815/D1815*100,0)</f>
        <v>0</v>
      </c>
      <c r="R1815" s="6" t="e">
        <f>ROUND(E1815/N1815,0)</f>
        <v>#DIV/0!</v>
      </c>
      <c r="S1815" t="s">
        <v>8337</v>
      </c>
      <c r="T1815" t="s">
        <v>8338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>(((I1816/60)/60)/24)+DATE(1970,1,1)</f>
        <v>42063.314074074078</v>
      </c>
      <c r="K1816">
        <v>1422516736</v>
      </c>
      <c r="L1816" s="11">
        <f>(((K1816/60)/60)/24)+DATE(1970,1,1)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>ROUND(E1816/D1816*100,0)</f>
        <v>49</v>
      </c>
      <c r="R1816" s="6">
        <f>ROUND(E1816/N1816,0)</f>
        <v>42</v>
      </c>
      <c r="S1816" t="s">
        <v>8337</v>
      </c>
      <c r="T1816" t="s">
        <v>8338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>(((I1817/60)/60)/24)+DATE(1970,1,1)</f>
        <v>42186.906678240746</v>
      </c>
      <c r="K1817">
        <v>1434577537</v>
      </c>
      <c r="L1817" s="11">
        <f>(((K1817/60)/60)/24)+DATE(1970,1,1)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>ROUND(E1817/D1817*100,0)</f>
        <v>0</v>
      </c>
      <c r="R1817" s="6" t="e">
        <f>ROUND(E1817/N1817,0)</f>
        <v>#DIV/0!</v>
      </c>
      <c r="S1817" t="s">
        <v>8337</v>
      </c>
      <c r="T1817" t="s">
        <v>8338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>(((I1818/60)/60)/24)+DATE(1970,1,1)</f>
        <v>42576.791666666672</v>
      </c>
      <c r="K1818">
        <v>1467061303</v>
      </c>
      <c r="L1818" s="11">
        <f>(((K1818/60)/60)/24)+DATE(1970,1,1)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>ROUND(E1818/D1818*100,0)</f>
        <v>2</v>
      </c>
      <c r="R1818" s="6">
        <f>ROUND(E1818/N1818,0)</f>
        <v>85</v>
      </c>
      <c r="S1818" t="s">
        <v>8337</v>
      </c>
      <c r="T1818" t="s">
        <v>8338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>(((I1819/60)/60)/24)+DATE(1970,1,1)</f>
        <v>42765.290972222225</v>
      </c>
      <c r="K1819">
        <v>1480607607</v>
      </c>
      <c r="L1819" s="11">
        <f>(((K1819/60)/60)/24)+DATE(1970,1,1)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>ROUND(E1819/D1819*100,0)</f>
        <v>52</v>
      </c>
      <c r="R1819" s="6">
        <f>ROUND(E1819/N1819,0)</f>
        <v>94</v>
      </c>
      <c r="S1819" t="s">
        <v>8337</v>
      </c>
      <c r="T1819" t="s">
        <v>8338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>(((I1820/60)/60)/24)+DATE(1970,1,1)</f>
        <v>42097.192708333328</v>
      </c>
      <c r="K1820">
        <v>1425447450</v>
      </c>
      <c r="L1820" s="11">
        <f>(((K1820/60)/60)/24)+DATE(1970,1,1)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>ROUND(E1820/D1820*100,0)</f>
        <v>0</v>
      </c>
      <c r="R1820" s="6" t="e">
        <f>ROUND(E1820/N1820,0)</f>
        <v>#DIV/0!</v>
      </c>
      <c r="S1820" t="s">
        <v>8337</v>
      </c>
      <c r="T1820" t="s">
        <v>8338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>(((I1821/60)/60)/24)+DATE(1970,1,1)</f>
        <v>41850.752268518518</v>
      </c>
      <c r="K1821">
        <v>1404151396</v>
      </c>
      <c r="L1821" s="11">
        <f>(((K1821/60)/60)/24)+DATE(1970,1,1)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>ROUND(E1821/D1821*100,0)</f>
        <v>2</v>
      </c>
      <c r="R1821" s="6">
        <f>ROUND(E1821/N1821,0)</f>
        <v>6</v>
      </c>
      <c r="S1821" t="s">
        <v>8337</v>
      </c>
      <c r="T1821" t="s">
        <v>8338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>(((I1822/60)/60)/24)+DATE(1970,1,1)</f>
        <v>42095.042708333334</v>
      </c>
      <c r="K1822">
        <v>1425261690</v>
      </c>
      <c r="L1822" s="11">
        <f>(((K1822/60)/60)/24)+DATE(1970,1,1)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>ROUND(E1822/D1822*100,0)</f>
        <v>7</v>
      </c>
      <c r="R1822" s="6">
        <f>ROUND(E1822/N1822,0)</f>
        <v>213</v>
      </c>
      <c r="S1822" t="s">
        <v>8337</v>
      </c>
      <c r="T1822" t="s">
        <v>8338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>(((I1823/60)/60)/24)+DATE(1970,1,1)</f>
        <v>40971.319062499999</v>
      </c>
      <c r="K1823">
        <v>1326872367</v>
      </c>
      <c r="L1823" s="11">
        <f>(((K1823/60)/60)/24)+DATE(1970,1,1)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>ROUND(E1823/D1823*100,0)</f>
        <v>135</v>
      </c>
      <c r="R1823" s="6">
        <f>ROUND(E1823/N1823,0)</f>
        <v>59</v>
      </c>
      <c r="S1823" t="s">
        <v>8324</v>
      </c>
      <c r="T1823" t="s">
        <v>8325</v>
      </c>
    </row>
    <row r="1824" spans="1:20" ht="1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>(((I1824/60)/60)/24)+DATE(1970,1,1)</f>
        <v>41670.792361111111</v>
      </c>
      <c r="K1824">
        <v>1388084862</v>
      </c>
      <c r="L1824" s="11">
        <f>(((K1824/60)/60)/24)+DATE(1970,1,1)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>ROUND(E1824/D1824*100,0)</f>
        <v>100</v>
      </c>
      <c r="R1824" s="6">
        <f>ROUND(E1824/N1824,0)</f>
        <v>27</v>
      </c>
      <c r="S1824" t="s">
        <v>8324</v>
      </c>
      <c r="T1824" t="s">
        <v>8325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>(((I1825/60)/60)/24)+DATE(1970,1,1)</f>
        <v>41206.684907407405</v>
      </c>
      <c r="K1825">
        <v>1348503976</v>
      </c>
      <c r="L1825" s="11">
        <f>(((K1825/60)/60)/24)+DATE(1970,1,1)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>ROUND(E1825/D1825*100,0)</f>
        <v>116</v>
      </c>
      <c r="R1825" s="6">
        <f>ROUND(E1825/N1825,0)</f>
        <v>25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>(((I1826/60)/60)/24)+DATE(1970,1,1)</f>
        <v>41647.088888888888</v>
      </c>
      <c r="K1826">
        <v>1387403967</v>
      </c>
      <c r="L1826" s="11">
        <f>(((K1826/60)/60)/24)+DATE(1970,1,1)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>ROUND(E1826/D1826*100,0)</f>
        <v>100</v>
      </c>
      <c r="R1826" s="6">
        <f>ROUND(E1826/N1826,0)</f>
        <v>75</v>
      </c>
      <c r="S1826" t="s">
        <v>8324</v>
      </c>
      <c r="T1826" t="s">
        <v>8325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>(((I1827/60)/60)/24)+DATE(1970,1,1)</f>
        <v>41466.83452546296</v>
      </c>
      <c r="K1827">
        <v>1371585703</v>
      </c>
      <c r="L1827" s="11">
        <f>(((K1827/60)/60)/24)+DATE(1970,1,1)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>ROUND(E1827/D1827*100,0)</f>
        <v>105</v>
      </c>
      <c r="R1827" s="6">
        <f>ROUND(E1827/N1827,0)</f>
        <v>42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>(((I1828/60)/60)/24)+DATE(1970,1,1)</f>
        <v>41687.923807870371</v>
      </c>
      <c r="K1828">
        <v>1390083017</v>
      </c>
      <c r="L1828" s="11">
        <f>(((K1828/60)/60)/24)+DATE(1970,1,1)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>ROUND(E1828/D1828*100,0)</f>
        <v>101</v>
      </c>
      <c r="R1828" s="6">
        <f>ROUND(E1828/N1828,0)</f>
        <v>53</v>
      </c>
      <c r="S1828" t="s">
        <v>8324</v>
      </c>
      <c r="T1828" t="s">
        <v>8325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>(((I1829/60)/60)/24)+DATE(1970,1,1)</f>
        <v>40605.325937499998</v>
      </c>
      <c r="K1829">
        <v>1294818561</v>
      </c>
      <c r="L1829" s="11">
        <f>(((K1829/60)/60)/24)+DATE(1970,1,1)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>ROUND(E1829/D1829*100,0)</f>
        <v>101</v>
      </c>
      <c r="R1829" s="6">
        <f>ROUND(E1829/N1829,0)</f>
        <v>84</v>
      </c>
      <c r="S1829" t="s">
        <v>8324</v>
      </c>
      <c r="T1829" t="s">
        <v>8325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>(((I1830/60)/60)/24)+DATE(1970,1,1)</f>
        <v>41768.916666666664</v>
      </c>
      <c r="K1830">
        <v>1396906530</v>
      </c>
      <c r="L1830" s="11">
        <f>(((K1830/60)/60)/24)+DATE(1970,1,1)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>ROUND(E1830/D1830*100,0)</f>
        <v>100</v>
      </c>
      <c r="R1830" s="6">
        <f>ROUND(E1830/N1830,0)</f>
        <v>417</v>
      </c>
      <c r="S1830" t="s">
        <v>8324</v>
      </c>
      <c r="T1830" t="s">
        <v>8325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>(((I1831/60)/60)/24)+DATE(1970,1,1)</f>
        <v>40564.916666666664</v>
      </c>
      <c r="K1831">
        <v>1291428371</v>
      </c>
      <c r="L1831" s="11">
        <f>(((K1831/60)/60)/24)+DATE(1970,1,1)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>ROUND(E1831/D1831*100,0)</f>
        <v>167</v>
      </c>
      <c r="R1831" s="6">
        <f>ROUND(E1831/N1831,0)</f>
        <v>76</v>
      </c>
      <c r="S1831" t="s">
        <v>8324</v>
      </c>
      <c r="T1831" t="s">
        <v>8325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>(((I1832/60)/60)/24)+DATE(1970,1,1)</f>
        <v>41694.684108796297</v>
      </c>
      <c r="K1832">
        <v>1390667107</v>
      </c>
      <c r="L1832" s="11">
        <f>(((K1832/60)/60)/24)+DATE(1970,1,1)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>ROUND(E1832/D1832*100,0)</f>
        <v>102</v>
      </c>
      <c r="R1832" s="6">
        <f>ROUND(E1832/N1832,0)</f>
        <v>67</v>
      </c>
      <c r="S1832" t="s">
        <v>8324</v>
      </c>
      <c r="T1832" t="s">
        <v>8325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>(((I1833/60)/60)/24)+DATE(1970,1,1)</f>
        <v>41041.996099537035</v>
      </c>
      <c r="K1833">
        <v>1335570863</v>
      </c>
      <c r="L1833" s="11">
        <f>(((K1833/60)/60)/24)+DATE(1970,1,1)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>ROUND(E1833/D1833*100,0)</f>
        <v>103</v>
      </c>
      <c r="R1833" s="6">
        <f>ROUND(E1833/N1833,0)</f>
        <v>74</v>
      </c>
      <c r="S1833" t="s">
        <v>8324</v>
      </c>
      <c r="T1833" t="s">
        <v>8325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>(((I1834/60)/60)/24)+DATE(1970,1,1)</f>
        <v>40606.539664351854</v>
      </c>
      <c r="K1834">
        <v>1296651427</v>
      </c>
      <c r="L1834" s="11">
        <f>(((K1834/60)/60)/24)+DATE(1970,1,1)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>ROUND(E1834/D1834*100,0)</f>
        <v>143</v>
      </c>
      <c r="R1834" s="6">
        <f>ROUND(E1834/N1834,0)</f>
        <v>25</v>
      </c>
      <c r="S1834" t="s">
        <v>8324</v>
      </c>
      <c r="T1834" t="s">
        <v>8325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>(((I1835/60)/60)/24)+DATE(1970,1,1)</f>
        <v>41335.332638888889</v>
      </c>
      <c r="K1835">
        <v>1359421403</v>
      </c>
      <c r="L1835" s="11">
        <f>(((K1835/60)/60)/24)+DATE(1970,1,1)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>ROUND(E1835/D1835*100,0)</f>
        <v>263</v>
      </c>
      <c r="R1835" s="6">
        <f>ROUND(E1835/N1835,0)</f>
        <v>42</v>
      </c>
      <c r="S1835" t="s">
        <v>8324</v>
      </c>
      <c r="T1835" t="s">
        <v>8325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>(((I1836/60)/60)/24)+DATE(1970,1,1)</f>
        <v>42028.964062500003</v>
      </c>
      <c r="K1836">
        <v>1418684895</v>
      </c>
      <c r="L1836" s="11">
        <f>(((K1836/60)/60)/24)+DATE(1970,1,1)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>ROUND(E1836/D1836*100,0)</f>
        <v>118</v>
      </c>
      <c r="R1836" s="6">
        <f>ROUND(E1836/N1836,0)</f>
        <v>131</v>
      </c>
      <c r="S1836" t="s">
        <v>8324</v>
      </c>
      <c r="T1836" t="s">
        <v>8325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>(((I1837/60)/60)/24)+DATE(1970,1,1)</f>
        <v>42460.660543981481</v>
      </c>
      <c r="K1837">
        <v>1456851071</v>
      </c>
      <c r="L1837" s="11">
        <f>(((K1837/60)/60)/24)+DATE(1970,1,1)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>ROUND(E1837/D1837*100,0)</f>
        <v>104</v>
      </c>
      <c r="R1837" s="6">
        <f>ROUND(E1837/N1837,0)</f>
        <v>47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>(((I1838/60)/60)/24)+DATE(1970,1,1)</f>
        <v>41322.809363425928</v>
      </c>
      <c r="K1838">
        <v>1359660329</v>
      </c>
      <c r="L1838" s="11">
        <f>(((K1838/60)/60)/24)+DATE(1970,1,1)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>ROUND(E1838/D1838*100,0)</f>
        <v>200</v>
      </c>
      <c r="R1838" s="6">
        <f>ROUND(E1838/N1838,0)</f>
        <v>182</v>
      </c>
      <c r="S1838" t="s">
        <v>8324</v>
      </c>
      <c r="T1838" t="s">
        <v>8325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>(((I1839/60)/60)/24)+DATE(1970,1,1)</f>
        <v>40986.006192129629</v>
      </c>
      <c r="K1839">
        <v>1326848935</v>
      </c>
      <c r="L1839" s="11">
        <f>(((K1839/60)/60)/24)+DATE(1970,1,1)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>ROUND(E1839/D1839*100,0)</f>
        <v>307</v>
      </c>
      <c r="R1839" s="6">
        <f>ROUND(E1839/N1839,0)</f>
        <v>61</v>
      </c>
      <c r="S1839" t="s">
        <v>8324</v>
      </c>
      <c r="T1839" t="s">
        <v>8325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>(((I1840/60)/60)/24)+DATE(1970,1,1)</f>
        <v>40817.125</v>
      </c>
      <c r="K1840">
        <v>1314989557</v>
      </c>
      <c r="L1840" s="11">
        <f>(((K1840/60)/60)/24)+DATE(1970,1,1)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>ROUND(E1840/D1840*100,0)</f>
        <v>100</v>
      </c>
      <c r="R1840" s="6">
        <f>ROUND(E1840/N1840,0)</f>
        <v>36</v>
      </c>
      <c r="S1840" t="s">
        <v>8324</v>
      </c>
      <c r="T1840" t="s">
        <v>8325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>(((I1841/60)/60)/24)+DATE(1970,1,1)</f>
        <v>42644.722013888888</v>
      </c>
      <c r="K1841">
        <v>1472750382</v>
      </c>
      <c r="L1841" s="11">
        <f>(((K1841/60)/60)/24)+DATE(1970,1,1)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>ROUND(E1841/D1841*100,0)</f>
        <v>205</v>
      </c>
      <c r="R1841" s="6">
        <f>ROUND(E1841/N1841,0)</f>
        <v>46</v>
      </c>
      <c r="S1841" t="s">
        <v>8324</v>
      </c>
      <c r="T1841" t="s">
        <v>8325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>(((I1842/60)/60)/24)+DATE(1970,1,1)</f>
        <v>41401.207638888889</v>
      </c>
      <c r="K1842">
        <v>1366251510</v>
      </c>
      <c r="L1842" s="11">
        <f>(((K1842/60)/60)/24)+DATE(1970,1,1)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>ROUND(E1842/D1842*100,0)</f>
        <v>109</v>
      </c>
      <c r="R1842" s="6">
        <f>ROUND(E1842/N1842,0)</f>
        <v>75</v>
      </c>
      <c r="S1842" t="s">
        <v>8324</v>
      </c>
      <c r="T1842" t="s">
        <v>8325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>(((I1843/60)/60)/24)+DATE(1970,1,1)</f>
        <v>41779.207638888889</v>
      </c>
      <c r="K1843">
        <v>1397679445</v>
      </c>
      <c r="L1843" s="11">
        <f>(((K1843/60)/60)/24)+DATE(1970,1,1)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>ROUND(E1843/D1843*100,0)</f>
        <v>102</v>
      </c>
      <c r="R1843" s="6">
        <f>ROUND(E1843/N1843,0)</f>
        <v>51</v>
      </c>
      <c r="S1843" t="s">
        <v>8324</v>
      </c>
      <c r="T1843" t="s">
        <v>8325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>(((I1844/60)/60)/24)+DATE(1970,1,1)</f>
        <v>42065.249305555553</v>
      </c>
      <c r="K1844">
        <v>1422371381</v>
      </c>
      <c r="L1844" s="11">
        <f>(((K1844/60)/60)/24)+DATE(1970,1,1)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>ROUND(E1844/D1844*100,0)</f>
        <v>125</v>
      </c>
      <c r="R1844" s="6">
        <f>ROUND(E1844/N1844,0)</f>
        <v>119</v>
      </c>
      <c r="S1844" t="s">
        <v>8324</v>
      </c>
      <c r="T1844" t="s">
        <v>8325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>(((I1845/60)/60)/24)+DATE(1970,1,1)</f>
        <v>40594.994837962964</v>
      </c>
      <c r="K1845">
        <v>1295653954</v>
      </c>
      <c r="L1845" s="11">
        <f>(((K1845/60)/60)/24)+DATE(1970,1,1)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>ROUND(E1845/D1845*100,0)</f>
        <v>124</v>
      </c>
      <c r="R1845" s="6">
        <f>ROUND(E1845/N1845,0)</f>
        <v>93</v>
      </c>
      <c r="S1845" t="s">
        <v>8324</v>
      </c>
      <c r="T1845" t="s">
        <v>8325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>(((I1846/60)/60)/24)+DATE(1970,1,1)</f>
        <v>40705.125</v>
      </c>
      <c r="K1846">
        <v>1304464914</v>
      </c>
      <c r="L1846" s="11">
        <f>(((K1846/60)/60)/24)+DATE(1970,1,1)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>ROUND(E1846/D1846*100,0)</f>
        <v>101</v>
      </c>
      <c r="R1846" s="6">
        <f>ROUND(E1846/N1846,0)</f>
        <v>76</v>
      </c>
      <c r="S1846" t="s">
        <v>8324</v>
      </c>
      <c r="T1846" t="s">
        <v>8325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>(((I1847/60)/60)/24)+DATE(1970,1,1)</f>
        <v>42538.204861111109</v>
      </c>
      <c r="K1847">
        <v>1464854398</v>
      </c>
      <c r="L1847" s="11">
        <f>(((K1847/60)/60)/24)+DATE(1970,1,1)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>ROUND(E1847/D1847*100,0)</f>
        <v>100</v>
      </c>
      <c r="R1847" s="6">
        <f>ROUND(E1847/N1847,0)</f>
        <v>53</v>
      </c>
      <c r="S1847" t="s">
        <v>8324</v>
      </c>
      <c r="T1847" t="s">
        <v>8325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>(((I1848/60)/60)/24)+DATE(1970,1,1)</f>
        <v>41258.650196759263</v>
      </c>
      <c r="K1848">
        <v>1352993777</v>
      </c>
      <c r="L1848" s="11">
        <f>(((K1848/60)/60)/24)+DATE(1970,1,1)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>ROUND(E1848/D1848*100,0)</f>
        <v>138</v>
      </c>
      <c r="R1848" s="6">
        <f>ROUND(E1848/N1848,0)</f>
        <v>99</v>
      </c>
      <c r="S1848" t="s">
        <v>8324</v>
      </c>
      <c r="T1848" t="s">
        <v>8325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>(((I1849/60)/60)/24)+DATE(1970,1,1)</f>
        <v>42115.236481481479</v>
      </c>
      <c r="K1849">
        <v>1427780432</v>
      </c>
      <c r="L1849" s="11">
        <f>(((K1849/60)/60)/24)+DATE(1970,1,1)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>ROUND(E1849/D1849*100,0)</f>
        <v>121</v>
      </c>
      <c r="R1849" s="6">
        <f>ROUND(E1849/N1849,0)</f>
        <v>80</v>
      </c>
      <c r="S1849" t="s">
        <v>8324</v>
      </c>
      <c r="T1849" t="s">
        <v>8325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>(((I1850/60)/60)/24)+DATE(1970,1,1)</f>
        <v>40755.290972222225</v>
      </c>
      <c r="K1850">
        <v>1306608888</v>
      </c>
      <c r="L1850" s="11">
        <f>(((K1850/60)/60)/24)+DATE(1970,1,1)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>ROUND(E1850/D1850*100,0)</f>
        <v>107</v>
      </c>
      <c r="R1850" s="6">
        <f>ROUND(E1850/N1850,0)</f>
        <v>134</v>
      </c>
      <c r="S1850" t="s">
        <v>8324</v>
      </c>
      <c r="T1850" t="s">
        <v>8325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>(((I1851/60)/60)/24)+DATE(1970,1,1)</f>
        <v>41199.845590277779</v>
      </c>
      <c r="K1851">
        <v>1347913059</v>
      </c>
      <c r="L1851" s="11">
        <f>(((K1851/60)/60)/24)+DATE(1970,1,1)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>ROUND(E1851/D1851*100,0)</f>
        <v>100</v>
      </c>
      <c r="R1851" s="6">
        <f>ROUND(E1851/N1851,0)</f>
        <v>38</v>
      </c>
      <c r="S1851" t="s">
        <v>8324</v>
      </c>
      <c r="T1851" t="s">
        <v>8325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>(((I1852/60)/60)/24)+DATE(1970,1,1)</f>
        <v>41830.959490740745</v>
      </c>
      <c r="K1852">
        <v>1402441300</v>
      </c>
      <c r="L1852" s="11">
        <f>(((K1852/60)/60)/24)+DATE(1970,1,1)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>ROUND(E1852/D1852*100,0)</f>
        <v>102</v>
      </c>
      <c r="R1852" s="6">
        <f>ROUND(E1852/N1852,0)</f>
        <v>51</v>
      </c>
      <c r="S1852" t="s">
        <v>8324</v>
      </c>
      <c r="T1852" t="s">
        <v>8325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>(((I1853/60)/60)/24)+DATE(1970,1,1)</f>
        <v>41848.041666666664</v>
      </c>
      <c r="K1853">
        <v>1404769538</v>
      </c>
      <c r="L1853" s="11">
        <f>(((K1853/60)/60)/24)+DATE(1970,1,1)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>ROUND(E1853/D1853*100,0)</f>
        <v>100</v>
      </c>
      <c r="R1853" s="6">
        <f>ROUND(E1853/N1853,0)</f>
        <v>50</v>
      </c>
      <c r="S1853" t="s">
        <v>8324</v>
      </c>
      <c r="T1853" t="s">
        <v>8325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>(((I1854/60)/60)/24)+DATE(1970,1,1)</f>
        <v>42119</v>
      </c>
      <c r="K1854">
        <v>1426703452</v>
      </c>
      <c r="L1854" s="11">
        <f>(((K1854/60)/60)/24)+DATE(1970,1,1)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>ROUND(E1854/D1854*100,0)</f>
        <v>117</v>
      </c>
      <c r="R1854" s="6">
        <f>ROUND(E1854/N1854,0)</f>
        <v>134</v>
      </c>
      <c r="S1854" t="s">
        <v>8324</v>
      </c>
      <c r="T1854" t="s">
        <v>8325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>(((I1855/60)/60)/24)+DATE(1970,1,1)</f>
        <v>41227.102048611108</v>
      </c>
      <c r="K1855">
        <v>1348536417</v>
      </c>
      <c r="L1855" s="11">
        <f>(((K1855/60)/60)/24)+DATE(1970,1,1)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>ROUND(E1855/D1855*100,0)</f>
        <v>102</v>
      </c>
      <c r="R1855" s="6">
        <f>ROUND(E1855/N1855,0)</f>
        <v>58</v>
      </c>
      <c r="S1855" t="s">
        <v>8324</v>
      </c>
      <c r="T1855" t="s">
        <v>8325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>(((I1856/60)/60)/24)+DATE(1970,1,1)</f>
        <v>41418.021261574075</v>
      </c>
      <c r="K1856">
        <v>1366763437</v>
      </c>
      <c r="L1856" s="11">
        <f>(((K1856/60)/60)/24)+DATE(1970,1,1)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>ROUND(E1856/D1856*100,0)</f>
        <v>102</v>
      </c>
      <c r="R1856" s="6">
        <f>ROUND(E1856/N1856,0)</f>
        <v>88</v>
      </c>
      <c r="S1856" t="s">
        <v>8324</v>
      </c>
      <c r="T1856" t="s">
        <v>8325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>(((I1857/60)/60)/24)+DATE(1970,1,1)</f>
        <v>41645.538657407407</v>
      </c>
      <c r="K1857">
        <v>1385124940</v>
      </c>
      <c r="L1857" s="11">
        <f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>ROUND(E1857/D1857*100,0)</f>
        <v>154</v>
      </c>
      <c r="R1857" s="6">
        <f>ROUND(E1857/N1857,0)</f>
        <v>71</v>
      </c>
      <c r="S1857" t="s">
        <v>8324</v>
      </c>
      <c r="T1857" t="s">
        <v>8325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>(((I1858/60)/60)/24)+DATE(1970,1,1)</f>
        <v>41838.854999999996</v>
      </c>
      <c r="K1858">
        <v>1403901072</v>
      </c>
      <c r="L1858" s="11">
        <f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>ROUND(E1858/D1858*100,0)</f>
        <v>101</v>
      </c>
      <c r="R1858" s="6">
        <f>ROUND(E1858/N1858,0)</f>
        <v>53</v>
      </c>
      <c r="S1858" t="s">
        <v>8324</v>
      </c>
      <c r="T1858" t="s">
        <v>8325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>(((I1859/60)/60)/24)+DATE(1970,1,1)</f>
        <v>41894.76866898148</v>
      </c>
      <c r="K1859">
        <v>1407954413</v>
      </c>
      <c r="L1859" s="11">
        <f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>ROUND(E1859/D1859*100,0)</f>
        <v>100</v>
      </c>
      <c r="R1859" s="6">
        <f>ROUND(E1859/N1859,0)</f>
        <v>136</v>
      </c>
      <c r="S1859" t="s">
        <v>8324</v>
      </c>
      <c r="T1859" t="s">
        <v>8325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>(((I1860/60)/60)/24)+DATE(1970,1,1)</f>
        <v>40893.242141203707</v>
      </c>
      <c r="K1860">
        <v>1318826921</v>
      </c>
      <c r="L1860" s="11">
        <f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>ROUND(E1860/D1860*100,0)</f>
        <v>109</v>
      </c>
      <c r="R1860" s="6">
        <f>ROUND(E1860/N1860,0)</f>
        <v>41</v>
      </c>
      <c r="S1860" t="s">
        <v>8324</v>
      </c>
      <c r="T1860" t="s">
        <v>8325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>(((I1861/60)/60)/24)+DATE(1970,1,1)</f>
        <v>40808.770011574074</v>
      </c>
      <c r="K1861">
        <v>1314124129</v>
      </c>
      <c r="L1861" s="11">
        <f>(((K1861/60)/60)/24)+DATE(1970,1,1)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>ROUND(E1861/D1861*100,0)</f>
        <v>132</v>
      </c>
      <c r="R1861" s="6">
        <f>ROUND(E1861/N1861,0)</f>
        <v>71</v>
      </c>
      <c r="S1861" t="s">
        <v>8324</v>
      </c>
      <c r="T1861" t="s">
        <v>8325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>(((I1862/60)/60)/24)+DATE(1970,1,1)</f>
        <v>41676.709305555552</v>
      </c>
      <c r="K1862">
        <v>1389891684</v>
      </c>
      <c r="L1862" s="11">
        <f>(((K1862/60)/60)/24)+DATE(1970,1,1)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>ROUND(E1862/D1862*100,0)</f>
        <v>133</v>
      </c>
      <c r="R1862" s="6">
        <f>ROUND(E1862/N1862,0)</f>
        <v>53</v>
      </c>
      <c r="S1862" t="s">
        <v>8324</v>
      </c>
      <c r="T1862" t="s">
        <v>8325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>(((I1863/60)/60)/24)+DATE(1970,1,1)</f>
        <v>42030.300243055557</v>
      </c>
      <c r="K1863">
        <v>1419664341</v>
      </c>
      <c r="L1863" s="11">
        <f>(((K1863/60)/60)/24)+DATE(1970,1,1)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>ROUND(E1863/D1863*100,0)</f>
        <v>0</v>
      </c>
      <c r="R1863" s="6" t="e">
        <f>ROUND(E1863/N1863,0)</f>
        <v>#DIV/0!</v>
      </c>
      <c r="S1863" t="s">
        <v>8332</v>
      </c>
      <c r="T1863" t="s">
        <v>8334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>(((I1864/60)/60)/24)+DATE(1970,1,1)</f>
        <v>42802.3125</v>
      </c>
      <c r="K1864">
        <v>1484912974</v>
      </c>
      <c r="L1864" s="11">
        <f>(((K1864/60)/60)/24)+DATE(1970,1,1)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>ROUND(E1864/D1864*100,0)</f>
        <v>8</v>
      </c>
      <c r="R1864" s="6">
        <f>ROUND(E1864/N1864,0)</f>
        <v>91</v>
      </c>
      <c r="S1864" t="s">
        <v>8332</v>
      </c>
      <c r="T1864" t="s">
        <v>8334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>(((I1865/60)/60)/24)+DATE(1970,1,1)</f>
        <v>41802.797280092593</v>
      </c>
      <c r="K1865">
        <v>1400008085</v>
      </c>
      <c r="L1865" s="11">
        <f>(((K1865/60)/60)/24)+DATE(1970,1,1)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>ROUND(E1865/D1865*100,0)</f>
        <v>0</v>
      </c>
      <c r="R1865" s="6">
        <f>ROUND(E1865/N1865,0)</f>
        <v>5</v>
      </c>
      <c r="S1865" t="s">
        <v>8332</v>
      </c>
      <c r="T1865" t="s">
        <v>8334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>(((I1866/60)/60)/24)+DATE(1970,1,1)</f>
        <v>41763.716435185182</v>
      </c>
      <c r="K1866">
        <v>1396631500</v>
      </c>
      <c r="L1866" s="11">
        <f>(((K1866/60)/60)/24)+DATE(1970,1,1)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>ROUND(E1866/D1866*100,0)</f>
        <v>43</v>
      </c>
      <c r="R1866" s="6">
        <f>ROUND(E1866/N1866,0)</f>
        <v>58</v>
      </c>
      <c r="S1866" t="s">
        <v>8332</v>
      </c>
      <c r="T1866" t="s">
        <v>8334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>(((I1867/60)/60)/24)+DATE(1970,1,1)</f>
        <v>42680.409108796302</v>
      </c>
      <c r="K1867">
        <v>1475398147</v>
      </c>
      <c r="L1867" s="11">
        <f>(((K1867/60)/60)/24)+DATE(1970,1,1)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>ROUND(E1867/D1867*100,0)</f>
        <v>0</v>
      </c>
      <c r="R1867" s="6">
        <f>ROUND(E1867/N1867,0)</f>
        <v>2</v>
      </c>
      <c r="S1867" t="s">
        <v>8332</v>
      </c>
      <c r="T1867" t="s">
        <v>8334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>(((I1868/60)/60)/24)+DATE(1970,1,1)</f>
        <v>42795.166666666672</v>
      </c>
      <c r="K1868">
        <v>1483768497</v>
      </c>
      <c r="L1868" s="11">
        <f>(((K1868/60)/60)/24)+DATE(1970,1,1)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>ROUND(E1868/D1868*100,0)</f>
        <v>1</v>
      </c>
      <c r="R1868" s="6">
        <f>ROUND(E1868/N1868,0)</f>
        <v>63</v>
      </c>
      <c r="S1868" t="s">
        <v>8332</v>
      </c>
      <c r="T1868" t="s">
        <v>8334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>(((I1869/60)/60)/24)+DATE(1970,1,1)</f>
        <v>42679.924907407403</v>
      </c>
      <c r="K1869">
        <v>1475791912</v>
      </c>
      <c r="L1869" s="11">
        <f>(((K1869/60)/60)/24)+DATE(1970,1,1)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>ROUND(E1869/D1869*100,0)</f>
        <v>0</v>
      </c>
      <c r="R1869" s="6">
        <f>ROUND(E1869/N1869,0)</f>
        <v>10</v>
      </c>
      <c r="S1869" t="s">
        <v>8332</v>
      </c>
      <c r="T1869" t="s">
        <v>8334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>(((I1870/60)/60)/24)+DATE(1970,1,1)</f>
        <v>42353.332638888889</v>
      </c>
      <c r="K1870">
        <v>1448044925</v>
      </c>
      <c r="L1870" s="11">
        <f>(((K1870/60)/60)/24)+DATE(1970,1,1)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>ROUND(E1870/D1870*100,0)</f>
        <v>5</v>
      </c>
      <c r="R1870" s="6">
        <f>ROUND(E1870/N1870,0)</f>
        <v>72</v>
      </c>
      <c r="S1870" t="s">
        <v>8332</v>
      </c>
      <c r="T1870" t="s">
        <v>8334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>(((I1871/60)/60)/24)+DATE(1970,1,1)</f>
        <v>42739.002881944441</v>
      </c>
      <c r="K1871">
        <v>1480896249</v>
      </c>
      <c r="L1871" s="11">
        <f>(((K1871/60)/60)/24)+DATE(1970,1,1)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>ROUND(E1871/D1871*100,0)</f>
        <v>0</v>
      </c>
      <c r="R1871" s="6" t="e">
        <f>ROUND(E1871/N1871,0)</f>
        <v>#DIV/0!</v>
      </c>
      <c r="S1871" t="s">
        <v>8332</v>
      </c>
      <c r="T1871" t="s">
        <v>8334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>(((I1872/60)/60)/24)+DATE(1970,1,1)</f>
        <v>42400.178472222222</v>
      </c>
      <c r="K1872">
        <v>1451723535</v>
      </c>
      <c r="L1872" s="11">
        <f>(((K1872/60)/60)/24)+DATE(1970,1,1)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>ROUND(E1872/D1872*100,0)</f>
        <v>10</v>
      </c>
      <c r="R1872" s="6">
        <f>ROUND(E1872/N1872,0)</f>
        <v>33</v>
      </c>
      <c r="S1872" t="s">
        <v>8332</v>
      </c>
      <c r="T1872" t="s">
        <v>8334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>(((I1873/60)/60)/24)+DATE(1970,1,1)</f>
        <v>41963.825243055559</v>
      </c>
      <c r="K1873">
        <v>1413053301</v>
      </c>
      <c r="L1873" s="11">
        <f>(((K1873/60)/60)/24)+DATE(1970,1,1)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>ROUND(E1873/D1873*100,0)</f>
        <v>72</v>
      </c>
      <c r="R1873" s="6">
        <f>ROUND(E1873/N1873,0)</f>
        <v>49</v>
      </c>
      <c r="S1873" t="s">
        <v>8332</v>
      </c>
      <c r="T1873" t="s">
        <v>8334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>(((I1874/60)/60)/24)+DATE(1970,1,1)</f>
        <v>42185.129652777774</v>
      </c>
      <c r="K1874">
        <v>1433041602</v>
      </c>
      <c r="L1874" s="11">
        <f>(((K1874/60)/60)/24)+DATE(1970,1,1)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>ROUND(E1874/D1874*100,0)</f>
        <v>1</v>
      </c>
      <c r="R1874" s="6">
        <f>ROUND(E1874/N1874,0)</f>
        <v>16</v>
      </c>
      <c r="S1874" t="s">
        <v>8332</v>
      </c>
      <c r="T1874" t="s">
        <v>8334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>(((I1875/60)/60)/24)+DATE(1970,1,1)</f>
        <v>42193.697916666672</v>
      </c>
      <c r="K1875">
        <v>1433861210</v>
      </c>
      <c r="L1875" s="11">
        <f>(((K1875/60)/60)/24)+DATE(1970,1,1)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>ROUND(E1875/D1875*100,0)</f>
        <v>0</v>
      </c>
      <c r="R1875" s="6">
        <f>ROUND(E1875/N1875,0)</f>
        <v>18</v>
      </c>
      <c r="S1875" t="s">
        <v>8332</v>
      </c>
      <c r="T1875" t="s">
        <v>8334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>(((I1876/60)/60)/24)+DATE(1970,1,1)</f>
        <v>42549.969131944439</v>
      </c>
      <c r="K1876">
        <v>1465427733</v>
      </c>
      <c r="L1876" s="11">
        <f>(((K1876/60)/60)/24)+DATE(1970,1,1)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>ROUND(E1876/D1876*100,0)</f>
        <v>0</v>
      </c>
      <c r="R1876" s="6">
        <f>ROUND(E1876/N1876,0)</f>
        <v>13</v>
      </c>
      <c r="S1876" t="s">
        <v>8332</v>
      </c>
      <c r="T1876" t="s">
        <v>8334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>(((I1877/60)/60)/24)+DATE(1970,1,1)</f>
        <v>42588.899398148147</v>
      </c>
      <c r="K1877">
        <v>1465335308</v>
      </c>
      <c r="L1877" s="11">
        <f>(((K1877/60)/60)/24)+DATE(1970,1,1)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>ROUND(E1877/D1877*100,0)</f>
        <v>1</v>
      </c>
      <c r="R1877" s="6">
        <f>ROUND(E1877/N1877,0)</f>
        <v>17</v>
      </c>
      <c r="S1877" t="s">
        <v>8332</v>
      </c>
      <c r="T1877" t="s">
        <v>8334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>(((I1878/60)/60)/24)+DATE(1970,1,1)</f>
        <v>41806.284780092588</v>
      </c>
      <c r="K1878">
        <v>1400309405</v>
      </c>
      <c r="L1878" s="11">
        <f>(((K1878/60)/60)/24)+DATE(1970,1,1)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>ROUND(E1878/D1878*100,0)</f>
        <v>0</v>
      </c>
      <c r="R1878" s="6" t="e">
        <f>ROUND(E1878/N1878,0)</f>
        <v>#DIV/0!</v>
      </c>
      <c r="S1878" t="s">
        <v>8332</v>
      </c>
      <c r="T1878" t="s">
        <v>8334</v>
      </c>
    </row>
    <row r="1879" spans="1:20" ht="1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>(((I1879/60)/60)/24)+DATE(1970,1,1)</f>
        <v>42064.029224537036</v>
      </c>
      <c r="K1879">
        <v>1422664925</v>
      </c>
      <c r="L1879" s="11">
        <f>(((K1879/60)/60)/24)+DATE(1970,1,1)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>ROUND(E1879/D1879*100,0)</f>
        <v>0</v>
      </c>
      <c r="R1879" s="6" t="e">
        <f>ROUND(E1879/N1879,0)</f>
        <v>#DIV/0!</v>
      </c>
      <c r="S1879" t="s">
        <v>8332</v>
      </c>
      <c r="T1879" t="s">
        <v>8334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>(((I1880/60)/60)/24)+DATE(1970,1,1)</f>
        <v>41803.008738425924</v>
      </c>
      <c r="K1880">
        <v>1400026355</v>
      </c>
      <c r="L1880" s="11">
        <f>(((K1880/60)/60)/24)+DATE(1970,1,1)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>ROUND(E1880/D1880*100,0)</f>
        <v>0</v>
      </c>
      <c r="R1880" s="6" t="e">
        <f>ROUND(E1880/N1880,0)</f>
        <v>#DIV/0!</v>
      </c>
      <c r="S1880" t="s">
        <v>8332</v>
      </c>
      <c r="T1880" t="s">
        <v>8334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>(((I1881/60)/60)/24)+DATE(1970,1,1)</f>
        <v>42443.607974537037</v>
      </c>
      <c r="K1881">
        <v>1455377729</v>
      </c>
      <c r="L1881" s="11">
        <f>(((K1881/60)/60)/24)+DATE(1970,1,1)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>ROUND(E1881/D1881*100,0)</f>
        <v>0</v>
      </c>
      <c r="R1881" s="6">
        <f>ROUND(E1881/N1881,0)</f>
        <v>3</v>
      </c>
      <c r="S1881" t="s">
        <v>8332</v>
      </c>
      <c r="T1881" t="s">
        <v>8334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>(((I1882/60)/60)/24)+DATE(1970,1,1)</f>
        <v>42459.525231481486</v>
      </c>
      <c r="K1882">
        <v>1456839380</v>
      </c>
      <c r="L1882" s="11">
        <f>(((K1882/60)/60)/24)+DATE(1970,1,1)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>ROUND(E1882/D1882*100,0)</f>
        <v>20</v>
      </c>
      <c r="R1882" s="6">
        <f>ROUND(E1882/N1882,0)</f>
        <v>42</v>
      </c>
      <c r="S1882" t="s">
        <v>8332</v>
      </c>
      <c r="T1882" t="s">
        <v>8334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>(((I1883/60)/60)/24)+DATE(1970,1,1)</f>
        <v>42073.110983796301</v>
      </c>
      <c r="K1883">
        <v>1423366789</v>
      </c>
      <c r="L1883" s="11">
        <f>(((K1883/60)/60)/24)+DATE(1970,1,1)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>ROUND(E1883/D1883*100,0)</f>
        <v>173</v>
      </c>
      <c r="R1883" s="6">
        <f>ROUND(E1883/N1883,0)</f>
        <v>49</v>
      </c>
      <c r="S1883" t="s">
        <v>8324</v>
      </c>
      <c r="T1883" t="s">
        <v>8328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>(((I1884/60)/60)/24)+DATE(1970,1,1)</f>
        <v>41100.991666666669</v>
      </c>
      <c r="K1884">
        <v>1339109212</v>
      </c>
      <c r="L1884" s="11">
        <f>(((K1884/60)/60)/24)+DATE(1970,1,1)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>ROUND(E1884/D1884*100,0)</f>
        <v>101</v>
      </c>
      <c r="R1884" s="6">
        <f>ROUND(E1884/N1884,0)</f>
        <v>42</v>
      </c>
      <c r="S1884" t="s">
        <v>8324</v>
      </c>
      <c r="T1884" t="s">
        <v>8328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>(((I1885/60)/60)/24)+DATE(1970,1,1)</f>
        <v>41007.906342592592</v>
      </c>
      <c r="K1885">
        <v>1331333108</v>
      </c>
      <c r="L1885" s="11">
        <f>(((K1885/60)/60)/24)+DATE(1970,1,1)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>ROUND(E1885/D1885*100,0)</f>
        <v>105</v>
      </c>
      <c r="R1885" s="6">
        <f>ROUND(E1885/N1885,0)</f>
        <v>33</v>
      </c>
      <c r="S1885" t="s">
        <v>8324</v>
      </c>
      <c r="T1885" t="s">
        <v>8328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>(((I1886/60)/60)/24)+DATE(1970,1,1)</f>
        <v>41240.5</v>
      </c>
      <c r="K1886">
        <v>1350967535</v>
      </c>
      <c r="L1886" s="11">
        <f>(((K1886/60)/60)/24)+DATE(1970,1,1)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>ROUND(E1886/D1886*100,0)</f>
        <v>135</v>
      </c>
      <c r="R1886" s="6">
        <f>ROUND(E1886/N1886,0)</f>
        <v>52</v>
      </c>
      <c r="S1886" t="s">
        <v>8324</v>
      </c>
      <c r="T1886" t="s">
        <v>8328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>(((I1887/60)/60)/24)+DATE(1970,1,1)</f>
        <v>41131.916666666664</v>
      </c>
      <c r="K1887">
        <v>1341800110</v>
      </c>
      <c r="L1887" s="11">
        <f>(((K1887/60)/60)/24)+DATE(1970,1,1)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>ROUND(E1887/D1887*100,0)</f>
        <v>116</v>
      </c>
      <c r="R1887" s="6">
        <f>ROUND(E1887/N1887,0)</f>
        <v>51</v>
      </c>
      <c r="S1887" t="s">
        <v>8324</v>
      </c>
      <c r="T1887" t="s">
        <v>8328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>(((I1888/60)/60)/24)+DATE(1970,1,1)</f>
        <v>41955.94835648148</v>
      </c>
      <c r="K1888">
        <v>1413236738</v>
      </c>
      <c r="L1888" s="11">
        <f>(((K1888/60)/60)/24)+DATE(1970,1,1)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>ROUND(E1888/D1888*100,0)</f>
        <v>102</v>
      </c>
      <c r="R1888" s="6">
        <f>ROUND(E1888/N1888,0)</f>
        <v>42</v>
      </c>
      <c r="S1888" t="s">
        <v>8324</v>
      </c>
      <c r="T1888" t="s">
        <v>8328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>(((I1889/60)/60)/24)+DATE(1970,1,1)</f>
        <v>42341.895833333328</v>
      </c>
      <c r="K1889">
        <v>1447614732</v>
      </c>
      <c r="L1889" s="11">
        <f>(((K1889/60)/60)/24)+DATE(1970,1,1)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>ROUND(E1889/D1889*100,0)</f>
        <v>111</v>
      </c>
      <c r="R1889" s="6">
        <f>ROUND(E1889/N1889,0)</f>
        <v>417</v>
      </c>
      <c r="S1889" t="s">
        <v>8324</v>
      </c>
      <c r="T1889" t="s">
        <v>8328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>(((I1890/60)/60)/24)+DATE(1970,1,1)</f>
        <v>40330.207638888889</v>
      </c>
      <c r="K1890">
        <v>1272692732</v>
      </c>
      <c r="L1890" s="11">
        <f>(((K1890/60)/60)/24)+DATE(1970,1,1)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>ROUND(E1890/D1890*100,0)</f>
        <v>166</v>
      </c>
      <c r="R1890" s="6">
        <f>ROUND(E1890/N1890,0)</f>
        <v>47</v>
      </c>
      <c r="S1890" t="s">
        <v>8324</v>
      </c>
      <c r="T1890" t="s">
        <v>8328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>(((I1891/60)/60)/24)+DATE(1970,1,1)</f>
        <v>41344.751689814817</v>
      </c>
      <c r="K1891">
        <v>1359140546</v>
      </c>
      <c r="L1891" s="11">
        <f>(((K1891/60)/60)/24)+DATE(1970,1,1)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>ROUND(E1891/D1891*100,0)</f>
        <v>107</v>
      </c>
      <c r="R1891" s="6">
        <f>ROUND(E1891/N1891,0)</f>
        <v>48</v>
      </c>
      <c r="S1891" t="s">
        <v>8324</v>
      </c>
      <c r="T1891" t="s">
        <v>8328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>(((I1892/60)/60)/24)+DATE(1970,1,1)</f>
        <v>41258.786203703705</v>
      </c>
      <c r="K1892">
        <v>1353005528</v>
      </c>
      <c r="L1892" s="11">
        <f>(((K1892/60)/60)/24)+DATE(1970,1,1)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>ROUND(E1892/D1892*100,0)</f>
        <v>145</v>
      </c>
      <c r="R1892" s="6">
        <f>ROUND(E1892/N1892,0)</f>
        <v>71</v>
      </c>
      <c r="S1892" t="s">
        <v>8324</v>
      </c>
      <c r="T1892" t="s">
        <v>8328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>(((I1893/60)/60)/24)+DATE(1970,1,1)</f>
        <v>40381.25</v>
      </c>
      <c r="K1893">
        <v>1275851354</v>
      </c>
      <c r="L1893" s="11">
        <f>(((K1893/60)/60)/24)+DATE(1970,1,1)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>ROUND(E1893/D1893*100,0)</f>
        <v>106</v>
      </c>
      <c r="R1893" s="6">
        <f>ROUND(E1893/N1893,0)</f>
        <v>88</v>
      </c>
      <c r="S1893" t="s">
        <v>8324</v>
      </c>
      <c r="T1893" t="s">
        <v>8328</v>
      </c>
    </row>
    <row r="1894" spans="1:20" ht="1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>(((I1894/60)/60)/24)+DATE(1970,1,1)</f>
        <v>40701.637511574074</v>
      </c>
      <c r="K1894">
        <v>1304867881</v>
      </c>
      <c r="L1894" s="11">
        <f>(((K1894/60)/60)/24)+DATE(1970,1,1)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>ROUND(E1894/D1894*100,0)</f>
        <v>137</v>
      </c>
      <c r="R1894" s="6">
        <f>ROUND(E1894/N1894,0)</f>
        <v>26</v>
      </c>
      <c r="S1894" t="s">
        <v>8324</v>
      </c>
      <c r="T1894" t="s">
        <v>8328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>(((I1895/60)/60)/24)+DATE(1970,1,1)</f>
        <v>40649.165972222225</v>
      </c>
      <c r="K1895">
        <v>1301524585</v>
      </c>
      <c r="L1895" s="11">
        <f>(((K1895/60)/60)/24)+DATE(1970,1,1)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>ROUND(E1895/D1895*100,0)</f>
        <v>104</v>
      </c>
      <c r="R1895" s="6">
        <f>ROUND(E1895/N1895,0)</f>
        <v>58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>(((I1896/60)/60)/24)+DATE(1970,1,1)</f>
        <v>40951.904895833337</v>
      </c>
      <c r="K1896">
        <v>1326404583</v>
      </c>
      <c r="L1896" s="11">
        <f>(((K1896/60)/60)/24)+DATE(1970,1,1)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>ROUND(E1896/D1896*100,0)</f>
        <v>115</v>
      </c>
      <c r="R1896" s="6">
        <f>ROUND(E1896/N1896,0)</f>
        <v>57</v>
      </c>
      <c r="S1896" t="s">
        <v>8324</v>
      </c>
      <c r="T1896" t="s">
        <v>8328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>(((I1897/60)/60)/24)+DATE(1970,1,1)</f>
        <v>42297.746782407412</v>
      </c>
      <c r="K1897">
        <v>1442771722</v>
      </c>
      <c r="L1897" s="11">
        <f>(((K1897/60)/60)/24)+DATE(1970,1,1)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>ROUND(E1897/D1897*100,0)</f>
        <v>102</v>
      </c>
      <c r="R1897" s="6">
        <f>ROUND(E1897/N1897,0)</f>
        <v>196</v>
      </c>
      <c r="S1897" t="s">
        <v>8324</v>
      </c>
      <c r="T1897" t="s">
        <v>8328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>(((I1898/60)/60)/24)+DATE(1970,1,1)</f>
        <v>41011.710243055553</v>
      </c>
      <c r="K1898">
        <v>1331658165</v>
      </c>
      <c r="L1898" s="11">
        <f>(((K1898/60)/60)/24)+DATE(1970,1,1)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>ROUND(E1898/D1898*100,0)</f>
        <v>124</v>
      </c>
      <c r="R1898" s="6">
        <f>ROUND(E1898/N1898,0)</f>
        <v>43</v>
      </c>
      <c r="S1898" t="s">
        <v>8324</v>
      </c>
      <c r="T1898" t="s">
        <v>8328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>(((I1899/60)/60)/24)+DATE(1970,1,1)</f>
        <v>41702.875</v>
      </c>
      <c r="K1899">
        <v>1392040806</v>
      </c>
      <c r="L1899" s="11">
        <f>(((K1899/60)/60)/24)+DATE(1970,1,1)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>ROUND(E1899/D1899*100,0)</f>
        <v>102</v>
      </c>
      <c r="R1899" s="6">
        <f>ROUND(E1899/N1899,0)</f>
        <v>36</v>
      </c>
      <c r="S1899" t="s">
        <v>8324</v>
      </c>
      <c r="T1899" t="s">
        <v>8328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>(((I1900/60)/60)/24)+DATE(1970,1,1)</f>
        <v>42401.75</v>
      </c>
      <c r="K1900">
        <v>1451277473</v>
      </c>
      <c r="L1900" s="11">
        <f>(((K1900/60)/60)/24)+DATE(1970,1,1)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>ROUND(E1900/D1900*100,0)</f>
        <v>145</v>
      </c>
      <c r="R1900" s="6">
        <f>ROUND(E1900/N1900,0)</f>
        <v>69</v>
      </c>
      <c r="S1900" t="s">
        <v>8324</v>
      </c>
      <c r="T1900" t="s">
        <v>8328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>(((I1901/60)/60)/24)+DATE(1970,1,1)</f>
        <v>42088.90006944444</v>
      </c>
      <c r="K1901">
        <v>1424730966</v>
      </c>
      <c r="L1901" s="11">
        <f>(((K1901/60)/60)/24)+DATE(1970,1,1)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>ROUND(E1901/D1901*100,0)</f>
        <v>133</v>
      </c>
      <c r="R1901" s="6">
        <f>ROUND(E1901/N1901,0)</f>
        <v>29</v>
      </c>
      <c r="S1901" t="s">
        <v>8324</v>
      </c>
      <c r="T1901" t="s">
        <v>8328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>(((I1902/60)/60)/24)+DATE(1970,1,1)</f>
        <v>41188.415972222225</v>
      </c>
      <c r="K1902">
        <v>1347137731</v>
      </c>
      <c r="L1902" s="11">
        <f>(((K1902/60)/60)/24)+DATE(1970,1,1)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>ROUND(E1902/D1902*100,0)</f>
        <v>109</v>
      </c>
      <c r="R1902" s="6">
        <f>ROUND(E1902/N1902,0)</f>
        <v>51</v>
      </c>
      <c r="S1902" t="s">
        <v>8324</v>
      </c>
      <c r="T1902" t="s">
        <v>8328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>(((I1903/60)/60)/24)+DATE(1970,1,1)</f>
        <v>42146.541666666672</v>
      </c>
      <c r="K1903">
        <v>1429707729</v>
      </c>
      <c r="L1903" s="11">
        <f>(((K1903/60)/60)/24)+DATE(1970,1,1)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>ROUND(E1903/D1903*100,0)</f>
        <v>3</v>
      </c>
      <c r="R1903" s="6">
        <f>ROUND(E1903/N1903,0)</f>
        <v>107</v>
      </c>
      <c r="S1903" t="s">
        <v>8318</v>
      </c>
      <c r="T1903" t="s">
        <v>8347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>(((I1904/60)/60)/24)+DATE(1970,1,1)</f>
        <v>42067.789895833332</v>
      </c>
      <c r="K1904">
        <v>1422903447</v>
      </c>
      <c r="L1904" s="11">
        <f>(((K1904/60)/60)/24)+DATE(1970,1,1)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>ROUND(E1904/D1904*100,0)</f>
        <v>1</v>
      </c>
      <c r="R1904" s="6">
        <f>ROUND(E1904/N1904,0)</f>
        <v>4</v>
      </c>
      <c r="S1904" t="s">
        <v>8318</v>
      </c>
      <c r="T1904" t="s">
        <v>8347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>(((I1905/60)/60)/24)+DATE(1970,1,1)</f>
        <v>42762.770729166667</v>
      </c>
      <c r="K1905">
        <v>1480357791</v>
      </c>
      <c r="L1905" s="11">
        <f>(((K1905/60)/60)/24)+DATE(1970,1,1)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>ROUND(E1905/D1905*100,0)</f>
        <v>47</v>
      </c>
      <c r="R1905" s="6">
        <f>ROUND(E1905/N1905,0)</f>
        <v>34</v>
      </c>
      <c r="S1905" t="s">
        <v>8318</v>
      </c>
      <c r="T1905" t="s">
        <v>8347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>(((I1906/60)/60)/24)+DATE(1970,1,1)</f>
        <v>42371.685428240744</v>
      </c>
      <c r="K1906">
        <v>1447864021</v>
      </c>
      <c r="L1906" s="11">
        <f>(((K1906/60)/60)/24)+DATE(1970,1,1)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>ROUND(E1906/D1906*100,0)</f>
        <v>0</v>
      </c>
      <c r="R1906" s="6">
        <f>ROUND(E1906/N1906,0)</f>
        <v>25</v>
      </c>
      <c r="S1906" t="s">
        <v>8318</v>
      </c>
      <c r="T1906" t="s">
        <v>8347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>(((I1907/60)/60)/24)+DATE(1970,1,1)</f>
        <v>41889.925856481481</v>
      </c>
      <c r="K1907">
        <v>1407535994</v>
      </c>
      <c r="L1907" s="11">
        <f>(((K1907/60)/60)/24)+DATE(1970,1,1)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>ROUND(E1907/D1907*100,0)</f>
        <v>0</v>
      </c>
      <c r="R1907" s="6">
        <f>ROUND(E1907/N1907,0)</f>
        <v>11</v>
      </c>
      <c r="S1907" t="s">
        <v>8318</v>
      </c>
      <c r="T1907" t="s">
        <v>8347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>(((I1908/60)/60)/24)+DATE(1970,1,1)</f>
        <v>42544.671099537038</v>
      </c>
      <c r="K1908">
        <v>1464105983</v>
      </c>
      <c r="L1908" s="11">
        <f>(((K1908/60)/60)/24)+DATE(1970,1,1)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>ROUND(E1908/D1908*100,0)</f>
        <v>43</v>
      </c>
      <c r="R1908" s="6">
        <f>ROUND(E1908/N1908,0)</f>
        <v>216</v>
      </c>
      <c r="S1908" t="s">
        <v>8318</v>
      </c>
      <c r="T1908" t="s">
        <v>8347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>(((I1909/60)/60)/24)+DATE(1970,1,1)</f>
        <v>41782.587094907409</v>
      </c>
      <c r="K1909">
        <v>1399557925</v>
      </c>
      <c r="L1909" s="11">
        <f>(((K1909/60)/60)/24)+DATE(1970,1,1)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>ROUND(E1909/D1909*100,0)</f>
        <v>0</v>
      </c>
      <c r="R1909" s="6">
        <f>ROUND(E1909/N1909,0)</f>
        <v>21</v>
      </c>
      <c r="S1909" t="s">
        <v>8318</v>
      </c>
      <c r="T1909" t="s">
        <v>8347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>(((I1910/60)/60)/24)+DATE(1970,1,1)</f>
        <v>42733.917824074073</v>
      </c>
      <c r="K1910">
        <v>1480456900</v>
      </c>
      <c r="L1910" s="11">
        <f>(((K1910/60)/60)/24)+DATE(1970,1,1)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>ROUND(E1910/D1910*100,0)</f>
        <v>2</v>
      </c>
      <c r="R1910" s="6">
        <f>ROUND(E1910/N1910,0)</f>
        <v>108</v>
      </c>
      <c r="S1910" t="s">
        <v>8318</v>
      </c>
      <c r="T1910" t="s">
        <v>8347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>(((I1911/60)/60)/24)+DATE(1970,1,1)</f>
        <v>41935.429155092592</v>
      </c>
      <c r="K1911">
        <v>1411467479</v>
      </c>
      <c r="L1911" s="11">
        <f>(((K1911/60)/60)/24)+DATE(1970,1,1)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>ROUND(E1911/D1911*100,0)</f>
        <v>14</v>
      </c>
      <c r="R1911" s="6">
        <f>ROUND(E1911/N1911,0)</f>
        <v>130</v>
      </c>
      <c r="S1911" t="s">
        <v>8318</v>
      </c>
      <c r="T1911" t="s">
        <v>8347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>(((I1912/60)/60)/24)+DATE(1970,1,1)</f>
        <v>42308.947916666672</v>
      </c>
      <c r="K1912">
        <v>1442531217</v>
      </c>
      <c r="L1912" s="11">
        <f>(((K1912/60)/60)/24)+DATE(1970,1,1)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>ROUND(E1912/D1912*100,0)</f>
        <v>39</v>
      </c>
      <c r="R1912" s="6">
        <f>ROUND(E1912/N1912,0)</f>
        <v>117</v>
      </c>
      <c r="S1912" t="s">
        <v>8318</v>
      </c>
      <c r="T1912" t="s">
        <v>8347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>(((I1913/60)/60)/24)+DATE(1970,1,1)</f>
        <v>41860.033958333333</v>
      </c>
      <c r="K1913">
        <v>1404953334</v>
      </c>
      <c r="L1913" s="11">
        <f>(((K1913/60)/60)/24)+DATE(1970,1,1)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>ROUND(E1913/D1913*100,0)</f>
        <v>0</v>
      </c>
      <c r="R1913" s="6">
        <f>ROUND(E1913/N1913,0)</f>
        <v>10</v>
      </c>
      <c r="S1913" t="s">
        <v>8318</v>
      </c>
      <c r="T1913" t="s">
        <v>8347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>(((I1914/60)/60)/24)+DATE(1970,1,1)</f>
        <v>42159.226388888885</v>
      </c>
      <c r="K1914">
        <v>1430803560</v>
      </c>
      <c r="L1914" s="11">
        <f>(((K1914/60)/60)/24)+DATE(1970,1,1)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>ROUND(E1914/D1914*100,0)</f>
        <v>59</v>
      </c>
      <c r="R1914" s="6">
        <f>ROUND(E1914/N1914,0)</f>
        <v>71</v>
      </c>
      <c r="S1914" t="s">
        <v>8318</v>
      </c>
      <c r="T1914" t="s">
        <v>8347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>(((I1915/60)/60)/24)+DATE(1970,1,1)</f>
        <v>41920.511319444442</v>
      </c>
      <c r="K1915">
        <v>1410178578</v>
      </c>
      <c r="L1915" s="11">
        <f>(((K1915/60)/60)/24)+DATE(1970,1,1)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>ROUND(E1915/D1915*100,0)</f>
        <v>1</v>
      </c>
      <c r="R1915" s="6">
        <f>ROUND(E1915/N1915,0)</f>
        <v>25</v>
      </c>
      <c r="S1915" t="s">
        <v>8318</v>
      </c>
      <c r="T1915" t="s">
        <v>8347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>(((I1916/60)/60)/24)+DATE(1970,1,1)</f>
        <v>41944.165972222225</v>
      </c>
      <c r="K1916">
        <v>1413519073</v>
      </c>
      <c r="L1916" s="11">
        <f>(((K1916/60)/60)/24)+DATE(1970,1,1)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>ROUND(E1916/D1916*100,0)</f>
        <v>9</v>
      </c>
      <c r="R1916" s="6">
        <f>ROUND(E1916/N1916,0)</f>
        <v>30</v>
      </c>
      <c r="S1916" t="s">
        <v>8318</v>
      </c>
      <c r="T1916" t="s">
        <v>8347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>(((I1917/60)/60)/24)+DATE(1970,1,1)</f>
        <v>41884.04886574074</v>
      </c>
      <c r="K1917">
        <v>1407892222</v>
      </c>
      <c r="L1917" s="11">
        <f>(((K1917/60)/60)/24)+DATE(1970,1,1)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>ROUND(E1917/D1917*100,0)</f>
        <v>2</v>
      </c>
      <c r="R1917" s="6">
        <f>ROUND(E1917/N1917,0)</f>
        <v>2</v>
      </c>
      <c r="S1917" t="s">
        <v>8318</v>
      </c>
      <c r="T1917" t="s">
        <v>8347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>(((I1918/60)/60)/24)+DATE(1970,1,1)</f>
        <v>42681.758969907409</v>
      </c>
      <c r="K1918">
        <v>1476378775</v>
      </c>
      <c r="L1918" s="11">
        <f>(((K1918/60)/60)/24)+DATE(1970,1,1)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>ROUND(E1918/D1918*100,0)</f>
        <v>1</v>
      </c>
      <c r="R1918" s="6">
        <f>ROUND(E1918/N1918,0)</f>
        <v>17</v>
      </c>
      <c r="S1918" t="s">
        <v>8318</v>
      </c>
      <c r="T1918" t="s">
        <v>8347</v>
      </c>
    </row>
    <row r="1919" spans="1:20" ht="1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>(((I1919/60)/60)/24)+DATE(1970,1,1)</f>
        <v>42776.270057870366</v>
      </c>
      <c r="K1919">
        <v>1484116133</v>
      </c>
      <c r="L1919" s="11">
        <f>(((K1919/60)/60)/24)+DATE(1970,1,1)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>ROUND(E1919/D1919*100,0)</f>
        <v>53</v>
      </c>
      <c r="R1919" s="6">
        <f>ROUND(E1919/N1919,0)</f>
        <v>2929</v>
      </c>
      <c r="S1919" t="s">
        <v>8318</v>
      </c>
      <c r="T1919" t="s">
        <v>8347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>(((I1920/60)/60)/24)+DATE(1970,1,1)</f>
        <v>41863.789942129632</v>
      </c>
      <c r="K1920">
        <v>1404845851</v>
      </c>
      <c r="L1920" s="11">
        <f>(((K1920/60)/60)/24)+DATE(1970,1,1)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>ROUND(E1920/D1920*100,0)</f>
        <v>1</v>
      </c>
      <c r="R1920" s="6">
        <f>ROUND(E1920/N1920,0)</f>
        <v>29</v>
      </c>
      <c r="S1920" t="s">
        <v>8318</v>
      </c>
      <c r="T1920" t="s">
        <v>8347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>(((I1921/60)/60)/24)+DATE(1970,1,1)</f>
        <v>42143.875567129624</v>
      </c>
      <c r="K1921">
        <v>1429477249</v>
      </c>
      <c r="L1921" s="11">
        <f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>ROUND(E1921/D1921*100,0)</f>
        <v>47</v>
      </c>
      <c r="R1921" s="6">
        <f>ROUND(E1921/N1921,0)</f>
        <v>30</v>
      </c>
      <c r="S1921" t="s">
        <v>8318</v>
      </c>
      <c r="T1921" t="s">
        <v>8347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>(((I1922/60)/60)/24)+DATE(1970,1,1)</f>
        <v>42298.958333333328</v>
      </c>
      <c r="K1922">
        <v>1443042061</v>
      </c>
      <c r="L1922" s="11">
        <f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>ROUND(E1922/D1922*100,0)</f>
        <v>43</v>
      </c>
      <c r="R1922" s="6">
        <f>ROUND(E1922/N1922,0)</f>
        <v>41</v>
      </c>
      <c r="S1922" t="s">
        <v>8318</v>
      </c>
      <c r="T1922" t="s">
        <v>8347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>(((I1923/60)/60)/24)+DATE(1970,1,1)</f>
        <v>41104.221562500003</v>
      </c>
      <c r="K1923">
        <v>1339651143</v>
      </c>
      <c r="L1923" s="11">
        <f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>ROUND(E1923/D1923*100,0)</f>
        <v>137</v>
      </c>
      <c r="R1923" s="6">
        <f>ROUND(E1923/N1923,0)</f>
        <v>54</v>
      </c>
      <c r="S1923" t="s">
        <v>8324</v>
      </c>
      <c r="T1923" t="s">
        <v>8328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>(((I1924/60)/60)/24)+DATE(1970,1,1)</f>
        <v>41620.255868055552</v>
      </c>
      <c r="K1924">
        <v>1384236507</v>
      </c>
      <c r="L1924" s="11">
        <f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>ROUND(E1924/D1924*100,0)</f>
        <v>116</v>
      </c>
      <c r="R1924" s="6">
        <f>ROUND(E1924/N1924,0)</f>
        <v>36</v>
      </c>
      <c r="S1924" t="s">
        <v>8324</v>
      </c>
      <c r="T1924" t="s">
        <v>8328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>(((I1925/60)/60)/24)+DATE(1970,1,1)</f>
        <v>40813.207638888889</v>
      </c>
      <c r="K1925">
        <v>1313612532</v>
      </c>
      <c r="L1925" s="11">
        <f>(((K1925/60)/60)/24)+DATE(1970,1,1)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>ROUND(E1925/D1925*100,0)</f>
        <v>241</v>
      </c>
      <c r="R1925" s="6">
        <f>ROUND(E1925/N1925,0)</f>
        <v>23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>(((I1926/60)/60)/24)+DATE(1970,1,1)</f>
        <v>41654.814583333333</v>
      </c>
      <c r="K1926">
        <v>1387390555</v>
      </c>
      <c r="L1926" s="11">
        <f>(((K1926/60)/60)/24)+DATE(1970,1,1)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>ROUND(E1926/D1926*100,0)</f>
        <v>114</v>
      </c>
      <c r="R1926" s="6">
        <f>ROUND(E1926/N1926,0)</f>
        <v>104</v>
      </c>
      <c r="S1926" t="s">
        <v>8324</v>
      </c>
      <c r="T1926" t="s">
        <v>8328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>(((I1927/60)/60)/24)+DATE(1970,1,1)</f>
        <v>41558</v>
      </c>
      <c r="K1927">
        <v>1379540288</v>
      </c>
      <c r="L1927" s="11">
        <f>(((K1927/60)/60)/24)+DATE(1970,1,1)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>ROUND(E1927/D1927*100,0)</f>
        <v>110</v>
      </c>
      <c r="R1927" s="6">
        <f>ROUND(E1927/N1927,0)</f>
        <v>32</v>
      </c>
      <c r="S1927" t="s">
        <v>8324</v>
      </c>
      <c r="T1927" t="s">
        <v>8328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>(((I1928/60)/60)/24)+DATE(1970,1,1)</f>
        <v>40484.018055555556</v>
      </c>
      <c r="K1928">
        <v>1286319256</v>
      </c>
      <c r="L1928" s="11">
        <f>(((K1928/60)/60)/24)+DATE(1970,1,1)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>ROUND(E1928/D1928*100,0)</f>
        <v>195</v>
      </c>
      <c r="R1928" s="6">
        <f>ROUND(E1928/N1928,0)</f>
        <v>27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>(((I1929/60)/60)/24)+DATE(1970,1,1)</f>
        <v>40976.207638888889</v>
      </c>
      <c r="K1929">
        <v>1329856839</v>
      </c>
      <c r="L1929" s="11">
        <f>(((K1929/60)/60)/24)+DATE(1970,1,1)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>ROUND(E1929/D1929*100,0)</f>
        <v>103</v>
      </c>
      <c r="R1929" s="6">
        <f>ROUND(E1929/N1929,0)</f>
        <v>56</v>
      </c>
      <c r="S1929" t="s">
        <v>8324</v>
      </c>
      <c r="T1929" t="s">
        <v>8328</v>
      </c>
    </row>
    <row r="1930" spans="1:20" ht="16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>(((I1930/60)/60)/24)+DATE(1970,1,1)</f>
        <v>41401.648078703707</v>
      </c>
      <c r="K1930">
        <v>1365348794</v>
      </c>
      <c r="L1930" s="11">
        <f>(((K1930/60)/60)/24)+DATE(1970,1,1)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>ROUND(E1930/D1930*100,0)</f>
        <v>103</v>
      </c>
      <c r="R1930" s="6">
        <f>ROUND(E1930/N1930,0)</f>
        <v>77</v>
      </c>
      <c r="S1930" t="s">
        <v>8324</v>
      </c>
      <c r="T1930" t="s">
        <v>8328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>(((I1931/60)/60)/24)+DATE(1970,1,1)</f>
        <v>40729.021597222221</v>
      </c>
      <c r="K1931">
        <v>1306197066</v>
      </c>
      <c r="L1931" s="11">
        <f>(((K1931/60)/60)/24)+DATE(1970,1,1)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>ROUND(E1931/D1931*100,0)</f>
        <v>100</v>
      </c>
      <c r="R1931" s="6">
        <f>ROUND(E1931/N1931,0)</f>
        <v>43</v>
      </c>
      <c r="S1931" t="s">
        <v>8324</v>
      </c>
      <c r="T1931" t="s">
        <v>8328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>(((I1932/60)/60)/24)+DATE(1970,1,1)</f>
        <v>41462.558819444443</v>
      </c>
      <c r="K1932">
        <v>1368019482</v>
      </c>
      <c r="L1932" s="11">
        <f>(((K1932/60)/60)/24)+DATE(1970,1,1)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>ROUND(E1932/D1932*100,0)</f>
        <v>127</v>
      </c>
      <c r="R1932" s="6">
        <f>ROUND(E1932/N1932,0)</f>
        <v>49</v>
      </c>
      <c r="S1932" t="s">
        <v>8324</v>
      </c>
      <c r="T1932" t="s">
        <v>8328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>(((I1933/60)/60)/24)+DATE(1970,1,1)</f>
        <v>41051.145833333336</v>
      </c>
      <c r="K1933">
        <v>1336512309</v>
      </c>
      <c r="L1933" s="11">
        <f>(((K1933/60)/60)/24)+DATE(1970,1,1)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>ROUND(E1933/D1933*100,0)</f>
        <v>121</v>
      </c>
      <c r="R1933" s="6">
        <f>ROUND(E1933/N1933,0)</f>
        <v>48</v>
      </c>
      <c r="S1933" t="s">
        <v>8324</v>
      </c>
      <c r="T1933" t="s">
        <v>8328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>(((I1934/60)/60)/24)+DATE(1970,1,1)</f>
        <v>40932.809872685182</v>
      </c>
      <c r="K1934">
        <v>1325618773</v>
      </c>
      <c r="L1934" s="11">
        <f>(((K1934/60)/60)/24)+DATE(1970,1,1)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>ROUND(E1934/D1934*100,0)</f>
        <v>107</v>
      </c>
      <c r="R1934" s="6">
        <f>ROUND(E1934/N1934,0)</f>
        <v>70</v>
      </c>
      <c r="S1934" t="s">
        <v>8324</v>
      </c>
      <c r="T1934" t="s">
        <v>8328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>(((I1935/60)/60)/24)+DATE(1970,1,1)</f>
        <v>41909.130868055552</v>
      </c>
      <c r="K1935">
        <v>1409195307</v>
      </c>
      <c r="L1935" s="11">
        <f>(((K1935/60)/60)/24)+DATE(1970,1,1)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>ROUND(E1935/D1935*100,0)</f>
        <v>172</v>
      </c>
      <c r="R1935" s="6">
        <f>ROUND(E1935/N1935,0)</f>
        <v>94</v>
      </c>
      <c r="S1935" t="s">
        <v>8324</v>
      </c>
      <c r="T1935" t="s">
        <v>8328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>(((I1936/60)/60)/24)+DATE(1970,1,1)</f>
        <v>40902.208333333336</v>
      </c>
      <c r="K1936">
        <v>1321649321</v>
      </c>
      <c r="L1936" s="11">
        <f>(((K1936/60)/60)/24)+DATE(1970,1,1)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>ROUND(E1936/D1936*100,0)</f>
        <v>124</v>
      </c>
      <c r="R1936" s="6">
        <f>ROUND(E1936/N1936,0)</f>
        <v>80</v>
      </c>
      <c r="S1936" t="s">
        <v>8324</v>
      </c>
      <c r="T1936" t="s">
        <v>8328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>(((I1937/60)/60)/24)+DATE(1970,1,1)</f>
        <v>41811.207638888889</v>
      </c>
      <c r="K1937">
        <v>1400106171</v>
      </c>
      <c r="L1937" s="11">
        <f>(((K1937/60)/60)/24)+DATE(1970,1,1)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>ROUND(E1937/D1937*100,0)</f>
        <v>108</v>
      </c>
      <c r="R1937" s="6">
        <f>ROUND(E1937/N1937,0)</f>
        <v>54</v>
      </c>
      <c r="S1937" t="s">
        <v>8324</v>
      </c>
      <c r="T1937" t="s">
        <v>8328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>(((I1938/60)/60)/24)+DATE(1970,1,1)</f>
        <v>40883.249305555553</v>
      </c>
      <c r="K1938">
        <v>1320528070</v>
      </c>
      <c r="L1938" s="11">
        <f>(((K1938/60)/60)/24)+DATE(1970,1,1)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>ROUND(E1938/D1938*100,0)</f>
        <v>117</v>
      </c>
      <c r="R1938" s="6">
        <f>ROUND(E1938/N1938,0)</f>
        <v>60</v>
      </c>
      <c r="S1938" t="s">
        <v>8324</v>
      </c>
      <c r="T1938" t="s">
        <v>8328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>(((I1939/60)/60)/24)+DATE(1970,1,1)</f>
        <v>41075.165972222225</v>
      </c>
      <c r="K1939">
        <v>1338346281</v>
      </c>
      <c r="L1939" s="11">
        <f>(((K1939/60)/60)/24)+DATE(1970,1,1)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>ROUND(E1939/D1939*100,0)</f>
        <v>187</v>
      </c>
      <c r="R1939" s="6">
        <f>ROUND(E1939/N1939,0)</f>
        <v>39</v>
      </c>
      <c r="S1939" t="s">
        <v>8324</v>
      </c>
      <c r="T1939" t="s">
        <v>8328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>(((I1940/60)/60)/24)+DATE(1970,1,1)</f>
        <v>41457.208333333336</v>
      </c>
      <c r="K1940">
        <v>1370067231</v>
      </c>
      <c r="L1940" s="11">
        <f>(((K1940/60)/60)/24)+DATE(1970,1,1)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>ROUND(E1940/D1940*100,0)</f>
        <v>116</v>
      </c>
      <c r="R1940" s="6">
        <f>ROUND(E1940/N1940,0)</f>
        <v>153</v>
      </c>
      <c r="S1940" t="s">
        <v>8324</v>
      </c>
      <c r="T1940" t="s">
        <v>8328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>(((I1941/60)/60)/24)+DATE(1970,1,1)</f>
        <v>41343.943379629629</v>
      </c>
      <c r="K1941">
        <v>1360366708</v>
      </c>
      <c r="L1941" s="11">
        <f>(((K1941/60)/60)/24)+DATE(1970,1,1)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>ROUND(E1941/D1941*100,0)</f>
        <v>111</v>
      </c>
      <c r="R1941" s="6">
        <f>ROUND(E1941/N1941,0)</f>
        <v>115</v>
      </c>
      <c r="S1941" t="s">
        <v>8324</v>
      </c>
      <c r="T1941" t="s">
        <v>8328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>(((I1942/60)/60)/24)+DATE(1970,1,1)</f>
        <v>40709.165972222225</v>
      </c>
      <c r="K1942">
        <v>1304770233</v>
      </c>
      <c r="L1942" s="11">
        <f>(((K1942/60)/60)/24)+DATE(1970,1,1)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>ROUND(E1942/D1942*100,0)</f>
        <v>171</v>
      </c>
      <c r="R1942" s="6">
        <f>ROUND(E1942/N1942,0)</f>
        <v>36</v>
      </c>
      <c r="S1942" t="s">
        <v>8324</v>
      </c>
      <c r="T1942" t="s">
        <v>8328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>(((I1943/60)/60)/24)+DATE(1970,1,1)</f>
        <v>41774.290868055556</v>
      </c>
      <c r="K1943">
        <v>1397545131</v>
      </c>
      <c r="L1943" s="11">
        <f>(((K1943/60)/60)/24)+DATE(1970,1,1)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>ROUND(E1943/D1943*100,0)</f>
        <v>126</v>
      </c>
      <c r="R1943" s="6">
        <f>ROUND(E1943/N1943,0)</f>
        <v>65</v>
      </c>
      <c r="S1943" t="s">
        <v>8318</v>
      </c>
      <c r="T1943" t="s">
        <v>8348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>(((I1944/60)/60)/24)+DATE(1970,1,1)</f>
        <v>40728.828009259261</v>
      </c>
      <c r="K1944">
        <v>1302033140</v>
      </c>
      <c r="L1944" s="11">
        <f>(((K1944/60)/60)/24)+DATE(1970,1,1)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>ROUND(E1944/D1944*100,0)</f>
        <v>138</v>
      </c>
      <c r="R1944" s="6">
        <f>ROUND(E1944/N1944,0)</f>
        <v>87</v>
      </c>
      <c r="S1944" t="s">
        <v>8318</v>
      </c>
      <c r="T1944" t="s">
        <v>8348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>(((I1945/60)/60)/24)+DATE(1970,1,1)</f>
        <v>42593.269861111112</v>
      </c>
      <c r="K1945">
        <v>1467008916</v>
      </c>
      <c r="L1945" s="11">
        <f>(((K1945/60)/60)/24)+DATE(1970,1,1)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>ROUND(E1945/D1945*100,0)</f>
        <v>1705</v>
      </c>
      <c r="R1945" s="6">
        <f>ROUND(E1945/N1945,0)</f>
        <v>69</v>
      </c>
      <c r="S1945" t="s">
        <v>8318</v>
      </c>
      <c r="T1945" t="s">
        <v>8348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>(((I1946/60)/60)/24)+DATE(1970,1,1)</f>
        <v>41760.584374999999</v>
      </c>
      <c r="K1946">
        <v>1396360890</v>
      </c>
      <c r="L1946" s="11">
        <f>(((K1946/60)/60)/24)+DATE(1970,1,1)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>ROUND(E1946/D1946*100,0)</f>
        <v>788</v>
      </c>
      <c r="R1946" s="6">
        <f>ROUND(E1946/N1946,0)</f>
        <v>176</v>
      </c>
      <c r="S1946" t="s">
        <v>8318</v>
      </c>
      <c r="T1946" t="s">
        <v>8348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>(((I1947/60)/60)/24)+DATE(1970,1,1)</f>
        <v>42197.251828703709</v>
      </c>
      <c r="K1947">
        <v>1433224958</v>
      </c>
      <c r="L1947" s="11">
        <f>(((K1947/60)/60)/24)+DATE(1970,1,1)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>ROUND(E1947/D1947*100,0)</f>
        <v>348</v>
      </c>
      <c r="R1947" s="6">
        <f>ROUND(E1947/N1947,0)</f>
        <v>512</v>
      </c>
      <c r="S1947" t="s">
        <v>8318</v>
      </c>
      <c r="T1947" t="s">
        <v>8348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>(((I1948/60)/60)/24)+DATE(1970,1,1)</f>
        <v>41749.108344907407</v>
      </c>
      <c r="K1948">
        <v>1392780961</v>
      </c>
      <c r="L1948" s="11">
        <f>(((K1948/60)/60)/24)+DATE(1970,1,1)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>ROUND(E1948/D1948*100,0)</f>
        <v>150</v>
      </c>
      <c r="R1948" s="6">
        <f>ROUND(E1948/N1948,0)</f>
        <v>160</v>
      </c>
      <c r="S1948" t="s">
        <v>8318</v>
      </c>
      <c r="T1948" t="s">
        <v>8348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>(((I1949/60)/60)/24)+DATE(1970,1,1)</f>
        <v>40140.249305555553</v>
      </c>
      <c r="K1949">
        <v>1255730520</v>
      </c>
      <c r="L1949" s="11">
        <f>(((K1949/60)/60)/24)+DATE(1970,1,1)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>ROUND(E1949/D1949*100,0)</f>
        <v>101</v>
      </c>
      <c r="R1949" s="6">
        <f>ROUND(E1949/N1949,0)</f>
        <v>35</v>
      </c>
      <c r="S1949" t="s">
        <v>8318</v>
      </c>
      <c r="T1949" t="s">
        <v>8348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>(((I1950/60)/60)/24)+DATE(1970,1,1)</f>
        <v>42527.709722222222</v>
      </c>
      <c r="K1950">
        <v>1460557809</v>
      </c>
      <c r="L1950" s="11">
        <f>(((K1950/60)/60)/24)+DATE(1970,1,1)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>ROUND(E1950/D1950*100,0)</f>
        <v>800</v>
      </c>
      <c r="R1950" s="6">
        <f>ROUND(E1950/N1950,0)</f>
        <v>189</v>
      </c>
      <c r="S1950" t="s">
        <v>8318</v>
      </c>
      <c r="T1950" t="s">
        <v>8348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>(((I1951/60)/60)/24)+DATE(1970,1,1)</f>
        <v>41830.423043981478</v>
      </c>
      <c r="K1951">
        <v>1402394951</v>
      </c>
      <c r="L1951" s="11">
        <f>(((K1951/60)/60)/24)+DATE(1970,1,1)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>ROUND(E1951/D1951*100,0)</f>
        <v>106</v>
      </c>
      <c r="R1951" s="6">
        <f>ROUND(E1951/N1951,0)</f>
        <v>56</v>
      </c>
      <c r="S1951" t="s">
        <v>8318</v>
      </c>
      <c r="T1951" t="s">
        <v>8348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>(((I1952/60)/60)/24)+DATE(1970,1,1)</f>
        <v>40655.181400462963</v>
      </c>
      <c r="K1952">
        <v>1300767673</v>
      </c>
      <c r="L1952" s="11">
        <f>(((K1952/60)/60)/24)+DATE(1970,1,1)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>ROUND(E1952/D1952*100,0)</f>
        <v>201</v>
      </c>
      <c r="R1952" s="6">
        <f>ROUND(E1952/N1952,0)</f>
        <v>51</v>
      </c>
      <c r="S1952" t="s">
        <v>8318</v>
      </c>
      <c r="T1952" t="s">
        <v>8348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>(((I1953/60)/60)/24)+DATE(1970,1,1)</f>
        <v>42681.462233796294</v>
      </c>
      <c r="K1953">
        <v>1475921137</v>
      </c>
      <c r="L1953" s="11">
        <f>(((K1953/60)/60)/24)+DATE(1970,1,1)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>ROUND(E1953/D1953*100,0)</f>
        <v>212</v>
      </c>
      <c r="R1953" s="6">
        <f>ROUND(E1953/N1953,0)</f>
        <v>127</v>
      </c>
      <c r="S1953" t="s">
        <v>8318</v>
      </c>
      <c r="T1953" t="s">
        <v>8348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>(((I1954/60)/60)/24)+DATE(1970,1,1)</f>
        <v>41563.60665509259</v>
      </c>
      <c r="K1954">
        <v>1378737215</v>
      </c>
      <c r="L1954" s="11">
        <f>(((K1954/60)/60)/24)+DATE(1970,1,1)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>ROUND(E1954/D1954*100,0)</f>
        <v>198</v>
      </c>
      <c r="R1954" s="6">
        <f>ROUND(E1954/N1954,0)</f>
        <v>102</v>
      </c>
      <c r="S1954" t="s">
        <v>8318</v>
      </c>
      <c r="T1954" t="s">
        <v>8348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>(((I1955/60)/60)/24)+DATE(1970,1,1)</f>
        <v>40970.125</v>
      </c>
      <c r="K1955">
        <v>1328158065</v>
      </c>
      <c r="L1955" s="11">
        <f>(((K1955/60)/60)/24)+DATE(1970,1,1)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>ROUND(E1955/D1955*100,0)</f>
        <v>226</v>
      </c>
      <c r="R1955" s="6">
        <f>ROUND(E1955/N1955,0)</f>
        <v>231</v>
      </c>
      <c r="S1955" t="s">
        <v>8318</v>
      </c>
      <c r="T1955" t="s">
        <v>8348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>(((I1956/60)/60)/24)+DATE(1970,1,1)</f>
        <v>42441.208333333328</v>
      </c>
      <c r="K1956">
        <v>1453730176</v>
      </c>
      <c r="L1956" s="11">
        <f>(((K1956/60)/60)/24)+DATE(1970,1,1)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>ROUND(E1956/D1956*100,0)</f>
        <v>699</v>
      </c>
      <c r="R1956" s="6">
        <f>ROUND(E1956/N1956,0)</f>
        <v>842</v>
      </c>
      <c r="S1956" t="s">
        <v>8318</v>
      </c>
      <c r="T1956" t="s">
        <v>8348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>(((I1957/60)/60)/24)+DATE(1970,1,1)</f>
        <v>41052.791666666664</v>
      </c>
      <c r="K1957">
        <v>1334989881</v>
      </c>
      <c r="L1957" s="11">
        <f>(((K1957/60)/60)/24)+DATE(1970,1,1)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>ROUND(E1957/D1957*100,0)</f>
        <v>399</v>
      </c>
      <c r="R1957" s="6">
        <f>ROUND(E1957/N1957,0)</f>
        <v>577</v>
      </c>
      <c r="S1957" t="s">
        <v>8318</v>
      </c>
      <c r="T1957" t="s">
        <v>8348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>(((I1958/60)/60)/24)+DATE(1970,1,1)</f>
        <v>42112.882002314815</v>
      </c>
      <c r="K1958">
        <v>1425507005</v>
      </c>
      <c r="L1958" s="11">
        <f>(((K1958/60)/60)/24)+DATE(1970,1,1)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>ROUND(E1958/D1958*100,0)</f>
        <v>294</v>
      </c>
      <c r="R1958" s="6">
        <f>ROUND(E1958/N1958,0)</f>
        <v>483</v>
      </c>
      <c r="S1958" t="s">
        <v>8318</v>
      </c>
      <c r="T1958" t="s">
        <v>8348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>(((I1959/60)/60)/24)+DATE(1970,1,1)</f>
        <v>41209.098530092589</v>
      </c>
      <c r="K1959">
        <v>1348712513</v>
      </c>
      <c r="L1959" s="11">
        <f>(((K1959/60)/60)/24)+DATE(1970,1,1)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>ROUND(E1959/D1959*100,0)</f>
        <v>168</v>
      </c>
      <c r="R1959" s="6">
        <f>ROUND(E1959/N1959,0)</f>
        <v>76</v>
      </c>
      <c r="S1959" t="s">
        <v>8318</v>
      </c>
      <c r="T1959" t="s">
        <v>8348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>(((I1960/60)/60)/24)+DATE(1970,1,1)</f>
        <v>41356.94630787037</v>
      </c>
      <c r="K1960">
        <v>1361490161</v>
      </c>
      <c r="L1960" s="11">
        <f>(((K1960/60)/60)/24)+DATE(1970,1,1)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>ROUND(E1960/D1960*100,0)</f>
        <v>1436</v>
      </c>
      <c r="R1960" s="6">
        <f>ROUND(E1960/N1960,0)</f>
        <v>74</v>
      </c>
      <c r="S1960" t="s">
        <v>8318</v>
      </c>
      <c r="T1960" t="s">
        <v>8348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>(((I1961/60)/60)/24)+DATE(1970,1,1)</f>
        <v>41913</v>
      </c>
      <c r="K1961">
        <v>1408565860</v>
      </c>
      <c r="L1961" s="11">
        <f>(((K1961/60)/60)/24)+DATE(1970,1,1)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>ROUND(E1961/D1961*100,0)</f>
        <v>157</v>
      </c>
      <c r="R1961" s="6">
        <f>ROUND(E1961/N1961,0)</f>
        <v>37</v>
      </c>
      <c r="S1961" t="s">
        <v>8318</v>
      </c>
      <c r="T1961" t="s">
        <v>8348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>(((I1962/60)/60)/24)+DATE(1970,1,1)</f>
        <v>41994.362743055557</v>
      </c>
      <c r="K1962">
        <v>1416559341</v>
      </c>
      <c r="L1962" s="11">
        <f>(((K1962/60)/60)/24)+DATE(1970,1,1)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>ROUND(E1962/D1962*100,0)</f>
        <v>118</v>
      </c>
      <c r="R1962" s="6">
        <f>ROUND(E1962/N1962,0)</f>
        <v>2501</v>
      </c>
      <c r="S1962" t="s">
        <v>8318</v>
      </c>
      <c r="T1962" t="s">
        <v>8348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>(((I1963/60)/60)/24)+DATE(1970,1,1)</f>
        <v>41188.165972222225</v>
      </c>
      <c r="K1963">
        <v>1346042417</v>
      </c>
      <c r="L1963" s="11">
        <f>(((K1963/60)/60)/24)+DATE(1970,1,1)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>ROUND(E1963/D1963*100,0)</f>
        <v>1105</v>
      </c>
      <c r="R1963" s="6">
        <f>ROUND(E1963/N1963,0)</f>
        <v>68</v>
      </c>
      <c r="S1963" t="s">
        <v>8318</v>
      </c>
      <c r="T1963" t="s">
        <v>8348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>(((I1964/60)/60)/24)+DATE(1970,1,1)</f>
        <v>41772.780509259261</v>
      </c>
      <c r="K1964">
        <v>1397414636</v>
      </c>
      <c r="L1964" s="11">
        <f>(((K1964/60)/60)/24)+DATE(1970,1,1)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>ROUND(E1964/D1964*100,0)</f>
        <v>193</v>
      </c>
      <c r="R1964" s="6">
        <f>ROUND(E1964/N1964,0)</f>
        <v>63</v>
      </c>
      <c r="S1964" t="s">
        <v>8318</v>
      </c>
      <c r="T1964" t="s">
        <v>8348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>(((I1965/60)/60)/24)+DATE(1970,1,1)</f>
        <v>41898.429791666669</v>
      </c>
      <c r="K1965">
        <v>1407838734</v>
      </c>
      <c r="L1965" s="11">
        <f>(((K1965/60)/60)/24)+DATE(1970,1,1)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>ROUND(E1965/D1965*100,0)</f>
        <v>127</v>
      </c>
      <c r="R1965" s="6">
        <f>ROUND(E1965/N1965,0)</f>
        <v>118</v>
      </c>
      <c r="S1965" t="s">
        <v>8318</v>
      </c>
      <c r="T1965" t="s">
        <v>8348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>(((I1966/60)/60)/24)+DATE(1970,1,1)</f>
        <v>42482.272824074069</v>
      </c>
      <c r="K1966">
        <v>1458714772</v>
      </c>
      <c r="L1966" s="11">
        <f>(((K1966/60)/60)/24)+DATE(1970,1,1)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>ROUND(E1966/D1966*100,0)</f>
        <v>260</v>
      </c>
      <c r="R1966" s="6">
        <f>ROUND(E1966/N1966,0)</f>
        <v>181</v>
      </c>
      <c r="S1966" t="s">
        <v>8318</v>
      </c>
      <c r="T1966" t="s">
        <v>8348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>(((I1967/60)/60)/24)+DATE(1970,1,1)</f>
        <v>40920.041666666664</v>
      </c>
      <c r="K1967">
        <v>1324433310</v>
      </c>
      <c r="L1967" s="11">
        <f>(((K1967/60)/60)/24)+DATE(1970,1,1)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>ROUND(E1967/D1967*100,0)</f>
        <v>262</v>
      </c>
      <c r="R1967" s="6">
        <f>ROUND(E1967/N1967,0)</f>
        <v>127</v>
      </c>
      <c r="S1967" t="s">
        <v>8318</v>
      </c>
      <c r="T1967" t="s">
        <v>8348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>(((I1968/60)/60)/24)+DATE(1970,1,1)</f>
        <v>41865.540486111109</v>
      </c>
      <c r="K1968">
        <v>1405429098</v>
      </c>
      <c r="L1968" s="11">
        <f>(((K1968/60)/60)/24)+DATE(1970,1,1)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>ROUND(E1968/D1968*100,0)</f>
        <v>207</v>
      </c>
      <c r="R1968" s="6">
        <f>ROUND(E1968/N1968,0)</f>
        <v>137</v>
      </c>
      <c r="S1968" t="s">
        <v>8318</v>
      </c>
      <c r="T1968" t="s">
        <v>8348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>(((I1969/60)/60)/24)+DATE(1970,1,1)</f>
        <v>41760.663530092592</v>
      </c>
      <c r="K1969">
        <v>1396367729</v>
      </c>
      <c r="L1969" s="11">
        <f>(((K1969/60)/60)/24)+DATE(1970,1,1)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>ROUND(E1969/D1969*100,0)</f>
        <v>370</v>
      </c>
      <c r="R1969" s="6">
        <f>ROUND(E1969/N1969,0)</f>
        <v>183</v>
      </c>
      <c r="S1969" t="s">
        <v>8318</v>
      </c>
      <c r="T1969" t="s">
        <v>8348</v>
      </c>
    </row>
    <row r="1970" spans="1:20" ht="1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>(((I1970/60)/60)/24)+DATE(1970,1,1)</f>
        <v>42707.628645833334</v>
      </c>
      <c r="K1970">
        <v>1478095515</v>
      </c>
      <c r="L1970" s="11">
        <f>(((K1970/60)/60)/24)+DATE(1970,1,1)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>ROUND(E1970/D1970*100,0)</f>
        <v>285</v>
      </c>
      <c r="R1970" s="6">
        <f>ROUND(E1970/N1970,0)</f>
        <v>279</v>
      </c>
      <c r="S1970" t="s">
        <v>8318</v>
      </c>
      <c r="T1970" t="s">
        <v>8348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>(((I1971/60)/60)/24)+DATE(1970,1,1)</f>
        <v>42587.792453703703</v>
      </c>
      <c r="K1971">
        <v>1467831668</v>
      </c>
      <c r="L1971" s="11">
        <f>(((K1971/60)/60)/24)+DATE(1970,1,1)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>ROUND(E1971/D1971*100,0)</f>
        <v>579</v>
      </c>
      <c r="R1971" s="6">
        <f>ROUND(E1971/N1971,0)</f>
        <v>61</v>
      </c>
      <c r="S1971" t="s">
        <v>8318</v>
      </c>
      <c r="T1971" t="s">
        <v>8348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>(((I1972/60)/60)/24)+DATE(1970,1,1)</f>
        <v>41384.151631944449</v>
      </c>
      <c r="K1972">
        <v>1361248701</v>
      </c>
      <c r="L1972" s="11">
        <f>(((K1972/60)/60)/24)+DATE(1970,1,1)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>ROUND(E1972/D1972*100,0)</f>
        <v>1132</v>
      </c>
      <c r="R1972" s="6">
        <f>ROUND(E1972/N1972,0)</f>
        <v>81</v>
      </c>
      <c r="S1972" t="s">
        <v>8318</v>
      </c>
      <c r="T1972" t="s">
        <v>8348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>(((I1973/60)/60)/24)+DATE(1970,1,1)</f>
        <v>41593.166666666664</v>
      </c>
      <c r="K1973">
        <v>1381752061</v>
      </c>
      <c r="L1973" s="11">
        <f>(((K1973/60)/60)/24)+DATE(1970,1,1)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>ROUND(E1973/D1973*100,0)</f>
        <v>263</v>
      </c>
      <c r="R1973" s="6">
        <f>ROUND(E1973/N1973,0)</f>
        <v>272</v>
      </c>
      <c r="S1973" t="s">
        <v>8318</v>
      </c>
      <c r="T1973" t="s">
        <v>8348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>(((I1974/60)/60)/24)+DATE(1970,1,1)</f>
        <v>41231.053749999999</v>
      </c>
      <c r="K1974">
        <v>1350605844</v>
      </c>
      <c r="L1974" s="11">
        <f>(((K1974/60)/60)/24)+DATE(1970,1,1)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>ROUND(E1974/D1974*100,0)</f>
        <v>674</v>
      </c>
      <c r="R1974" s="6">
        <f>ROUND(E1974/N1974,0)</f>
        <v>71</v>
      </c>
      <c r="S1974" t="s">
        <v>8318</v>
      </c>
      <c r="T1974" t="s">
        <v>8348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>(((I1975/60)/60)/24)+DATE(1970,1,1)</f>
        <v>42588.291666666672</v>
      </c>
      <c r="K1975">
        <v>1467134464</v>
      </c>
      <c r="L1975" s="11">
        <f>(((K1975/60)/60)/24)+DATE(1970,1,1)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>ROUND(E1975/D1975*100,0)</f>
        <v>257</v>
      </c>
      <c r="R1975" s="6">
        <f>ROUND(E1975/N1975,0)</f>
        <v>248</v>
      </c>
      <c r="S1975" t="s">
        <v>8318</v>
      </c>
      <c r="T1975" t="s">
        <v>8348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>(((I1976/60)/60)/24)+DATE(1970,1,1)</f>
        <v>41505.334131944444</v>
      </c>
      <c r="K1976">
        <v>1371715269</v>
      </c>
      <c r="L1976" s="11">
        <f>(((K1976/60)/60)/24)+DATE(1970,1,1)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>ROUND(E1976/D1976*100,0)</f>
        <v>375</v>
      </c>
      <c r="R1976" s="6">
        <f>ROUND(E1976/N1976,0)</f>
        <v>187</v>
      </c>
      <c r="S1976" t="s">
        <v>8318</v>
      </c>
      <c r="T1976" t="s">
        <v>8348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>(((I1977/60)/60)/24)+DATE(1970,1,1)</f>
        <v>41343.755219907405</v>
      </c>
      <c r="K1977">
        <v>1360346851</v>
      </c>
      <c r="L1977" s="11">
        <f>(((K1977/60)/60)/24)+DATE(1970,1,1)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>ROUND(E1977/D1977*100,0)</f>
        <v>209</v>
      </c>
      <c r="R1977" s="6">
        <f>ROUND(E1977/N1977,0)</f>
        <v>132</v>
      </c>
      <c r="S1977" t="s">
        <v>8318</v>
      </c>
      <c r="T1977" t="s">
        <v>8348</v>
      </c>
    </row>
    <row r="1978" spans="1:20" ht="16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>(((I1978/60)/60)/24)+DATE(1970,1,1)</f>
        <v>41468.899594907409</v>
      </c>
      <c r="K1978">
        <v>1371159325</v>
      </c>
      <c r="L1978" s="11">
        <f>(((K1978/60)/60)/24)+DATE(1970,1,1)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>ROUND(E1978/D1978*100,0)</f>
        <v>347</v>
      </c>
      <c r="R1978" s="6">
        <f>ROUND(E1978/N1978,0)</f>
        <v>29</v>
      </c>
      <c r="S1978" t="s">
        <v>8318</v>
      </c>
      <c r="T1978" t="s">
        <v>8348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>(((I1979/60)/60)/24)+DATE(1970,1,1)</f>
        <v>42357.332638888889</v>
      </c>
      <c r="K1979">
        <v>1446527540</v>
      </c>
      <c r="L1979" s="11">
        <f>(((K1979/60)/60)/24)+DATE(1970,1,1)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>ROUND(E1979/D1979*100,0)</f>
        <v>402</v>
      </c>
      <c r="R1979" s="6">
        <f>ROUND(E1979/N1979,0)</f>
        <v>245</v>
      </c>
      <c r="S1979" t="s">
        <v>8318</v>
      </c>
      <c r="T1979" t="s">
        <v>8348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>(((I1980/60)/60)/24)+DATE(1970,1,1)</f>
        <v>41072.291666666664</v>
      </c>
      <c r="K1980">
        <v>1336627492</v>
      </c>
      <c r="L1980" s="11">
        <f>(((K1980/60)/60)/24)+DATE(1970,1,1)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>ROUND(E1980/D1980*100,0)</f>
        <v>1027</v>
      </c>
      <c r="R1980" s="6">
        <f>ROUND(E1980/N1980,0)</f>
        <v>1323</v>
      </c>
      <c r="S1980" t="s">
        <v>8318</v>
      </c>
      <c r="T1980" t="s">
        <v>8348</v>
      </c>
    </row>
    <row r="1981" spans="1:20" ht="1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>(((I1981/60)/60)/24)+DATE(1970,1,1)</f>
        <v>42327.207638888889</v>
      </c>
      <c r="K1981">
        <v>1444734146</v>
      </c>
      <c r="L1981" s="11">
        <f>(((K1981/60)/60)/24)+DATE(1970,1,1)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>ROUND(E1981/D1981*100,0)</f>
        <v>115</v>
      </c>
      <c r="R1981" s="6">
        <f>ROUND(E1981/N1981,0)</f>
        <v>283</v>
      </c>
      <c r="S1981" t="s">
        <v>8318</v>
      </c>
      <c r="T1981" t="s">
        <v>8348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>(((I1982/60)/60)/24)+DATE(1970,1,1)</f>
        <v>42463.500717592593</v>
      </c>
      <c r="K1982">
        <v>1456232462</v>
      </c>
      <c r="L1982" s="11">
        <f>(((K1982/60)/60)/24)+DATE(1970,1,1)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>ROUND(E1982/D1982*100,0)</f>
        <v>355</v>
      </c>
      <c r="R1982" s="6">
        <f>ROUND(E1982/N1982,0)</f>
        <v>91</v>
      </c>
      <c r="S1982" t="s">
        <v>8318</v>
      </c>
      <c r="T1982" t="s">
        <v>8348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>(((I1983/60)/60)/24)+DATE(1970,1,1)</f>
        <v>41829.725289351853</v>
      </c>
      <c r="K1983">
        <v>1402334665</v>
      </c>
      <c r="L1983" s="11">
        <f>(((K1983/60)/60)/24)+DATE(1970,1,1)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>ROUND(E1983/D1983*100,0)</f>
        <v>5</v>
      </c>
      <c r="R1983" s="6">
        <f>ROUND(E1983/N1983,0)</f>
        <v>32</v>
      </c>
      <c r="S1983" t="s">
        <v>8337</v>
      </c>
      <c r="T1983" t="s">
        <v>8349</v>
      </c>
    </row>
    <row r="1984" spans="1:20" ht="16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>(((I1984/60)/60)/24)+DATE(1970,1,1)</f>
        <v>42708.628321759257</v>
      </c>
      <c r="K1984">
        <v>1478268287</v>
      </c>
      <c r="L1984" s="11">
        <f>(((K1984/60)/60)/24)+DATE(1970,1,1)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>ROUND(E1984/D1984*100,0)</f>
        <v>0</v>
      </c>
      <c r="R1984" s="6" t="e">
        <f>ROUND(E1984/N1984,0)</f>
        <v>#DIV/0!</v>
      </c>
      <c r="S1984" t="s">
        <v>8337</v>
      </c>
      <c r="T1984" t="s">
        <v>8349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>(((I1985/60)/60)/24)+DATE(1970,1,1)</f>
        <v>42615.291666666672</v>
      </c>
      <c r="K1985">
        <v>1470874618</v>
      </c>
      <c r="L1985" s="11">
        <f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>ROUND(E1985/D1985*100,0)</f>
        <v>4</v>
      </c>
      <c r="R1985" s="6">
        <f>ROUND(E1985/N1985,0)</f>
        <v>89</v>
      </c>
      <c r="S1985" t="s">
        <v>8337</v>
      </c>
      <c r="T1985" t="s">
        <v>8349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>(((I1986/60)/60)/24)+DATE(1970,1,1)</f>
        <v>41973.831956018519</v>
      </c>
      <c r="K1986">
        <v>1412189881</v>
      </c>
      <c r="L1986" s="11">
        <f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>ROUND(E1986/D1986*100,0)</f>
        <v>21</v>
      </c>
      <c r="R1986" s="6">
        <f>ROUND(E1986/N1986,0)</f>
        <v>453</v>
      </c>
      <c r="S1986" t="s">
        <v>8337</v>
      </c>
      <c r="T1986" t="s">
        <v>8349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>(((I1987/60)/60)/24)+DATE(1970,1,1)</f>
        <v>42584.958333333328</v>
      </c>
      <c r="K1987">
        <v>1467650771</v>
      </c>
      <c r="L1987" s="11">
        <f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>ROUND(E1987/D1987*100,0)</f>
        <v>3</v>
      </c>
      <c r="R1987" s="6">
        <f>ROUND(E1987/N1987,0)</f>
        <v>13</v>
      </c>
      <c r="S1987" t="s">
        <v>8337</v>
      </c>
      <c r="T1987" t="s">
        <v>8349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>(((I1988/60)/60)/24)+DATE(1970,1,1)</f>
        <v>42443.392164351855</v>
      </c>
      <c r="K1988">
        <v>1455359083</v>
      </c>
      <c r="L1988" s="11">
        <f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>ROUND(E1988/D1988*100,0)</f>
        <v>0</v>
      </c>
      <c r="R1988" s="6">
        <f>ROUND(E1988/N1988,0)</f>
        <v>1</v>
      </c>
      <c r="S1988" t="s">
        <v>8337</v>
      </c>
      <c r="T1988" t="s">
        <v>8349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>(((I1989/60)/60)/24)+DATE(1970,1,1)</f>
        <v>42064.639768518522</v>
      </c>
      <c r="K1989">
        <v>1422631276</v>
      </c>
      <c r="L1989" s="11">
        <f>(((K1989/60)/60)/24)+DATE(1970,1,1)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>ROUND(E1989/D1989*100,0)</f>
        <v>42</v>
      </c>
      <c r="R1989" s="6">
        <f>ROUND(E1989/N1989,0)</f>
        <v>83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>(((I1990/60)/60)/24)+DATE(1970,1,1)</f>
        <v>42236.763217592597</v>
      </c>
      <c r="K1990">
        <v>1437502742</v>
      </c>
      <c r="L1990" s="11">
        <f>(((K1990/60)/60)/24)+DATE(1970,1,1)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>ROUND(E1990/D1990*100,0)</f>
        <v>0</v>
      </c>
      <c r="R1990" s="6">
        <f>ROUND(E1990/N1990,0)</f>
        <v>25</v>
      </c>
      <c r="S1990" t="s">
        <v>8337</v>
      </c>
      <c r="T1990" t="s">
        <v>8349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>(((I1991/60)/60)/24)+DATE(1970,1,1)</f>
        <v>42715.680648148147</v>
      </c>
      <c r="K1991">
        <v>1478881208</v>
      </c>
      <c r="L1991" s="11">
        <f>(((K1991/60)/60)/24)+DATE(1970,1,1)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>ROUND(E1991/D1991*100,0)</f>
        <v>1</v>
      </c>
      <c r="R1991" s="6">
        <f>ROUND(E1991/N1991,0)</f>
        <v>50</v>
      </c>
      <c r="S1991" t="s">
        <v>8337</v>
      </c>
      <c r="T1991" t="s">
        <v>8349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>(((I1992/60)/60)/24)+DATE(1970,1,1)</f>
        <v>42413.195972222224</v>
      </c>
      <c r="K1992">
        <v>1454042532</v>
      </c>
      <c r="L1992" s="11">
        <f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>ROUND(E1992/D1992*100,0)</f>
        <v>17</v>
      </c>
      <c r="R1992" s="6">
        <f>ROUND(E1992/N1992,0)</f>
        <v>102</v>
      </c>
      <c r="S1992" t="s">
        <v>8337</v>
      </c>
      <c r="T1992" t="s">
        <v>8349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>(((I1993/60)/60)/24)+DATE(1970,1,1)</f>
        <v>42188.89335648148</v>
      </c>
      <c r="K1993">
        <v>1434144386</v>
      </c>
      <c r="L1993" s="11">
        <f>(((K1993/60)/60)/24)+DATE(1970,1,1)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>ROUND(E1993/D1993*100,0)</f>
        <v>7</v>
      </c>
      <c r="R1993" s="6">
        <f>ROUND(E1993/N1993,0)</f>
        <v>47</v>
      </c>
      <c r="S1993" t="s">
        <v>8337</v>
      </c>
      <c r="T1993" t="s">
        <v>8349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>(((I1994/60)/60)/24)+DATE(1970,1,1)</f>
        <v>42053.143414351856</v>
      </c>
      <c r="K1994">
        <v>1421637991</v>
      </c>
      <c r="L1994" s="11">
        <f>(((K1994/60)/60)/24)+DATE(1970,1,1)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>ROUND(E1994/D1994*100,0)</f>
        <v>0</v>
      </c>
      <c r="R1994" s="6">
        <f>ROUND(E1994/N1994,0)</f>
        <v>1</v>
      </c>
      <c r="S1994" t="s">
        <v>8337</v>
      </c>
      <c r="T1994" t="s">
        <v>8349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>(((I1995/60)/60)/24)+DATE(1970,1,1)</f>
        <v>42359.58839120371</v>
      </c>
      <c r="K1995">
        <v>1448114837</v>
      </c>
      <c r="L1995" s="11">
        <f>(((K1995/60)/60)/24)+DATE(1970,1,1)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>ROUND(E1995/D1995*100,0)</f>
        <v>0</v>
      </c>
      <c r="R1995" s="6" t="e">
        <f>ROUND(E1995/N1995,0)</f>
        <v>#DIV/0!</v>
      </c>
      <c r="S1995" t="s">
        <v>8337</v>
      </c>
      <c r="T1995" t="s">
        <v>8349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>(((I1996/60)/60)/24)+DATE(1970,1,1)</f>
        <v>42711.047939814816</v>
      </c>
      <c r="K1996">
        <v>1475885342</v>
      </c>
      <c r="L1996" s="11">
        <f>(((K1996/60)/60)/24)+DATE(1970,1,1)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>ROUND(E1996/D1996*100,0)</f>
        <v>0</v>
      </c>
      <c r="R1996" s="6" t="e">
        <f>ROUND(E1996/N1996,0)</f>
        <v>#DIV/0!</v>
      </c>
      <c r="S1996" t="s">
        <v>8337</v>
      </c>
      <c r="T1996" t="s">
        <v>8349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>(((I1997/60)/60)/24)+DATE(1970,1,1)</f>
        <v>42201.902037037042</v>
      </c>
      <c r="K1997">
        <v>1435354736</v>
      </c>
      <c r="L1997" s="11">
        <f>(((K1997/60)/60)/24)+DATE(1970,1,1)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>ROUND(E1997/D1997*100,0)</f>
        <v>8</v>
      </c>
      <c r="R1997" s="6">
        <f>ROUND(E1997/N1997,0)</f>
        <v>26</v>
      </c>
      <c r="S1997" t="s">
        <v>8337</v>
      </c>
      <c r="T1997" t="s">
        <v>8349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>(((I1998/60)/60)/24)+DATE(1970,1,1)</f>
        <v>41830.819571759261</v>
      </c>
      <c r="K1998">
        <v>1402429211</v>
      </c>
      <c r="L1998" s="11">
        <f>(((K1998/60)/60)/24)+DATE(1970,1,1)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>ROUND(E1998/D1998*100,0)</f>
        <v>0</v>
      </c>
      <c r="R1998" s="6" t="e">
        <f>ROUND(E1998/N1998,0)</f>
        <v>#DIV/0!</v>
      </c>
      <c r="S1998" t="s">
        <v>8337</v>
      </c>
      <c r="T1998" t="s">
        <v>8349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>(((I1999/60)/60)/24)+DATE(1970,1,1)</f>
        <v>41877.930694444447</v>
      </c>
      <c r="K1999">
        <v>1406499612</v>
      </c>
      <c r="L1999" s="11">
        <f>(((K1999/60)/60)/24)+DATE(1970,1,1)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>ROUND(E1999/D1999*100,0)</f>
        <v>0</v>
      </c>
      <c r="R1999" s="6" t="e">
        <f>ROUND(E1999/N1999,0)</f>
        <v>#DIV/0!</v>
      </c>
      <c r="S1999" t="s">
        <v>8337</v>
      </c>
      <c r="T1999" t="s">
        <v>8349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>(((I2000/60)/60)/24)+DATE(1970,1,1)</f>
        <v>41852.118495370371</v>
      </c>
      <c r="K2000">
        <v>1402973438</v>
      </c>
      <c r="L2000" s="11">
        <f>(((K2000/60)/60)/24)+DATE(1970,1,1)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>ROUND(E2000/D2000*100,0)</f>
        <v>26</v>
      </c>
      <c r="R2000" s="6">
        <f>ROUND(E2000/N2000,0)</f>
        <v>218</v>
      </c>
      <c r="S2000" t="s">
        <v>8337</v>
      </c>
      <c r="T2000" t="s">
        <v>8349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>(((I2001/60)/60)/24)+DATE(1970,1,1)</f>
        <v>41956.524398148147</v>
      </c>
      <c r="K2001">
        <v>1413286508</v>
      </c>
      <c r="L2001" s="11">
        <f>(((K2001/60)/60)/24)+DATE(1970,1,1)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>ROUND(E2001/D2001*100,0)</f>
        <v>1</v>
      </c>
      <c r="R2001" s="6">
        <f>ROUND(E2001/N2001,0)</f>
        <v>34</v>
      </c>
      <c r="S2001" t="s">
        <v>8337</v>
      </c>
      <c r="T2001" t="s">
        <v>8349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>(((I2002/60)/60)/24)+DATE(1970,1,1)</f>
        <v>42375.951539351852</v>
      </c>
      <c r="K2002">
        <v>1449528613</v>
      </c>
      <c r="L2002" s="11">
        <f>(((K2002/60)/60)/24)+DATE(1970,1,1)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>ROUND(E2002/D2002*100,0)</f>
        <v>13</v>
      </c>
      <c r="R2002" s="6">
        <f>ROUND(E2002/N2002,0)</f>
        <v>25</v>
      </c>
      <c r="S2002" t="s">
        <v>8337</v>
      </c>
      <c r="T2002" t="s">
        <v>8349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>(((I2003/60)/60)/24)+DATE(1970,1,1)</f>
        <v>42167.833333333328</v>
      </c>
      <c r="K2003">
        <v>1431406916</v>
      </c>
      <c r="L2003" s="11">
        <f>(((K2003/60)/60)/24)+DATE(1970,1,1)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>ROUND(E2003/D2003*100,0)</f>
        <v>382</v>
      </c>
      <c r="R2003" s="6">
        <f>ROUND(E2003/N2003,0)</f>
        <v>128</v>
      </c>
      <c r="S2003" t="s">
        <v>8318</v>
      </c>
      <c r="T2003" t="s">
        <v>8348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>(((I2004/60)/60)/24)+DATE(1970,1,1)</f>
        <v>42758.71230324074</v>
      </c>
      <c r="K2004">
        <v>1482599143</v>
      </c>
      <c r="L2004" s="11">
        <f>(((K2004/60)/60)/24)+DATE(1970,1,1)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>ROUND(E2004/D2004*100,0)</f>
        <v>217</v>
      </c>
      <c r="R2004" s="6">
        <f>ROUND(E2004/N2004,0)</f>
        <v>79</v>
      </c>
      <c r="S2004" t="s">
        <v>8318</v>
      </c>
      <c r="T2004" t="s">
        <v>8348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>(((I2005/60)/60)/24)+DATE(1970,1,1)</f>
        <v>40361.958333333336</v>
      </c>
      <c r="K2005">
        <v>1276830052</v>
      </c>
      <c r="L2005" s="11">
        <f>(((K2005/60)/60)/24)+DATE(1970,1,1)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>ROUND(E2005/D2005*100,0)</f>
        <v>312</v>
      </c>
      <c r="R2005" s="6">
        <f>ROUND(E2005/N2005,0)</f>
        <v>92</v>
      </c>
      <c r="S2005" t="s">
        <v>8318</v>
      </c>
      <c r="T2005" t="s">
        <v>8348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>(((I2006/60)/60)/24)+DATE(1970,1,1)</f>
        <v>41830.604895833334</v>
      </c>
      <c r="K2006">
        <v>1402410663</v>
      </c>
      <c r="L2006" s="11">
        <f>(((K2006/60)/60)/24)+DATE(1970,1,1)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>ROUND(E2006/D2006*100,0)</f>
        <v>234</v>
      </c>
      <c r="R2006" s="6">
        <f>ROUND(E2006/N2006,0)</f>
        <v>331</v>
      </c>
      <c r="S2006" t="s">
        <v>8318</v>
      </c>
      <c r="T2006" t="s">
        <v>8348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>(((I2007/60)/60)/24)+DATE(1970,1,1)</f>
        <v>41563.165972222225</v>
      </c>
      <c r="K2007">
        <v>1379532618</v>
      </c>
      <c r="L2007" s="11">
        <f>(((K2007/60)/60)/24)+DATE(1970,1,1)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>ROUND(E2007/D2007*100,0)</f>
        <v>124</v>
      </c>
      <c r="R2007" s="6">
        <f>ROUND(E2007/N2007,0)</f>
        <v>194</v>
      </c>
      <c r="S2007" t="s">
        <v>8318</v>
      </c>
      <c r="T2007" t="s">
        <v>8348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>(((I2008/60)/60)/24)+DATE(1970,1,1)</f>
        <v>41976.542187500003</v>
      </c>
      <c r="K2008">
        <v>1414584045</v>
      </c>
      <c r="L2008" s="11">
        <f>(((K2008/60)/60)/24)+DATE(1970,1,1)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>ROUND(E2008/D2008*100,0)</f>
        <v>248</v>
      </c>
      <c r="R2008" s="6">
        <f>ROUND(E2008/N2008,0)</f>
        <v>409</v>
      </c>
      <c r="S2008" t="s">
        <v>8318</v>
      </c>
      <c r="T2008" t="s">
        <v>8348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>(((I2009/60)/60)/24)+DATE(1970,1,1)</f>
        <v>40414.166666666664</v>
      </c>
      <c r="K2009">
        <v>1276891586</v>
      </c>
      <c r="L2009" s="11">
        <f>(((K2009/60)/60)/24)+DATE(1970,1,1)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>ROUND(E2009/D2009*100,0)</f>
        <v>116</v>
      </c>
      <c r="R2009" s="6">
        <f>ROUND(E2009/N2009,0)</f>
        <v>84</v>
      </c>
      <c r="S2009" t="s">
        <v>8318</v>
      </c>
      <c r="T2009" t="s">
        <v>8348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>(((I2010/60)/60)/24)+DATE(1970,1,1)</f>
        <v>40805.604421296295</v>
      </c>
      <c r="K2010">
        <v>1312641022</v>
      </c>
      <c r="L2010" s="11">
        <f>(((K2010/60)/60)/24)+DATE(1970,1,1)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>ROUND(E2010/D2010*100,0)</f>
        <v>117</v>
      </c>
      <c r="R2010" s="6">
        <f>ROUND(E2010/N2010,0)</f>
        <v>45</v>
      </c>
      <c r="S2010" t="s">
        <v>8318</v>
      </c>
      <c r="T2010" t="s">
        <v>8348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>(((I2011/60)/60)/24)+DATE(1970,1,1)</f>
        <v>42697.365081018521</v>
      </c>
      <c r="K2011">
        <v>1476776743</v>
      </c>
      <c r="L2011" s="11">
        <f>(((K2011/60)/60)/24)+DATE(1970,1,1)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>ROUND(E2011/D2011*100,0)</f>
        <v>305</v>
      </c>
      <c r="R2011" s="6">
        <f>ROUND(E2011/N2011,0)</f>
        <v>383</v>
      </c>
      <c r="S2011" t="s">
        <v>8318</v>
      </c>
      <c r="T2011" t="s">
        <v>8348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>(((I2012/60)/60)/24)+DATE(1970,1,1)</f>
        <v>42600.996423611112</v>
      </c>
      <c r="K2012">
        <v>1468972491</v>
      </c>
      <c r="L2012" s="11">
        <f>(((K2012/60)/60)/24)+DATE(1970,1,1)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>ROUND(E2012/D2012*100,0)</f>
        <v>320</v>
      </c>
      <c r="R2012" s="6">
        <f>ROUND(E2012/N2012,0)</f>
        <v>55</v>
      </c>
      <c r="S2012" t="s">
        <v>8318</v>
      </c>
      <c r="T2012" t="s">
        <v>8348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>(((I2013/60)/60)/24)+DATE(1970,1,1)</f>
        <v>42380.958333333328</v>
      </c>
      <c r="K2013">
        <v>1449650173</v>
      </c>
      <c r="L2013" s="11">
        <f>(((K2013/60)/60)/24)+DATE(1970,1,1)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>ROUND(E2013/D2013*100,0)</f>
        <v>820</v>
      </c>
      <c r="R2013" s="6">
        <f>ROUND(E2013/N2013,0)</f>
        <v>422</v>
      </c>
      <c r="S2013" t="s">
        <v>8318</v>
      </c>
      <c r="T2013" t="s">
        <v>8348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>(((I2014/60)/60)/24)+DATE(1970,1,1)</f>
        <v>42040.822233796294</v>
      </c>
      <c r="K2014">
        <v>1420573441</v>
      </c>
      <c r="L2014" s="11">
        <f>(((K2014/60)/60)/24)+DATE(1970,1,1)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>ROUND(E2014/D2014*100,0)</f>
        <v>235</v>
      </c>
      <c r="R2014" s="6">
        <f>ROUND(E2014/N2014,0)</f>
        <v>64</v>
      </c>
      <c r="S2014" t="s">
        <v>8318</v>
      </c>
      <c r="T2014" t="s">
        <v>8348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>(((I2015/60)/60)/24)+DATE(1970,1,1)</f>
        <v>42559.960810185185</v>
      </c>
      <c r="K2015">
        <v>1462835014</v>
      </c>
      <c r="L2015" s="11">
        <f>(((K2015/60)/60)/24)+DATE(1970,1,1)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>ROUND(E2015/D2015*100,0)</f>
        <v>495</v>
      </c>
      <c r="R2015" s="6">
        <f>ROUND(E2015/N2015,0)</f>
        <v>174</v>
      </c>
      <c r="S2015" t="s">
        <v>8318</v>
      </c>
      <c r="T2015" t="s">
        <v>8348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>(((I2016/60)/60)/24)+DATE(1970,1,1)</f>
        <v>41358.172905092593</v>
      </c>
      <c r="K2016">
        <v>1361250539</v>
      </c>
      <c r="L2016" s="11">
        <f>(((K2016/60)/60)/24)+DATE(1970,1,1)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>ROUND(E2016/D2016*100,0)</f>
        <v>7814</v>
      </c>
      <c r="R2016" s="6">
        <f>ROUND(E2016/N2016,0)</f>
        <v>89</v>
      </c>
      <c r="S2016" t="s">
        <v>8318</v>
      </c>
      <c r="T2016" t="s">
        <v>8348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>(((I2017/60)/60)/24)+DATE(1970,1,1)</f>
        <v>40795.876886574071</v>
      </c>
      <c r="K2017">
        <v>1313010163</v>
      </c>
      <c r="L2017" s="11">
        <f>(((K2017/60)/60)/24)+DATE(1970,1,1)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>ROUND(E2017/D2017*100,0)</f>
        <v>113</v>
      </c>
      <c r="R2017" s="6">
        <f>ROUND(E2017/N2017,0)</f>
        <v>50</v>
      </c>
      <c r="S2017" t="s">
        <v>8318</v>
      </c>
      <c r="T2017" t="s">
        <v>8348</v>
      </c>
    </row>
    <row r="2018" spans="1:20" ht="16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>(((I2018/60)/60)/24)+DATE(1970,1,1)</f>
        <v>41342.88077546296</v>
      </c>
      <c r="K2018">
        <v>1360271299</v>
      </c>
      <c r="L2018" s="11">
        <f>(((K2018/60)/60)/24)+DATE(1970,1,1)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>ROUND(E2018/D2018*100,0)</f>
        <v>922</v>
      </c>
      <c r="R2018" s="6">
        <f>ROUND(E2018/N2018,0)</f>
        <v>192</v>
      </c>
      <c r="S2018" t="s">
        <v>8318</v>
      </c>
      <c r="T2018" t="s">
        <v>8348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>(((I2019/60)/60)/24)+DATE(1970,1,1)</f>
        <v>40992.166666666664</v>
      </c>
      <c r="K2019">
        <v>1329873755</v>
      </c>
      <c r="L2019" s="11">
        <f>(((K2019/60)/60)/24)+DATE(1970,1,1)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>ROUND(E2019/D2019*100,0)</f>
        <v>125</v>
      </c>
      <c r="R2019" s="6">
        <f>ROUND(E2019/N2019,0)</f>
        <v>73</v>
      </c>
      <c r="S2019" t="s">
        <v>8318</v>
      </c>
      <c r="T2019" t="s">
        <v>8348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>(((I2020/60)/60)/24)+DATE(1970,1,1)</f>
        <v>42229.365844907406</v>
      </c>
      <c r="K2020">
        <v>1436863609</v>
      </c>
      <c r="L2020" s="11">
        <f>(((K2020/60)/60)/24)+DATE(1970,1,1)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>ROUND(E2020/D2020*100,0)</f>
        <v>102</v>
      </c>
      <c r="R2020" s="6">
        <f>ROUND(E2020/N2020,0)</f>
        <v>148</v>
      </c>
      <c r="S2020" t="s">
        <v>8318</v>
      </c>
      <c r="T2020" t="s">
        <v>8348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>(((I2021/60)/60)/24)+DATE(1970,1,1)</f>
        <v>42635.70857638889</v>
      </c>
      <c r="K2021">
        <v>1471971621</v>
      </c>
      <c r="L2021" s="11">
        <f>(((K2021/60)/60)/24)+DATE(1970,1,1)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>ROUND(E2021/D2021*100,0)</f>
        <v>485</v>
      </c>
      <c r="R2021" s="6">
        <f>ROUND(E2021/N2021,0)</f>
        <v>109</v>
      </c>
      <c r="S2021" t="s">
        <v>8318</v>
      </c>
      <c r="T2021" t="s">
        <v>8348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>(((I2022/60)/60)/24)+DATE(1970,1,1)</f>
        <v>41773.961111111108</v>
      </c>
      <c r="K2022">
        <v>1396923624</v>
      </c>
      <c r="L2022" s="11">
        <f>(((K2022/60)/60)/24)+DATE(1970,1,1)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>ROUND(E2022/D2022*100,0)</f>
        <v>192</v>
      </c>
      <c r="R2022" s="6">
        <f>ROUND(E2022/N2022,0)</f>
        <v>24</v>
      </c>
      <c r="S2022" t="s">
        <v>8318</v>
      </c>
      <c r="T2022" t="s">
        <v>8348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>(((I2023/60)/60)/24)+DATE(1970,1,1)</f>
        <v>41906.070567129631</v>
      </c>
      <c r="K2023">
        <v>1407634897</v>
      </c>
      <c r="L2023" s="11">
        <f>(((K2023/60)/60)/24)+DATE(1970,1,1)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>ROUND(E2023/D2023*100,0)</f>
        <v>281</v>
      </c>
      <c r="R2023" s="6">
        <f>ROUND(E2023/N2023,0)</f>
        <v>148</v>
      </c>
      <c r="S2023" t="s">
        <v>8318</v>
      </c>
      <c r="T2023" t="s">
        <v>8348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>(((I2024/60)/60)/24)+DATE(1970,1,1)</f>
        <v>42532.569120370375</v>
      </c>
      <c r="K2024">
        <v>1463060372</v>
      </c>
      <c r="L2024" s="11">
        <f>(((K2024/60)/60)/24)+DATE(1970,1,1)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>ROUND(E2024/D2024*100,0)</f>
        <v>125</v>
      </c>
      <c r="R2024" s="6">
        <f>ROUND(E2024/N2024,0)</f>
        <v>385</v>
      </c>
      <c r="S2024" t="s">
        <v>8318</v>
      </c>
      <c r="T2024" t="s">
        <v>8348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>(((I2025/60)/60)/24)+DATE(1970,1,1)</f>
        <v>42166.420752314814</v>
      </c>
      <c r="K2025">
        <v>1431425153</v>
      </c>
      <c r="L2025" s="11">
        <f>(((K2025/60)/60)/24)+DATE(1970,1,1)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>ROUND(E2025/D2025*100,0)</f>
        <v>161</v>
      </c>
      <c r="R2025" s="6">
        <f>ROUND(E2025/N2025,0)</f>
        <v>457</v>
      </c>
      <c r="S2025" t="s">
        <v>8318</v>
      </c>
      <c r="T2025" t="s">
        <v>8348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>(((I2026/60)/60)/24)+DATE(1970,1,1)</f>
        <v>41134.125</v>
      </c>
      <c r="K2026">
        <v>1341875544</v>
      </c>
      <c r="L2026" s="11">
        <f>(((K2026/60)/60)/24)+DATE(1970,1,1)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>ROUND(E2026/D2026*100,0)</f>
        <v>585</v>
      </c>
      <c r="R2026" s="6">
        <f>ROUND(E2026/N2026,0)</f>
        <v>223</v>
      </c>
      <c r="S2026" t="s">
        <v>8318</v>
      </c>
      <c r="T2026" t="s">
        <v>8348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>(((I2027/60)/60)/24)+DATE(1970,1,1)</f>
        <v>42166.184560185182</v>
      </c>
      <c r="K2027">
        <v>1431404746</v>
      </c>
      <c r="L2027" s="11">
        <f>(((K2027/60)/60)/24)+DATE(1970,1,1)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>ROUND(E2027/D2027*100,0)</f>
        <v>201</v>
      </c>
      <c r="R2027" s="6">
        <f>ROUND(E2027/N2027,0)</f>
        <v>221</v>
      </c>
      <c r="S2027" t="s">
        <v>8318</v>
      </c>
      <c r="T2027" t="s">
        <v>8348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>(((I2028/60)/60)/24)+DATE(1970,1,1)</f>
        <v>41750.165972222225</v>
      </c>
      <c r="K2028">
        <v>1394127585</v>
      </c>
      <c r="L2028" s="11">
        <f>(((K2028/60)/60)/24)+DATE(1970,1,1)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>ROUND(E2028/D2028*100,0)</f>
        <v>133</v>
      </c>
      <c r="R2028" s="6">
        <f>ROUND(E2028/N2028,0)</f>
        <v>74</v>
      </c>
      <c r="S2028" t="s">
        <v>8318</v>
      </c>
      <c r="T2028" t="s">
        <v>8348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>(((I2029/60)/60)/24)+DATE(1970,1,1)</f>
        <v>42093.772210648152</v>
      </c>
      <c r="K2029">
        <v>1423855919</v>
      </c>
      <c r="L2029" s="11">
        <f>(((K2029/60)/60)/24)+DATE(1970,1,1)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>ROUND(E2029/D2029*100,0)</f>
        <v>120</v>
      </c>
      <c r="R2029" s="6">
        <f>ROUND(E2029/N2029,0)</f>
        <v>223</v>
      </c>
      <c r="S2029" t="s">
        <v>8318</v>
      </c>
      <c r="T2029" t="s">
        <v>8348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>(((I2030/60)/60)/24)+DATE(1970,1,1)</f>
        <v>40252.913194444445</v>
      </c>
      <c r="K2030">
        <v>1265493806</v>
      </c>
      <c r="L2030" s="11">
        <f>(((K2030/60)/60)/24)+DATE(1970,1,1)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>ROUND(E2030/D2030*100,0)</f>
        <v>126</v>
      </c>
      <c r="R2030" s="6">
        <f>ROUND(E2030/N2030,0)</f>
        <v>48</v>
      </c>
      <c r="S2030" t="s">
        <v>8318</v>
      </c>
      <c r="T2030" t="s">
        <v>8348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>(((I2031/60)/60)/24)+DATE(1970,1,1)</f>
        <v>41878.021770833337</v>
      </c>
      <c r="K2031">
        <v>1406507481</v>
      </c>
      <c r="L2031" s="11">
        <f>(((K2031/60)/60)/24)+DATE(1970,1,1)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>ROUND(E2031/D2031*100,0)</f>
        <v>361</v>
      </c>
      <c r="R2031" s="6">
        <f>ROUND(E2031/N2031,0)</f>
        <v>96</v>
      </c>
      <c r="S2031" t="s">
        <v>8318</v>
      </c>
      <c r="T2031" t="s">
        <v>8348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>(((I2032/60)/60)/24)+DATE(1970,1,1)</f>
        <v>41242.996481481481</v>
      </c>
      <c r="K2032">
        <v>1351641296</v>
      </c>
      <c r="L2032" s="11">
        <f>(((K2032/60)/60)/24)+DATE(1970,1,1)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>ROUND(E2032/D2032*100,0)</f>
        <v>226</v>
      </c>
      <c r="R2032" s="6">
        <f>ROUND(E2032/N2032,0)</f>
        <v>119</v>
      </c>
      <c r="S2032" t="s">
        <v>8318</v>
      </c>
      <c r="T2032" t="s">
        <v>8348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>(((I2033/60)/60)/24)+DATE(1970,1,1)</f>
        <v>42013.041666666672</v>
      </c>
      <c r="K2033">
        <v>1417506853</v>
      </c>
      <c r="L2033" s="11">
        <f>(((K2033/60)/60)/24)+DATE(1970,1,1)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>ROUND(E2033/D2033*100,0)</f>
        <v>120</v>
      </c>
      <c r="R2033" s="6">
        <f>ROUND(E2033/N2033,0)</f>
        <v>118</v>
      </c>
      <c r="S2033" t="s">
        <v>8318</v>
      </c>
      <c r="T2033" t="s">
        <v>8348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>(((I2034/60)/60)/24)+DATE(1970,1,1)</f>
        <v>42719.208333333328</v>
      </c>
      <c r="K2034">
        <v>1479216874</v>
      </c>
      <c r="L2034" s="11">
        <f>(((K2034/60)/60)/24)+DATE(1970,1,1)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>ROUND(E2034/D2034*100,0)</f>
        <v>304</v>
      </c>
      <c r="R2034" s="6">
        <f>ROUND(E2034/N2034,0)</f>
        <v>143</v>
      </c>
      <c r="S2034" t="s">
        <v>8318</v>
      </c>
      <c r="T2034" t="s">
        <v>8348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>(((I2035/60)/60)/24)+DATE(1970,1,1)</f>
        <v>41755.082384259258</v>
      </c>
      <c r="K2035">
        <v>1395885518</v>
      </c>
      <c r="L2035" s="11">
        <f>(((K2035/60)/60)/24)+DATE(1970,1,1)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>ROUND(E2035/D2035*100,0)</f>
        <v>179</v>
      </c>
      <c r="R2035" s="6">
        <f>ROUND(E2035/N2035,0)</f>
        <v>283</v>
      </c>
      <c r="S2035" t="s">
        <v>8318</v>
      </c>
      <c r="T2035" t="s">
        <v>8348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>(((I2036/60)/60)/24)+DATE(1970,1,1)</f>
        <v>42131.290277777778</v>
      </c>
      <c r="K2036">
        <v>1426216033</v>
      </c>
      <c r="L2036" s="11">
        <f>(((K2036/60)/60)/24)+DATE(1970,1,1)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>ROUND(E2036/D2036*100,0)</f>
        <v>387</v>
      </c>
      <c r="R2036" s="6">
        <f>ROUND(E2036/N2036,0)</f>
        <v>594</v>
      </c>
      <c r="S2036" t="s">
        <v>8318</v>
      </c>
      <c r="T2036" t="s">
        <v>8348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>(((I2037/60)/60)/24)+DATE(1970,1,1)</f>
        <v>42357.041666666672</v>
      </c>
      <c r="K2037">
        <v>1446562807</v>
      </c>
      <c r="L2037" s="11">
        <f>(((K2037/60)/60)/24)+DATE(1970,1,1)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>ROUND(E2037/D2037*100,0)</f>
        <v>211</v>
      </c>
      <c r="R2037" s="6">
        <f>ROUND(E2037/N2037,0)</f>
        <v>262</v>
      </c>
      <c r="S2037" t="s">
        <v>8318</v>
      </c>
      <c r="T2037" t="s">
        <v>8348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>(((I2038/60)/60)/24)+DATE(1970,1,1)</f>
        <v>41768.864803240744</v>
      </c>
      <c r="K2038">
        <v>1397076319</v>
      </c>
      <c r="L2038" s="11">
        <f>(((K2038/60)/60)/24)+DATE(1970,1,1)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>ROUND(E2038/D2038*100,0)</f>
        <v>132</v>
      </c>
      <c r="R2038" s="6">
        <f>ROUND(E2038/N2038,0)</f>
        <v>47</v>
      </c>
      <c r="S2038" t="s">
        <v>8318</v>
      </c>
      <c r="T2038" t="s">
        <v>8348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>(((I2039/60)/60)/24)+DATE(1970,1,1)</f>
        <v>41638.251770833333</v>
      </c>
      <c r="K2039">
        <v>1383195753</v>
      </c>
      <c r="L2039" s="11">
        <f>(((K2039/60)/60)/24)+DATE(1970,1,1)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>ROUND(E2039/D2039*100,0)</f>
        <v>300</v>
      </c>
      <c r="R2039" s="6">
        <f>ROUND(E2039/N2039,0)</f>
        <v>70</v>
      </c>
      <c r="S2039" t="s">
        <v>8318</v>
      </c>
      <c r="T2039" t="s">
        <v>8348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>(((I2040/60)/60)/24)+DATE(1970,1,1)</f>
        <v>41456.75</v>
      </c>
      <c r="K2040">
        <v>1369895421</v>
      </c>
      <c r="L2040" s="11">
        <f>(((K2040/60)/60)/24)+DATE(1970,1,1)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>ROUND(E2040/D2040*100,0)</f>
        <v>421</v>
      </c>
      <c r="R2040" s="6">
        <f>ROUND(E2040/N2040,0)</f>
        <v>165</v>
      </c>
      <c r="S2040" t="s">
        <v>8318</v>
      </c>
      <c r="T2040" t="s">
        <v>8348</v>
      </c>
    </row>
    <row r="2041" spans="1:20" ht="1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>(((I2041/60)/60)/24)+DATE(1970,1,1)</f>
        <v>42705.207638888889</v>
      </c>
      <c r="K2041">
        <v>1477996325</v>
      </c>
      <c r="L2041" s="11">
        <f>(((K2041/60)/60)/24)+DATE(1970,1,1)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>ROUND(E2041/D2041*100,0)</f>
        <v>136</v>
      </c>
      <c r="R2041" s="6">
        <f>ROUND(E2041/N2041,0)</f>
        <v>449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>(((I2042/60)/60)/24)+DATE(1970,1,1)</f>
        <v>41593.968784722223</v>
      </c>
      <c r="K2042">
        <v>1383257703</v>
      </c>
      <c r="L2042" s="11">
        <f>(((K2042/60)/60)/24)+DATE(1970,1,1)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>ROUND(E2042/D2042*100,0)</f>
        <v>248</v>
      </c>
      <c r="R2042" s="6">
        <f>ROUND(E2042/N2042,0)</f>
        <v>27</v>
      </c>
      <c r="S2042" t="s">
        <v>8318</v>
      </c>
      <c r="T2042" t="s">
        <v>8348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>(((I2043/60)/60)/24)+DATE(1970,1,1)</f>
        <v>42684.567442129628</v>
      </c>
      <c r="K2043">
        <v>1476189427</v>
      </c>
      <c r="L2043" s="11">
        <f>(((K2043/60)/60)/24)+DATE(1970,1,1)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>ROUND(E2043/D2043*100,0)</f>
        <v>182</v>
      </c>
      <c r="R2043" s="6">
        <f>ROUND(E2043/N2043,0)</f>
        <v>144</v>
      </c>
      <c r="S2043" t="s">
        <v>8318</v>
      </c>
      <c r="T2043" t="s">
        <v>8348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>(((I2044/60)/60)/24)+DATE(1970,1,1)</f>
        <v>42391.708032407405</v>
      </c>
      <c r="K2044">
        <v>1448297974</v>
      </c>
      <c r="L2044" s="11">
        <f>(((K2044/60)/60)/24)+DATE(1970,1,1)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>ROUND(E2044/D2044*100,0)</f>
        <v>124</v>
      </c>
      <c r="R2044" s="6">
        <f>ROUND(E2044/N2044,0)</f>
        <v>88</v>
      </c>
      <c r="S2044" t="s">
        <v>8318</v>
      </c>
      <c r="T2044" t="s">
        <v>8348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>(((I2045/60)/60)/24)+DATE(1970,1,1)</f>
        <v>42715.207638888889</v>
      </c>
      <c r="K2045">
        <v>1476764077</v>
      </c>
      <c r="L2045" s="11">
        <f>(((K2045/60)/60)/24)+DATE(1970,1,1)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>ROUND(E2045/D2045*100,0)</f>
        <v>506</v>
      </c>
      <c r="R2045" s="6">
        <f>ROUND(E2045/N2045,0)</f>
        <v>36</v>
      </c>
      <c r="S2045" t="s">
        <v>8318</v>
      </c>
      <c r="T2045" t="s">
        <v>8348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>(((I2046/60)/60)/24)+DATE(1970,1,1)</f>
        <v>42168.684189814812</v>
      </c>
      <c r="K2046">
        <v>1431620714</v>
      </c>
      <c r="L2046" s="11">
        <f>(((K2046/60)/60)/24)+DATE(1970,1,1)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>ROUND(E2046/D2046*100,0)</f>
        <v>108</v>
      </c>
      <c r="R2046" s="6">
        <f>ROUND(E2046/N2046,0)</f>
        <v>90</v>
      </c>
      <c r="S2046" t="s">
        <v>8318</v>
      </c>
      <c r="T2046" t="s">
        <v>8348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>(((I2047/60)/60)/24)+DATE(1970,1,1)</f>
        <v>41099.088506944441</v>
      </c>
      <c r="K2047">
        <v>1339207647</v>
      </c>
      <c r="L2047" s="11">
        <f>(((K2047/60)/60)/24)+DATE(1970,1,1)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>ROUND(E2047/D2047*100,0)</f>
        <v>819</v>
      </c>
      <c r="R2047" s="6">
        <f>ROUND(E2047/N2047,0)</f>
        <v>153</v>
      </c>
      <c r="S2047" t="s">
        <v>8318</v>
      </c>
      <c r="T2047" t="s">
        <v>8348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>(((I2048/60)/60)/24)+DATE(1970,1,1)</f>
        <v>41417.171805555554</v>
      </c>
      <c r="K2048">
        <v>1366690044</v>
      </c>
      <c r="L2048" s="11">
        <f>(((K2048/60)/60)/24)+DATE(1970,1,1)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>ROUND(E2048/D2048*100,0)</f>
        <v>121</v>
      </c>
      <c r="R2048" s="6">
        <f>ROUND(E2048/N2048,0)</f>
        <v>56</v>
      </c>
      <c r="S2048" t="s">
        <v>8318</v>
      </c>
      <c r="T2048" t="s">
        <v>8348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>(((I2049/60)/60)/24)+DATE(1970,1,1)</f>
        <v>42111</v>
      </c>
      <c r="K2049">
        <v>1426714870</v>
      </c>
      <c r="L2049" s="11">
        <f>(((K2049/60)/60)/24)+DATE(1970,1,1)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>ROUND(E2049/D2049*100,0)</f>
        <v>103</v>
      </c>
      <c r="R2049" s="6">
        <f>ROUND(E2049/N2049,0)</f>
        <v>228</v>
      </c>
      <c r="S2049" t="s">
        <v>8318</v>
      </c>
      <c r="T2049" t="s">
        <v>8348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>(((I2050/60)/60)/24)+DATE(1970,1,1)</f>
        <v>41417.651516203703</v>
      </c>
      <c r="K2050">
        <v>1366731491</v>
      </c>
      <c r="L2050" s="11">
        <f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>ROUND(E2050/D2050*100,0)</f>
        <v>148</v>
      </c>
      <c r="R2050" s="6">
        <f>ROUND(E2050/N2050,0)</f>
        <v>92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>(((I2051/60)/60)/24)+DATE(1970,1,1)</f>
        <v>41610.957638888889</v>
      </c>
      <c r="K2051">
        <v>1382963963</v>
      </c>
      <c r="L2051" s="11">
        <f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>ROUND(E2051/D2051*100,0)</f>
        <v>120</v>
      </c>
      <c r="R2051" s="6">
        <f>ROUND(E2051/N2051,0)</f>
        <v>81</v>
      </c>
      <c r="S2051" t="s">
        <v>8318</v>
      </c>
      <c r="T2051" t="s">
        <v>8348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>(((I2052/60)/60)/24)+DATE(1970,1,1)</f>
        <v>42155.071504629625</v>
      </c>
      <c r="K2052">
        <v>1429580578</v>
      </c>
      <c r="L2052" s="11">
        <f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>ROUND(E2052/D2052*100,0)</f>
        <v>473</v>
      </c>
      <c r="R2052" s="6">
        <f>ROUND(E2052/N2052,0)</f>
        <v>278</v>
      </c>
      <c r="S2052" t="s">
        <v>8318</v>
      </c>
      <c r="T2052" t="s">
        <v>8348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>(((I2053/60)/60)/24)+DATE(1970,1,1)</f>
        <v>41634.022418981483</v>
      </c>
      <c r="K2053">
        <v>1385425937</v>
      </c>
      <c r="L2053" s="11">
        <f>(((K2053/60)/60)/24)+DATE(1970,1,1)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>ROUND(E2053/D2053*100,0)</f>
        <v>130</v>
      </c>
      <c r="R2053" s="6">
        <f>ROUND(E2053/N2053,0)</f>
        <v>43</v>
      </c>
      <c r="S2053" t="s">
        <v>8318</v>
      </c>
      <c r="T2053" t="s">
        <v>8348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>(((I2054/60)/60)/24)+DATE(1970,1,1)</f>
        <v>42420.08394675926</v>
      </c>
      <c r="K2054">
        <v>1452045653</v>
      </c>
      <c r="L2054" s="11">
        <f>(((K2054/60)/60)/24)+DATE(1970,1,1)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>ROUND(E2054/D2054*100,0)</f>
        <v>353</v>
      </c>
      <c r="R2054" s="6">
        <f>ROUND(E2054/N2054,0)</f>
        <v>326</v>
      </c>
      <c r="S2054" t="s">
        <v>8318</v>
      </c>
      <c r="T2054" t="s">
        <v>8348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>(((I2055/60)/60)/24)+DATE(1970,1,1)</f>
        <v>42333.659155092595</v>
      </c>
      <c r="K2055">
        <v>1445870951</v>
      </c>
      <c r="L2055" s="11">
        <f>(((K2055/60)/60)/24)+DATE(1970,1,1)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>ROUND(E2055/D2055*100,0)</f>
        <v>101</v>
      </c>
      <c r="R2055" s="6">
        <f>ROUND(E2055/N2055,0)</f>
        <v>42</v>
      </c>
      <c r="S2055" t="s">
        <v>8318</v>
      </c>
      <c r="T2055" t="s">
        <v>8348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>(((I2056/60)/60)/24)+DATE(1970,1,1)</f>
        <v>41761.520949074074</v>
      </c>
      <c r="K2056">
        <v>1396441810</v>
      </c>
      <c r="L2056" s="11">
        <f>(((K2056/60)/60)/24)+DATE(1970,1,1)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>ROUND(E2056/D2056*100,0)</f>
        <v>114</v>
      </c>
      <c r="R2056" s="6">
        <f>ROUND(E2056/N2056,0)</f>
        <v>64</v>
      </c>
      <c r="S2056" t="s">
        <v>8318</v>
      </c>
      <c r="T2056" t="s">
        <v>8348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>(((I2057/60)/60)/24)+DATE(1970,1,1)</f>
        <v>41976.166666666672</v>
      </c>
      <c r="K2057">
        <v>1415031043</v>
      </c>
      <c r="L2057" s="11">
        <f>(((K2057/60)/60)/24)+DATE(1970,1,1)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>ROUND(E2057/D2057*100,0)</f>
        <v>167</v>
      </c>
      <c r="R2057" s="6">
        <f>ROUND(E2057/N2057,0)</f>
        <v>99</v>
      </c>
      <c r="S2057" t="s">
        <v>8318</v>
      </c>
      <c r="T2057" t="s">
        <v>8348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>(((I2058/60)/60)/24)+DATE(1970,1,1)</f>
        <v>41381.76090277778</v>
      </c>
      <c r="K2058">
        <v>1363630542</v>
      </c>
      <c r="L2058" s="11">
        <f>(((K2058/60)/60)/24)+DATE(1970,1,1)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>ROUND(E2058/D2058*100,0)</f>
        <v>153</v>
      </c>
      <c r="R2058" s="6">
        <f>ROUND(E2058/N2058,0)</f>
        <v>138</v>
      </c>
      <c r="S2058" t="s">
        <v>8318</v>
      </c>
      <c r="T2058" t="s">
        <v>8348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>(((I2059/60)/60)/24)+DATE(1970,1,1)</f>
        <v>42426.494583333333</v>
      </c>
      <c r="K2059">
        <v>1453895532</v>
      </c>
      <c r="L2059" s="11">
        <f>(((K2059/60)/60)/24)+DATE(1970,1,1)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>ROUND(E2059/D2059*100,0)</f>
        <v>202</v>
      </c>
      <c r="R2059" s="6">
        <f>ROUND(E2059/N2059,0)</f>
        <v>46</v>
      </c>
      <c r="S2059" t="s">
        <v>8318</v>
      </c>
      <c r="T2059" t="s">
        <v>8348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>(((I2060/60)/60)/24)+DATE(1970,1,1)</f>
        <v>42065.833333333328</v>
      </c>
      <c r="K2060">
        <v>1421916830</v>
      </c>
      <c r="L2060" s="11">
        <f>(((K2060/60)/60)/24)+DATE(1970,1,1)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>ROUND(E2060/D2060*100,0)</f>
        <v>168</v>
      </c>
      <c r="R2060" s="6">
        <f>ROUND(E2060/N2060,0)</f>
        <v>11</v>
      </c>
      <c r="S2060" t="s">
        <v>8318</v>
      </c>
      <c r="T2060" t="s">
        <v>8348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>(((I2061/60)/60)/24)+DATE(1970,1,1)</f>
        <v>42400.915972222225</v>
      </c>
      <c r="K2061">
        <v>1450880854</v>
      </c>
      <c r="L2061" s="11">
        <f>(((K2061/60)/60)/24)+DATE(1970,1,1)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>ROUND(E2061/D2061*100,0)</f>
        <v>143</v>
      </c>
      <c r="R2061" s="6">
        <f>ROUND(E2061/N2061,0)</f>
        <v>115</v>
      </c>
      <c r="S2061" t="s">
        <v>8318</v>
      </c>
      <c r="T2061" t="s">
        <v>8348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>(((I2062/60)/60)/24)+DATE(1970,1,1)</f>
        <v>41843.642939814818</v>
      </c>
      <c r="K2062">
        <v>1400945150</v>
      </c>
      <c r="L2062" s="11">
        <f>(((K2062/60)/60)/24)+DATE(1970,1,1)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>ROUND(E2062/D2062*100,0)</f>
        <v>196</v>
      </c>
      <c r="R2062" s="6">
        <f>ROUND(E2062/N2062,0)</f>
        <v>36</v>
      </c>
      <c r="S2062" t="s">
        <v>8318</v>
      </c>
      <c r="T2062" t="s">
        <v>8348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>(((I2063/60)/60)/24)+DATE(1970,1,1)</f>
        <v>42735.764513888891</v>
      </c>
      <c r="K2063">
        <v>1480616454</v>
      </c>
      <c r="L2063" s="11">
        <f>(((K2063/60)/60)/24)+DATE(1970,1,1)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>ROUND(E2063/D2063*100,0)</f>
        <v>108</v>
      </c>
      <c r="R2063" s="6">
        <f>ROUND(E2063/N2063,0)</f>
        <v>154</v>
      </c>
      <c r="S2063" t="s">
        <v>8318</v>
      </c>
      <c r="T2063" t="s">
        <v>8348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>(((I2064/60)/60)/24)+DATE(1970,1,1)</f>
        <v>42453.341412037036</v>
      </c>
      <c r="K2064">
        <v>1456218698</v>
      </c>
      <c r="L2064" s="11">
        <f>(((K2064/60)/60)/24)+DATE(1970,1,1)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>ROUND(E2064/D2064*100,0)</f>
        <v>115</v>
      </c>
      <c r="R2064" s="6">
        <f>ROUND(E2064/N2064,0)</f>
        <v>566</v>
      </c>
      <c r="S2064" t="s">
        <v>8318</v>
      </c>
      <c r="T2064" t="s">
        <v>8348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>(((I2065/60)/60)/24)+DATE(1970,1,1)</f>
        <v>42505.73265046296</v>
      </c>
      <c r="K2065">
        <v>1460482501</v>
      </c>
      <c r="L2065" s="11">
        <f>(((K2065/60)/60)/24)+DATE(1970,1,1)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>ROUND(E2065/D2065*100,0)</f>
        <v>148</v>
      </c>
      <c r="R2065" s="6">
        <f>ROUND(E2065/N2065,0)</f>
        <v>121</v>
      </c>
      <c r="S2065" t="s">
        <v>8318</v>
      </c>
      <c r="T2065" t="s">
        <v>8348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>(((I2066/60)/60)/24)+DATE(1970,1,1)</f>
        <v>41425.5</v>
      </c>
      <c r="K2066">
        <v>1366879523</v>
      </c>
      <c r="L2066" s="11">
        <f>(((K2066/60)/60)/24)+DATE(1970,1,1)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>ROUND(E2066/D2066*100,0)</f>
        <v>191</v>
      </c>
      <c r="R2066" s="6">
        <f>ROUND(E2066/N2066,0)</f>
        <v>86</v>
      </c>
      <c r="S2066" t="s">
        <v>8318</v>
      </c>
      <c r="T2066" t="s">
        <v>8348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>(((I2067/60)/60)/24)+DATE(1970,1,1)</f>
        <v>41633.333668981482</v>
      </c>
      <c r="K2067">
        <v>1385366429</v>
      </c>
      <c r="L2067" s="11">
        <f>(((K2067/60)/60)/24)+DATE(1970,1,1)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>ROUND(E2067/D2067*100,0)</f>
        <v>199</v>
      </c>
      <c r="R2067" s="6">
        <f>ROUND(E2067/N2067,0)</f>
        <v>51</v>
      </c>
      <c r="S2067" t="s">
        <v>8318</v>
      </c>
      <c r="T2067" t="s">
        <v>8348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>(((I2068/60)/60)/24)+DATE(1970,1,1)</f>
        <v>41874.771793981483</v>
      </c>
      <c r="K2068">
        <v>1406226683</v>
      </c>
      <c r="L2068" s="11">
        <f>(((K2068/60)/60)/24)+DATE(1970,1,1)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>ROUND(E2068/D2068*100,0)</f>
        <v>219</v>
      </c>
      <c r="R2068" s="6">
        <f>ROUND(E2068/N2068,0)</f>
        <v>67</v>
      </c>
      <c r="S2068" t="s">
        <v>8318</v>
      </c>
      <c r="T2068" t="s">
        <v>8348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>(((I2069/60)/60)/24)+DATE(1970,1,1)</f>
        <v>42148.853888888887</v>
      </c>
      <c r="K2069">
        <v>1429648176</v>
      </c>
      <c r="L2069" s="11">
        <f>(((K2069/60)/60)/24)+DATE(1970,1,1)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>ROUND(E2069/D2069*100,0)</f>
        <v>127</v>
      </c>
      <c r="R2069" s="6">
        <f>ROUND(E2069/N2069,0)</f>
        <v>63</v>
      </c>
      <c r="S2069" t="s">
        <v>8318</v>
      </c>
      <c r="T2069" t="s">
        <v>8348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>(((I2070/60)/60)/24)+DATE(1970,1,1)</f>
        <v>42663.841608796298</v>
      </c>
      <c r="K2070">
        <v>1474402315</v>
      </c>
      <c r="L2070" s="11">
        <f>(((K2070/60)/60)/24)+DATE(1970,1,1)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>ROUND(E2070/D2070*100,0)</f>
        <v>105</v>
      </c>
      <c r="R2070" s="6">
        <f>ROUND(E2070/N2070,0)</f>
        <v>346</v>
      </c>
      <c r="S2070" t="s">
        <v>8318</v>
      </c>
      <c r="T2070" t="s">
        <v>8348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>(((I2071/60)/60)/24)+DATE(1970,1,1)</f>
        <v>42371.972118055557</v>
      </c>
      <c r="K2071">
        <v>1449098391</v>
      </c>
      <c r="L2071" s="11">
        <f>(((K2071/60)/60)/24)+DATE(1970,1,1)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>ROUND(E2071/D2071*100,0)</f>
        <v>128</v>
      </c>
      <c r="R2071" s="6">
        <f>ROUND(E2071/N2071,0)</f>
        <v>244</v>
      </c>
      <c r="S2071" t="s">
        <v>8318</v>
      </c>
      <c r="T2071" t="s">
        <v>8348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>(((I2072/60)/60)/24)+DATE(1970,1,1)</f>
        <v>42549.6565162037</v>
      </c>
      <c r="K2072">
        <v>1464536723</v>
      </c>
      <c r="L2072" s="11">
        <f>(((K2072/60)/60)/24)+DATE(1970,1,1)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>ROUND(E2072/D2072*100,0)</f>
        <v>317</v>
      </c>
      <c r="R2072" s="6">
        <f>ROUND(E2072/N2072,0)</f>
        <v>259</v>
      </c>
      <c r="S2072" t="s">
        <v>8318</v>
      </c>
      <c r="T2072" t="s">
        <v>8348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>(((I2073/60)/60)/24)+DATE(1970,1,1)</f>
        <v>42645.278749999998</v>
      </c>
      <c r="K2073">
        <v>1471502484</v>
      </c>
      <c r="L2073" s="11">
        <f>(((K2073/60)/60)/24)+DATE(1970,1,1)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>ROUND(E2073/D2073*100,0)</f>
        <v>281</v>
      </c>
      <c r="R2073" s="6">
        <f>ROUND(E2073/N2073,0)</f>
        <v>202</v>
      </c>
      <c r="S2073" t="s">
        <v>8318</v>
      </c>
      <c r="T2073" t="s">
        <v>8348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>(((I2074/60)/60)/24)+DATE(1970,1,1)</f>
        <v>42497.581388888888</v>
      </c>
      <c r="K2074">
        <v>1460037432</v>
      </c>
      <c r="L2074" s="11">
        <f>(((K2074/60)/60)/24)+DATE(1970,1,1)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>ROUND(E2074/D2074*100,0)</f>
        <v>111</v>
      </c>
      <c r="R2074" s="6">
        <f>ROUND(E2074/N2074,0)</f>
        <v>226</v>
      </c>
      <c r="S2074" t="s">
        <v>8318</v>
      </c>
      <c r="T2074" t="s">
        <v>8348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>(((I2075/60)/60)/24)+DATE(1970,1,1)</f>
        <v>42132.668032407411</v>
      </c>
      <c r="K2075">
        <v>1427212918</v>
      </c>
      <c r="L2075" s="11">
        <f>(((K2075/60)/60)/24)+DATE(1970,1,1)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>ROUND(E2075/D2075*100,0)</f>
        <v>153</v>
      </c>
      <c r="R2075" s="6">
        <f>ROUND(E2075/N2075,0)</f>
        <v>325</v>
      </c>
      <c r="S2075" t="s">
        <v>8318</v>
      </c>
      <c r="T2075" t="s">
        <v>8348</v>
      </c>
    </row>
    <row r="2076" spans="1:20" ht="16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>(((I2076/60)/60)/24)+DATE(1970,1,1)</f>
        <v>42496.826180555552</v>
      </c>
      <c r="K2076">
        <v>1459972182</v>
      </c>
      <c r="L2076" s="11">
        <f>(((K2076/60)/60)/24)+DATE(1970,1,1)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>ROUND(E2076/D2076*100,0)</f>
        <v>103</v>
      </c>
      <c r="R2076" s="6">
        <f>ROUND(E2076/N2076,0)</f>
        <v>205</v>
      </c>
      <c r="S2076" t="s">
        <v>8318</v>
      </c>
      <c r="T2076" t="s">
        <v>8348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>(((I2077/60)/60)/24)+DATE(1970,1,1)</f>
        <v>41480.681574074071</v>
      </c>
      <c r="K2077">
        <v>1372177288</v>
      </c>
      <c r="L2077" s="11">
        <f>(((K2077/60)/60)/24)+DATE(1970,1,1)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>ROUND(E2077/D2077*100,0)</f>
        <v>1678</v>
      </c>
      <c r="R2077" s="6">
        <f>ROUND(E2077/N2077,0)</f>
        <v>20</v>
      </c>
      <c r="S2077" t="s">
        <v>8318</v>
      </c>
      <c r="T2077" t="s">
        <v>8348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>(((I2078/60)/60)/24)+DATE(1970,1,1)</f>
        <v>41843.880659722221</v>
      </c>
      <c r="K2078">
        <v>1402693689</v>
      </c>
      <c r="L2078" s="11">
        <f>(((K2078/60)/60)/24)+DATE(1970,1,1)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>ROUND(E2078/D2078*100,0)</f>
        <v>543</v>
      </c>
      <c r="R2078" s="6">
        <f>ROUND(E2078/N2078,0)</f>
        <v>116</v>
      </c>
      <c r="S2078" t="s">
        <v>8318</v>
      </c>
      <c r="T2078" t="s">
        <v>8348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>(((I2079/60)/60)/24)+DATE(1970,1,1)</f>
        <v>42160.875</v>
      </c>
      <c r="K2079">
        <v>1428541276</v>
      </c>
      <c r="L2079" s="11">
        <f>(((K2079/60)/60)/24)+DATE(1970,1,1)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>ROUND(E2079/D2079*100,0)</f>
        <v>116</v>
      </c>
      <c r="R2079" s="6">
        <f>ROUND(E2079/N2079,0)</f>
        <v>307</v>
      </c>
      <c r="S2079" t="s">
        <v>8318</v>
      </c>
      <c r="T2079" t="s">
        <v>8348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>(((I2080/60)/60)/24)+DATE(1970,1,1)</f>
        <v>42722.771493055552</v>
      </c>
      <c r="K2080">
        <v>1479493857</v>
      </c>
      <c r="L2080" s="11">
        <f>(((K2080/60)/60)/24)+DATE(1970,1,1)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>ROUND(E2080/D2080*100,0)</f>
        <v>131</v>
      </c>
      <c r="R2080" s="6">
        <f>ROUND(E2080/N2080,0)</f>
        <v>547</v>
      </c>
      <c r="S2080" t="s">
        <v>8318</v>
      </c>
      <c r="T2080" t="s">
        <v>8348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>(((I2081/60)/60)/24)+DATE(1970,1,1)</f>
        <v>42180.791666666672</v>
      </c>
      <c r="K2081">
        <v>1432659793</v>
      </c>
      <c r="L2081" s="11">
        <f>(((K2081/60)/60)/24)+DATE(1970,1,1)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>ROUND(E2081/D2081*100,0)</f>
        <v>288</v>
      </c>
      <c r="R2081" s="6">
        <f>ROUND(E2081/N2081,0)</f>
        <v>47</v>
      </c>
      <c r="S2081" t="s">
        <v>8318</v>
      </c>
      <c r="T2081" t="s">
        <v>8348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>(((I2082/60)/60)/24)+DATE(1970,1,1)</f>
        <v>42319.998842592591</v>
      </c>
      <c r="K2082">
        <v>1444690700</v>
      </c>
      <c r="L2082" s="11">
        <f>(((K2082/60)/60)/24)+DATE(1970,1,1)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>ROUND(E2082/D2082*100,0)</f>
        <v>508</v>
      </c>
      <c r="R2082" s="6">
        <f>ROUND(E2082/N2082,0)</f>
        <v>102</v>
      </c>
      <c r="S2082" t="s">
        <v>8318</v>
      </c>
      <c r="T2082" t="s">
        <v>8348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>(((I2083/60)/60)/24)+DATE(1970,1,1)</f>
        <v>41045.207638888889</v>
      </c>
      <c r="K2083">
        <v>1333597555</v>
      </c>
      <c r="L2083" s="11">
        <f>(((K2083/60)/60)/24)+DATE(1970,1,1)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>ROUND(E2083/D2083*100,0)</f>
        <v>115</v>
      </c>
      <c r="R2083" s="6">
        <f>ROUND(E2083/N2083,0)</f>
        <v>73</v>
      </c>
      <c r="S2083" t="s">
        <v>8324</v>
      </c>
      <c r="T2083" t="s">
        <v>8328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>(((I2084/60)/60)/24)+DATE(1970,1,1)</f>
        <v>40871.161990740737</v>
      </c>
      <c r="K2084">
        <v>1316919196</v>
      </c>
      <c r="L2084" s="11">
        <f>(((K2084/60)/60)/24)+DATE(1970,1,1)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>ROUND(E2084/D2084*100,0)</f>
        <v>111</v>
      </c>
      <c r="R2084" s="6">
        <f>ROUND(E2084/N2084,0)</f>
        <v>44</v>
      </c>
      <c r="S2084" t="s">
        <v>8324</v>
      </c>
      <c r="T2084" t="s">
        <v>8328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>(((I2085/60)/60)/24)+DATE(1970,1,1)</f>
        <v>41064.72216435185</v>
      </c>
      <c r="K2085">
        <v>1336238395</v>
      </c>
      <c r="L2085" s="11">
        <f>(((K2085/60)/60)/24)+DATE(1970,1,1)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>ROUND(E2085/D2085*100,0)</f>
        <v>113</v>
      </c>
      <c r="R2085" s="6">
        <f>ROUND(E2085/N2085,0)</f>
        <v>34</v>
      </c>
      <c r="S2085" t="s">
        <v>8324</v>
      </c>
      <c r="T2085" t="s">
        <v>8328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>(((I2086/60)/60)/24)+DATE(1970,1,1)</f>
        <v>41763.290972222225</v>
      </c>
      <c r="K2086">
        <v>1396468782</v>
      </c>
      <c r="L2086" s="11">
        <f>(((K2086/60)/60)/24)+DATE(1970,1,1)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>ROUND(E2086/D2086*100,0)</f>
        <v>108</v>
      </c>
      <c r="R2086" s="6">
        <f>ROUND(E2086/N2086,0)</f>
        <v>71</v>
      </c>
      <c r="S2086" t="s">
        <v>8324</v>
      </c>
      <c r="T2086" t="s">
        <v>8328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>(((I2087/60)/60)/24)+DATE(1970,1,1)</f>
        <v>41105.835497685184</v>
      </c>
      <c r="K2087">
        <v>1339790587</v>
      </c>
      <c r="L2087" s="11">
        <f>(((K2087/60)/60)/24)+DATE(1970,1,1)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>ROUND(E2087/D2087*100,0)</f>
        <v>124</v>
      </c>
      <c r="R2087" s="6">
        <f>ROUND(E2087/N2087,0)</f>
        <v>89</v>
      </c>
      <c r="S2087" t="s">
        <v>8324</v>
      </c>
      <c r="T2087" t="s">
        <v>8328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>(((I2088/60)/60)/24)+DATE(1970,1,1)</f>
        <v>40891.207638888889</v>
      </c>
      <c r="K2088">
        <v>1321200332</v>
      </c>
      <c r="L2088" s="11">
        <f>(((K2088/60)/60)/24)+DATE(1970,1,1)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>ROUND(E2088/D2088*100,0)</f>
        <v>101</v>
      </c>
      <c r="R2088" s="6">
        <f>ROUND(E2088/N2088,0)</f>
        <v>115</v>
      </c>
      <c r="S2088" t="s">
        <v>8324</v>
      </c>
      <c r="T2088" t="s">
        <v>8328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>(((I2089/60)/60)/24)+DATE(1970,1,1)</f>
        <v>40794.204375000001</v>
      </c>
      <c r="K2089">
        <v>1312865658</v>
      </c>
      <c r="L2089" s="11">
        <f>(((K2089/60)/60)/24)+DATE(1970,1,1)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>ROUND(E2089/D2089*100,0)</f>
        <v>104</v>
      </c>
      <c r="R2089" s="6">
        <f>ROUND(E2089/N2089,0)</f>
        <v>62</v>
      </c>
      <c r="S2089" t="s">
        <v>8324</v>
      </c>
      <c r="T2089" t="s">
        <v>8328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>(((I2090/60)/60)/24)+DATE(1970,1,1)</f>
        <v>40432.165972222225</v>
      </c>
      <c r="K2090">
        <v>1281028152</v>
      </c>
      <c r="L2090" s="11">
        <f>(((K2090/60)/60)/24)+DATE(1970,1,1)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>ROUND(E2090/D2090*100,0)</f>
        <v>116</v>
      </c>
      <c r="R2090" s="6">
        <f>ROUND(E2090/N2090,0)</f>
        <v>46</v>
      </c>
      <c r="S2090" t="s">
        <v>8324</v>
      </c>
      <c r="T2090" t="s">
        <v>8328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>(((I2091/60)/60)/24)+DATE(1970,1,1)</f>
        <v>41488.076319444444</v>
      </c>
      <c r="K2091">
        <v>1372384194</v>
      </c>
      <c r="L2091" s="11">
        <f>(((K2091/60)/60)/24)+DATE(1970,1,1)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>ROUND(E2091/D2091*100,0)</f>
        <v>120</v>
      </c>
      <c r="R2091" s="6">
        <f>ROUND(E2091/N2091,0)</f>
        <v>49</v>
      </c>
      <c r="S2091" t="s">
        <v>8324</v>
      </c>
      <c r="T2091" t="s">
        <v>8328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>(((I2092/60)/60)/24)+DATE(1970,1,1)</f>
        <v>41329.381423611114</v>
      </c>
      <c r="K2092">
        <v>1359104955</v>
      </c>
      <c r="L2092" s="11">
        <f>(((K2092/60)/60)/24)+DATE(1970,1,1)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>ROUND(E2092/D2092*100,0)</f>
        <v>115</v>
      </c>
      <c r="R2092" s="6">
        <f>ROUND(E2092/N2092,0)</f>
        <v>58</v>
      </c>
      <c r="S2092" t="s">
        <v>8324</v>
      </c>
      <c r="T2092" t="s">
        <v>8328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>(((I2093/60)/60)/24)+DATE(1970,1,1)</f>
        <v>40603.833333333336</v>
      </c>
      <c r="K2093">
        <v>1294818278</v>
      </c>
      <c r="L2093" s="11">
        <f>(((K2093/60)/60)/24)+DATE(1970,1,1)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>ROUND(E2093/D2093*100,0)</f>
        <v>120</v>
      </c>
      <c r="R2093" s="6">
        <f>ROUND(E2093/N2093,0)</f>
        <v>88</v>
      </c>
      <c r="S2093" t="s">
        <v>8324</v>
      </c>
      <c r="T2093" t="s">
        <v>8328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>(((I2094/60)/60)/24)+DATE(1970,1,1)</f>
        <v>40823.707546296297</v>
      </c>
      <c r="K2094">
        <v>1312822732</v>
      </c>
      <c r="L2094" s="11">
        <f>(((K2094/60)/60)/24)+DATE(1970,1,1)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>ROUND(E2094/D2094*100,0)</f>
        <v>101</v>
      </c>
      <c r="R2094" s="6">
        <f>ROUND(E2094/N2094,0)</f>
        <v>110</v>
      </c>
      <c r="S2094" t="s">
        <v>8324</v>
      </c>
      <c r="T2094" t="s">
        <v>8328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>(((I2095/60)/60)/24)+DATE(1970,1,1)</f>
        <v>41265.896203703705</v>
      </c>
      <c r="K2095">
        <v>1351024232</v>
      </c>
      <c r="L2095" s="11">
        <f>(((K2095/60)/60)/24)+DATE(1970,1,1)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>ROUND(E2095/D2095*100,0)</f>
        <v>102</v>
      </c>
      <c r="R2095" s="6">
        <f>ROUND(E2095/N2095,0)</f>
        <v>67</v>
      </c>
      <c r="S2095" t="s">
        <v>8324</v>
      </c>
      <c r="T2095" t="s">
        <v>8328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>(((I2096/60)/60)/24)+DATE(1970,1,1)</f>
        <v>40973.125</v>
      </c>
      <c r="K2096">
        <v>1327969730</v>
      </c>
      <c r="L2096" s="11">
        <f>(((K2096/60)/60)/24)+DATE(1970,1,1)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>ROUND(E2096/D2096*100,0)</f>
        <v>121</v>
      </c>
      <c r="R2096" s="6">
        <f>ROUND(E2096/N2096,0)</f>
        <v>59</v>
      </c>
      <c r="S2096" t="s">
        <v>8324</v>
      </c>
      <c r="T2096" t="s">
        <v>8328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>(((I2097/60)/60)/24)+DATE(1970,1,1)</f>
        <v>40818.733483796292</v>
      </c>
      <c r="K2097">
        <v>1312392973</v>
      </c>
      <c r="L2097" s="11">
        <f>(((K2097/60)/60)/24)+DATE(1970,1,1)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>ROUND(E2097/D2097*100,0)</f>
        <v>100</v>
      </c>
      <c r="R2097" s="6">
        <f>ROUND(E2097/N2097,0)</f>
        <v>114</v>
      </c>
      <c r="S2097" t="s">
        <v>8324</v>
      </c>
      <c r="T2097" t="s">
        <v>8328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>(((I2098/60)/60)/24)+DATE(1970,1,1)</f>
        <v>41208.165972222225</v>
      </c>
      <c r="K2098">
        <v>1349892735</v>
      </c>
      <c r="L2098" s="11">
        <f>(((K2098/60)/60)/24)+DATE(1970,1,1)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>ROUND(E2098/D2098*100,0)</f>
        <v>102</v>
      </c>
      <c r="R2098" s="6">
        <f>ROUND(E2098/N2098,0)</f>
        <v>44</v>
      </c>
      <c r="S2098" t="s">
        <v>8324</v>
      </c>
      <c r="T2098" t="s">
        <v>8328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>(((I2099/60)/60)/24)+DATE(1970,1,1)</f>
        <v>40878.626562500001</v>
      </c>
      <c r="K2099">
        <v>1317564135</v>
      </c>
      <c r="L2099" s="11">
        <f>(((K2099/60)/60)/24)+DATE(1970,1,1)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>ROUND(E2099/D2099*100,0)</f>
        <v>100</v>
      </c>
      <c r="R2099" s="6">
        <f>ROUND(E2099/N2099,0)</f>
        <v>79</v>
      </c>
      <c r="S2099" t="s">
        <v>8324</v>
      </c>
      <c r="T2099" t="s">
        <v>8328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>(((I2100/60)/60)/24)+DATE(1970,1,1)</f>
        <v>40976.11383101852</v>
      </c>
      <c r="K2100">
        <v>1328582635</v>
      </c>
      <c r="L2100" s="11">
        <f>(((K2100/60)/60)/24)+DATE(1970,1,1)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>ROUND(E2100/D2100*100,0)</f>
        <v>100</v>
      </c>
      <c r="R2100" s="6">
        <f>ROUND(E2100/N2100,0)</f>
        <v>188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>(((I2101/60)/60)/24)+DATE(1970,1,1)</f>
        <v>42187.152777777781</v>
      </c>
      <c r="K2101">
        <v>1434650084</v>
      </c>
      <c r="L2101" s="11">
        <f>(((K2101/60)/60)/24)+DATE(1970,1,1)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>ROUND(E2101/D2101*100,0)</f>
        <v>132</v>
      </c>
      <c r="R2101" s="6">
        <f>ROUND(E2101/N2101,0)</f>
        <v>63</v>
      </c>
      <c r="S2101" t="s">
        <v>8324</v>
      </c>
      <c r="T2101" t="s">
        <v>8328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>(((I2102/60)/60)/24)+DATE(1970,1,1)</f>
        <v>41090.165972222225</v>
      </c>
      <c r="K2102">
        <v>1339704141</v>
      </c>
      <c r="L2102" s="11">
        <f>(((K2102/60)/60)/24)+DATE(1970,1,1)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>ROUND(E2102/D2102*100,0)</f>
        <v>137</v>
      </c>
      <c r="R2102" s="6">
        <f>ROUND(E2102/N2102,0)</f>
        <v>30</v>
      </c>
      <c r="S2102" t="s">
        <v>8324</v>
      </c>
      <c r="T2102" t="s">
        <v>8328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>(((I2103/60)/60)/24)+DATE(1970,1,1)</f>
        <v>40952.149467592593</v>
      </c>
      <c r="K2103">
        <v>1323920114</v>
      </c>
      <c r="L2103" s="11">
        <f>(((K2103/60)/60)/24)+DATE(1970,1,1)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>ROUND(E2103/D2103*100,0)</f>
        <v>113</v>
      </c>
      <c r="R2103" s="6">
        <f>ROUND(E2103/N2103,0)</f>
        <v>51</v>
      </c>
      <c r="S2103" t="s">
        <v>8324</v>
      </c>
      <c r="T2103" t="s">
        <v>8328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>(((I2104/60)/60)/24)+DATE(1970,1,1)</f>
        <v>40668.868611111109</v>
      </c>
      <c r="K2104">
        <v>1302036648</v>
      </c>
      <c r="L2104" s="11">
        <f>(((K2104/60)/60)/24)+DATE(1970,1,1)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>ROUND(E2104/D2104*100,0)</f>
        <v>136</v>
      </c>
      <c r="R2104" s="6">
        <f>ROUND(E2104/N2104,0)</f>
        <v>36</v>
      </c>
      <c r="S2104" t="s">
        <v>8324</v>
      </c>
      <c r="T2104" t="s">
        <v>8328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>(((I2105/60)/60)/24)+DATE(1970,1,1)</f>
        <v>41222.7966087963</v>
      </c>
      <c r="K2105">
        <v>1349892427</v>
      </c>
      <c r="L2105" s="11">
        <f>(((K2105/60)/60)/24)+DATE(1970,1,1)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>ROUND(E2105/D2105*100,0)</f>
        <v>146</v>
      </c>
      <c r="R2105" s="6">
        <f>ROUND(E2105/N2105,0)</f>
        <v>99</v>
      </c>
      <c r="S2105" t="s">
        <v>8324</v>
      </c>
      <c r="T2105" t="s">
        <v>8328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>(((I2106/60)/60)/24)+DATE(1970,1,1)</f>
        <v>41425</v>
      </c>
      <c r="K2106">
        <v>1367286434</v>
      </c>
      <c r="L2106" s="11">
        <f>(((K2106/60)/60)/24)+DATE(1970,1,1)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>ROUND(E2106/D2106*100,0)</f>
        <v>130</v>
      </c>
      <c r="R2106" s="6">
        <f>ROUND(E2106/N2106,0)</f>
        <v>28</v>
      </c>
      <c r="S2106" t="s">
        <v>8324</v>
      </c>
      <c r="T2106" t="s">
        <v>8328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>(((I2107/60)/60)/24)+DATE(1970,1,1)</f>
        <v>41964.166666666672</v>
      </c>
      <c r="K2107">
        <v>1415472953</v>
      </c>
      <c r="L2107" s="11">
        <f>(((K2107/60)/60)/24)+DATE(1970,1,1)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>ROUND(E2107/D2107*100,0)</f>
        <v>254</v>
      </c>
      <c r="R2107" s="6">
        <f>ROUND(E2107/N2107,0)</f>
        <v>51</v>
      </c>
      <c r="S2107" t="s">
        <v>8324</v>
      </c>
      <c r="T2107" t="s">
        <v>8328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>(((I2108/60)/60)/24)+DATE(1970,1,1)</f>
        <v>41300.21497685185</v>
      </c>
      <c r="K2108">
        <v>1356584974</v>
      </c>
      <c r="L2108" s="11">
        <f>(((K2108/60)/60)/24)+DATE(1970,1,1)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>ROUND(E2108/D2108*100,0)</f>
        <v>107</v>
      </c>
      <c r="R2108" s="6">
        <f>ROUND(E2108/N2108,0)</f>
        <v>54</v>
      </c>
      <c r="S2108" t="s">
        <v>8324</v>
      </c>
      <c r="T2108" t="s">
        <v>8328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>(((I2109/60)/60)/24)+DATE(1970,1,1)</f>
        <v>41955.752233796295</v>
      </c>
      <c r="K2109">
        <v>1413997393</v>
      </c>
      <c r="L2109" s="11">
        <f>(((K2109/60)/60)/24)+DATE(1970,1,1)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>ROUND(E2109/D2109*100,0)</f>
        <v>108</v>
      </c>
      <c r="R2109" s="6">
        <f>ROUND(E2109/N2109,0)</f>
        <v>37</v>
      </c>
      <c r="S2109" t="s">
        <v>8324</v>
      </c>
      <c r="T2109" t="s">
        <v>8328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>(((I2110/60)/60)/24)+DATE(1970,1,1)</f>
        <v>41162.163194444445</v>
      </c>
      <c r="K2110">
        <v>1344917580</v>
      </c>
      <c r="L2110" s="11">
        <f>(((K2110/60)/60)/24)+DATE(1970,1,1)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>ROUND(E2110/D2110*100,0)</f>
        <v>107</v>
      </c>
      <c r="R2110" s="6">
        <f>ROUND(E2110/N2110,0)</f>
        <v>90</v>
      </c>
      <c r="S2110" t="s">
        <v>8324</v>
      </c>
      <c r="T2110" t="s">
        <v>8328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>(((I2111/60)/60)/24)+DATE(1970,1,1)</f>
        <v>42190.708530092597</v>
      </c>
      <c r="K2111">
        <v>1433523617</v>
      </c>
      <c r="L2111" s="11">
        <f>(((K2111/60)/60)/24)+DATE(1970,1,1)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>ROUND(E2111/D2111*100,0)</f>
        <v>107</v>
      </c>
      <c r="R2111" s="6">
        <f>ROUND(E2111/N2111,0)</f>
        <v>107</v>
      </c>
      <c r="S2111" t="s">
        <v>8324</v>
      </c>
      <c r="T2111" t="s">
        <v>8328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>(((I2112/60)/60)/24)+DATE(1970,1,1)</f>
        <v>41787.207638888889</v>
      </c>
      <c r="K2112">
        <v>1398873969</v>
      </c>
      <c r="L2112" s="11">
        <f>(((K2112/60)/60)/24)+DATE(1970,1,1)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>ROUND(E2112/D2112*100,0)</f>
        <v>100</v>
      </c>
      <c r="R2112" s="6">
        <f>ROUND(E2112/N2112,0)</f>
        <v>53</v>
      </c>
      <c r="S2112" t="s">
        <v>8324</v>
      </c>
      <c r="T2112" t="s">
        <v>8328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>(((I2113/60)/60)/24)+DATE(1970,1,1)</f>
        <v>40770.041666666664</v>
      </c>
      <c r="K2113">
        <v>1307594625</v>
      </c>
      <c r="L2113" s="11">
        <f>(((K2113/60)/60)/24)+DATE(1970,1,1)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>ROUND(E2113/D2113*100,0)</f>
        <v>107</v>
      </c>
      <c r="R2113" s="6">
        <f>ROUND(E2113/N2113,0)</f>
        <v>55</v>
      </c>
      <c r="S2113" t="s">
        <v>8324</v>
      </c>
      <c r="T2113" t="s">
        <v>8328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>(((I2114/60)/60)/24)+DATE(1970,1,1)</f>
        <v>41379.928159722222</v>
      </c>
      <c r="K2114">
        <v>1364854593</v>
      </c>
      <c r="L2114" s="11">
        <f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>ROUND(E2114/D2114*100,0)</f>
        <v>100</v>
      </c>
      <c r="R2114" s="6">
        <f>ROUND(E2114/N2114,0)</f>
        <v>27</v>
      </c>
      <c r="S2114" t="s">
        <v>8324</v>
      </c>
      <c r="T2114" t="s">
        <v>8328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>(((I2115/60)/60)/24)+DATE(1970,1,1)</f>
        <v>41905.86546296296</v>
      </c>
      <c r="K2115">
        <v>1408481176</v>
      </c>
      <c r="L2115" s="11">
        <f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>ROUND(E2115/D2115*100,0)</f>
        <v>105</v>
      </c>
      <c r="R2115" s="6">
        <f>ROUND(E2115/N2115,0)</f>
        <v>69</v>
      </c>
      <c r="S2115" t="s">
        <v>8324</v>
      </c>
      <c r="T2115" t="s">
        <v>8328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>(((I2116/60)/60)/24)+DATE(1970,1,1)</f>
        <v>40521.207638888889</v>
      </c>
      <c r="K2116">
        <v>1286480070</v>
      </c>
      <c r="L2116" s="11">
        <f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>ROUND(E2116/D2116*100,0)</f>
        <v>105</v>
      </c>
      <c r="R2116" s="6">
        <f>ROUND(E2116/N2116,0)</f>
        <v>36</v>
      </c>
      <c r="S2116" t="s">
        <v>8324</v>
      </c>
      <c r="T2116" t="s">
        <v>8328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>(((I2117/60)/60)/24)+DATE(1970,1,1)</f>
        <v>40594.081030092595</v>
      </c>
      <c r="K2117">
        <v>1295575001</v>
      </c>
      <c r="L2117" s="11">
        <f>(((K2117/60)/60)/24)+DATE(1970,1,1)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>ROUND(E2117/D2117*100,0)</f>
        <v>226</v>
      </c>
      <c r="R2117" s="6">
        <f>ROUND(E2117/N2117,0)</f>
        <v>94</v>
      </c>
      <c r="S2117" t="s">
        <v>8324</v>
      </c>
      <c r="T2117" t="s">
        <v>8328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>(((I2118/60)/60)/24)+DATE(1970,1,1)</f>
        <v>41184.777812500004</v>
      </c>
      <c r="K2118">
        <v>1345056003</v>
      </c>
      <c r="L2118" s="11">
        <f>(((K2118/60)/60)/24)+DATE(1970,1,1)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>ROUND(E2118/D2118*100,0)</f>
        <v>101</v>
      </c>
      <c r="R2118" s="6">
        <f>ROUND(E2118/N2118,0)</f>
        <v>526</v>
      </c>
      <c r="S2118" t="s">
        <v>8324</v>
      </c>
      <c r="T2118" t="s">
        <v>8328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>(((I2119/60)/60)/24)+DATE(1970,1,1)</f>
        <v>42304.207638888889</v>
      </c>
      <c r="K2119">
        <v>1444699549</v>
      </c>
      <c r="L2119" s="11">
        <f>(((K2119/60)/60)/24)+DATE(1970,1,1)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>ROUND(E2119/D2119*100,0)</f>
        <v>148</v>
      </c>
      <c r="R2119" s="6">
        <f>ROUND(E2119/N2119,0)</f>
        <v>51</v>
      </c>
      <c r="S2119" t="s">
        <v>8324</v>
      </c>
      <c r="T2119" t="s">
        <v>8328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>(((I2120/60)/60)/24)+DATE(1970,1,1)</f>
        <v>40748.839537037034</v>
      </c>
      <c r="K2120">
        <v>1308946136</v>
      </c>
      <c r="L2120" s="11">
        <f>(((K2120/60)/60)/24)+DATE(1970,1,1)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>ROUND(E2120/D2120*100,0)</f>
        <v>135</v>
      </c>
      <c r="R2120" s="6">
        <f>ROUND(E2120/N2120,0)</f>
        <v>79</v>
      </c>
      <c r="S2120" t="s">
        <v>8324</v>
      </c>
      <c r="T2120" t="s">
        <v>8328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>(((I2121/60)/60)/24)+DATE(1970,1,1)</f>
        <v>41137.130150462966</v>
      </c>
      <c r="K2121">
        <v>1342494445</v>
      </c>
      <c r="L2121" s="11">
        <f>(((K2121/60)/60)/24)+DATE(1970,1,1)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>ROUND(E2121/D2121*100,0)</f>
        <v>101</v>
      </c>
      <c r="R2121" s="6">
        <f>ROUND(E2121/N2121,0)</f>
        <v>92</v>
      </c>
      <c r="S2121" t="s">
        <v>8324</v>
      </c>
      <c r="T2121" t="s">
        <v>8328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>(((I2122/60)/60)/24)+DATE(1970,1,1)</f>
        <v>41640.964537037034</v>
      </c>
      <c r="K2122">
        <v>1384384136</v>
      </c>
      <c r="L2122" s="11">
        <f>(((K2122/60)/60)/24)+DATE(1970,1,1)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>ROUND(E2122/D2122*100,0)</f>
        <v>101</v>
      </c>
      <c r="R2122" s="6">
        <f>ROUND(E2122/N2122,0)</f>
        <v>117</v>
      </c>
      <c r="S2122" t="s">
        <v>8324</v>
      </c>
      <c r="T2122" t="s">
        <v>8328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>(((I2123/60)/60)/24)+DATE(1970,1,1)</f>
        <v>42746.7424537037</v>
      </c>
      <c r="K2123">
        <v>1481564948</v>
      </c>
      <c r="L2123" s="11">
        <f>(((K2123/60)/60)/24)+DATE(1970,1,1)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>ROUND(E2123/D2123*100,0)</f>
        <v>1</v>
      </c>
      <c r="R2123" s="6">
        <f>ROUND(E2123/N2123,0)</f>
        <v>28</v>
      </c>
      <c r="S2123" t="s">
        <v>8332</v>
      </c>
      <c r="T2123" t="s">
        <v>8333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>(((I2124/60)/60)/24)+DATE(1970,1,1)</f>
        <v>42742.300567129627</v>
      </c>
      <c r="K2124">
        <v>1481181169</v>
      </c>
      <c r="L2124" s="11">
        <f>(((K2124/60)/60)/24)+DATE(1970,1,1)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>ROUND(E2124/D2124*100,0)</f>
        <v>0</v>
      </c>
      <c r="R2124" s="6">
        <f>ROUND(E2124/N2124,0)</f>
        <v>103</v>
      </c>
      <c r="S2124" t="s">
        <v>8332</v>
      </c>
      <c r="T2124" t="s">
        <v>8333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>(((I2125/60)/60)/24)+DATE(1970,1,1)</f>
        <v>40252.290972222225</v>
      </c>
      <c r="K2125">
        <v>1263982307</v>
      </c>
      <c r="L2125" s="11">
        <f>(((K2125/60)/60)/24)+DATE(1970,1,1)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>ROUND(E2125/D2125*100,0)</f>
        <v>10</v>
      </c>
      <c r="R2125" s="6">
        <f>ROUND(E2125/N2125,0)</f>
        <v>10</v>
      </c>
      <c r="S2125" t="s">
        <v>8332</v>
      </c>
      <c r="T2125" t="s">
        <v>8333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>(((I2126/60)/60)/24)+DATE(1970,1,1)</f>
        <v>40512.208333333336</v>
      </c>
      <c r="K2126">
        <v>1286930435</v>
      </c>
      <c r="L2126" s="11">
        <f>(((K2126/60)/60)/24)+DATE(1970,1,1)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>ROUND(E2126/D2126*100,0)</f>
        <v>10</v>
      </c>
      <c r="R2126" s="6">
        <f>ROUND(E2126/N2126,0)</f>
        <v>23</v>
      </c>
      <c r="S2126" t="s">
        <v>8332</v>
      </c>
      <c r="T2126" t="s">
        <v>8333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>(((I2127/60)/60)/24)+DATE(1970,1,1)</f>
        <v>42221.023530092592</v>
      </c>
      <c r="K2127">
        <v>1436142833</v>
      </c>
      <c r="L2127" s="11">
        <f>(((K2127/60)/60)/24)+DATE(1970,1,1)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>ROUND(E2127/D2127*100,0)</f>
        <v>1</v>
      </c>
      <c r="R2127" s="6">
        <f>ROUND(E2127/N2127,0)</f>
        <v>32</v>
      </c>
      <c r="S2127" t="s">
        <v>8332</v>
      </c>
      <c r="T2127" t="s">
        <v>8333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>(((I2128/60)/60)/24)+DATE(1970,1,1)</f>
        <v>41981.973229166666</v>
      </c>
      <c r="K2128">
        <v>1415488887</v>
      </c>
      <c r="L2128" s="11">
        <f>(((K2128/60)/60)/24)+DATE(1970,1,1)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>ROUND(E2128/D2128*100,0)</f>
        <v>0</v>
      </c>
      <c r="R2128" s="6">
        <f>ROUND(E2128/N2128,0)</f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>(((I2129/60)/60)/24)+DATE(1970,1,1)</f>
        <v>42075.463692129633</v>
      </c>
      <c r="K2129">
        <v>1423570063</v>
      </c>
      <c r="L2129" s="11">
        <f>(((K2129/60)/60)/24)+DATE(1970,1,1)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>ROUND(E2129/D2129*100,0)</f>
        <v>29</v>
      </c>
      <c r="R2129" s="6">
        <f>ROUND(E2129/N2129,0)</f>
        <v>34</v>
      </c>
      <c r="S2129" t="s">
        <v>8332</v>
      </c>
      <c r="T2129" t="s">
        <v>8333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>(((I2130/60)/60)/24)+DATE(1970,1,1)</f>
        <v>41903.772789351853</v>
      </c>
      <c r="K2130">
        <v>1406140369</v>
      </c>
      <c r="L2130" s="11">
        <f>(((K2130/60)/60)/24)+DATE(1970,1,1)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>ROUND(E2130/D2130*100,0)</f>
        <v>0</v>
      </c>
      <c r="R2130" s="6">
        <f>ROUND(E2130/N2130,0)</f>
        <v>25</v>
      </c>
      <c r="S2130" t="s">
        <v>8332</v>
      </c>
      <c r="T2130" t="s">
        <v>8333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>(((I2131/60)/60)/24)+DATE(1970,1,1)</f>
        <v>42439.024305555555</v>
      </c>
      <c r="K2131">
        <v>1454978100</v>
      </c>
      <c r="L2131" s="11">
        <f>(((K2131/60)/60)/24)+DATE(1970,1,1)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>ROUND(E2131/D2131*100,0)</f>
        <v>12</v>
      </c>
      <c r="R2131" s="6">
        <f>ROUND(E2131/N2131,0)</f>
        <v>20</v>
      </c>
      <c r="S2131" t="s">
        <v>8332</v>
      </c>
      <c r="T2131" t="s">
        <v>8333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>(((I2132/60)/60)/24)+DATE(1970,1,1)</f>
        <v>41867.086377314816</v>
      </c>
      <c r="K2132">
        <v>1405130663</v>
      </c>
      <c r="L2132" s="11">
        <f>(((K2132/60)/60)/24)+DATE(1970,1,1)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>ROUND(E2132/D2132*100,0)</f>
        <v>0</v>
      </c>
      <c r="R2132" s="6">
        <f>ROUND(E2132/N2132,0)</f>
        <v>21</v>
      </c>
      <c r="S2132" t="s">
        <v>8332</v>
      </c>
      <c r="T2132" t="s">
        <v>8333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>(((I2133/60)/60)/24)+DATE(1970,1,1)</f>
        <v>42197.207071759258</v>
      </c>
      <c r="K2133">
        <v>1434085091</v>
      </c>
      <c r="L2133" s="11">
        <f>(((K2133/60)/60)/24)+DATE(1970,1,1)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>ROUND(E2133/D2133*100,0)</f>
        <v>5</v>
      </c>
      <c r="R2133" s="6">
        <f>ROUND(E2133/N2133,0)</f>
        <v>8</v>
      </c>
      <c r="S2133" t="s">
        <v>8332</v>
      </c>
      <c r="T2133" t="s">
        <v>8333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>(((I2134/60)/60)/24)+DATE(1970,1,1)</f>
        <v>41673.487175925926</v>
      </c>
      <c r="K2134">
        <v>1388835692</v>
      </c>
      <c r="L2134" s="11">
        <f>(((K2134/60)/60)/24)+DATE(1970,1,1)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>ROUND(E2134/D2134*100,0)</f>
        <v>2</v>
      </c>
      <c r="R2134" s="6">
        <f>ROUND(E2134/N2134,0)</f>
        <v>21</v>
      </c>
      <c r="S2134" t="s">
        <v>8332</v>
      </c>
      <c r="T2134" t="s">
        <v>8333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>(((I2135/60)/60)/24)+DATE(1970,1,1)</f>
        <v>40657.290972222225</v>
      </c>
      <c r="K2135">
        <v>1300328399</v>
      </c>
      <c r="L2135" s="11">
        <f>(((K2135/60)/60)/24)+DATE(1970,1,1)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>ROUND(E2135/D2135*100,0)</f>
        <v>2</v>
      </c>
      <c r="R2135" s="6">
        <f>ROUND(E2135/N2135,0)</f>
        <v>5</v>
      </c>
      <c r="S2135" t="s">
        <v>8332</v>
      </c>
      <c r="T2135" t="s">
        <v>8333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>(((I2136/60)/60)/24)+DATE(1970,1,1)</f>
        <v>41391.886469907404</v>
      </c>
      <c r="K2136">
        <v>1364505391</v>
      </c>
      <c r="L2136" s="11">
        <f>(((K2136/60)/60)/24)+DATE(1970,1,1)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>ROUND(E2136/D2136*100,0)</f>
        <v>2</v>
      </c>
      <c r="R2136" s="6">
        <f>ROUND(E2136/N2136,0)</f>
        <v>35</v>
      </c>
      <c r="S2136" t="s">
        <v>8332</v>
      </c>
      <c r="T2136" t="s">
        <v>8333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>(((I2137/60)/60)/24)+DATE(1970,1,1)</f>
        <v>41186.963344907403</v>
      </c>
      <c r="K2137">
        <v>1346800033</v>
      </c>
      <c r="L2137" s="11">
        <f>(((K2137/60)/60)/24)+DATE(1970,1,1)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>ROUND(E2137/D2137*100,0)</f>
        <v>10</v>
      </c>
      <c r="R2137" s="6">
        <f>ROUND(E2137/N2137,0)</f>
        <v>22</v>
      </c>
      <c r="S2137" t="s">
        <v>8332</v>
      </c>
      <c r="T2137" t="s">
        <v>8333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>(((I2138/60)/60)/24)+DATE(1970,1,1)</f>
        <v>41566.509097222224</v>
      </c>
      <c r="K2138">
        <v>1379592786</v>
      </c>
      <c r="L2138" s="11">
        <f>(((K2138/60)/60)/24)+DATE(1970,1,1)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>ROUND(E2138/D2138*100,0)</f>
        <v>0</v>
      </c>
      <c r="R2138" s="6">
        <f>ROUND(E2138/N2138,0)</f>
        <v>12</v>
      </c>
      <c r="S2138" t="s">
        <v>8332</v>
      </c>
      <c r="T2138" t="s">
        <v>8333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>(((I2139/60)/60)/24)+DATE(1970,1,1)</f>
        <v>41978.771168981482</v>
      </c>
      <c r="K2139">
        <v>1415212229</v>
      </c>
      <c r="L2139" s="11">
        <f>(((K2139/60)/60)/24)+DATE(1970,1,1)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>ROUND(E2139/D2139*100,0)</f>
        <v>28</v>
      </c>
      <c r="R2139" s="6">
        <f>ROUND(E2139/N2139,0)</f>
        <v>27</v>
      </c>
      <c r="S2139" t="s">
        <v>8332</v>
      </c>
      <c r="T2139" t="s">
        <v>8333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>(((I2140/60)/60)/24)+DATE(1970,1,1)</f>
        <v>41587.054849537039</v>
      </c>
      <c r="K2140">
        <v>1381364339</v>
      </c>
      <c r="L2140" s="11">
        <f>(((K2140/60)/60)/24)+DATE(1970,1,1)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>ROUND(E2140/D2140*100,0)</f>
        <v>13</v>
      </c>
      <c r="R2140" s="6">
        <f>ROUND(E2140/N2140,0)</f>
        <v>11</v>
      </c>
      <c r="S2140" t="s">
        <v>8332</v>
      </c>
      <c r="T2140" t="s">
        <v>8333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>(((I2141/60)/60)/24)+DATE(1970,1,1)</f>
        <v>42677.750092592592</v>
      </c>
      <c r="K2141">
        <v>1475604008</v>
      </c>
      <c r="L2141" s="11">
        <f>(((K2141/60)/60)/24)+DATE(1970,1,1)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>ROUND(E2141/D2141*100,0)</f>
        <v>5</v>
      </c>
      <c r="R2141" s="6">
        <f>ROUND(E2141/N2141,0)</f>
        <v>29</v>
      </c>
      <c r="S2141" t="s">
        <v>8332</v>
      </c>
      <c r="T2141" t="s">
        <v>8333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>(((I2142/60)/60)/24)+DATE(1970,1,1)</f>
        <v>41285.833611111113</v>
      </c>
      <c r="K2142">
        <v>1355342424</v>
      </c>
      <c r="L2142" s="11">
        <f>(((K2142/60)/60)/24)+DATE(1970,1,1)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>ROUND(E2142/D2142*100,0)</f>
        <v>0</v>
      </c>
      <c r="R2142" s="6">
        <f>ROUND(E2142/N2142,0)</f>
        <v>51</v>
      </c>
      <c r="S2142" t="s">
        <v>8332</v>
      </c>
      <c r="T2142" t="s">
        <v>8333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>(((I2143/60)/60)/24)+DATE(1970,1,1)</f>
        <v>41957.277303240742</v>
      </c>
      <c r="K2143">
        <v>1413351559</v>
      </c>
      <c r="L2143" s="11">
        <f>(((K2143/60)/60)/24)+DATE(1970,1,1)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>ROUND(E2143/D2143*100,0)</f>
        <v>0</v>
      </c>
      <c r="R2143" s="6" t="e">
        <f>ROUND(E2143/N2143,0)</f>
        <v>#DIV/0!</v>
      </c>
      <c r="S2143" t="s">
        <v>8332</v>
      </c>
      <c r="T2143" t="s">
        <v>8333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>(((I2144/60)/60)/24)+DATE(1970,1,1)</f>
        <v>42368.701504629629</v>
      </c>
      <c r="K2144">
        <v>1449075010</v>
      </c>
      <c r="L2144" s="11">
        <f>(((K2144/60)/60)/24)+DATE(1970,1,1)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>ROUND(E2144/D2144*100,0)</f>
        <v>6</v>
      </c>
      <c r="R2144" s="6">
        <f>ROUND(E2144/N2144,0)</f>
        <v>50</v>
      </c>
      <c r="S2144" t="s">
        <v>8332</v>
      </c>
      <c r="T2144" t="s">
        <v>8333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>(((I2145/60)/60)/24)+DATE(1970,1,1)</f>
        <v>40380.791666666664</v>
      </c>
      <c r="K2145">
        <v>1275599812</v>
      </c>
      <c r="L2145" s="11">
        <f>(((K2145/60)/60)/24)+DATE(1970,1,1)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>ROUND(E2145/D2145*100,0)</f>
        <v>11</v>
      </c>
      <c r="R2145" s="6">
        <f>ROUND(E2145/N2145,0)</f>
        <v>45</v>
      </c>
      <c r="S2145" t="s">
        <v>8332</v>
      </c>
      <c r="T2145" t="s">
        <v>8333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>(((I2146/60)/60)/24)+DATE(1970,1,1)</f>
        <v>41531.546759259261</v>
      </c>
      <c r="K2146">
        <v>1376399240</v>
      </c>
      <c r="L2146" s="11">
        <f>(((K2146/60)/60)/24)+DATE(1970,1,1)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>ROUND(E2146/D2146*100,0)</f>
        <v>2</v>
      </c>
      <c r="R2146" s="6">
        <f>ROUND(E2146/N2146,0)</f>
        <v>25</v>
      </c>
      <c r="S2146" t="s">
        <v>8332</v>
      </c>
      <c r="T2146" t="s">
        <v>8333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>(((I2147/60)/60)/24)+DATE(1970,1,1)</f>
        <v>41605.279097222221</v>
      </c>
      <c r="K2147">
        <v>1382938914</v>
      </c>
      <c r="L2147" s="11">
        <f>(((K2147/60)/60)/24)+DATE(1970,1,1)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>ROUND(E2147/D2147*100,0)</f>
        <v>30</v>
      </c>
      <c r="R2147" s="6">
        <f>ROUND(E2147/N2147,0)</f>
        <v>51</v>
      </c>
      <c r="S2147" t="s">
        <v>8332</v>
      </c>
      <c r="T2147" t="s">
        <v>8333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>(((I2148/60)/60)/24)+DATE(1970,1,1)</f>
        <v>42411.679513888885</v>
      </c>
      <c r="K2148">
        <v>1453997910</v>
      </c>
      <c r="L2148" s="11">
        <f>(((K2148/60)/60)/24)+DATE(1970,1,1)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>ROUND(E2148/D2148*100,0)</f>
        <v>0</v>
      </c>
      <c r="R2148" s="6">
        <f>ROUND(E2148/N2148,0)</f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>(((I2149/60)/60)/24)+DATE(1970,1,1)</f>
        <v>41959.337361111116</v>
      </c>
      <c r="K2149">
        <v>1413356748</v>
      </c>
      <c r="L2149" s="11">
        <f>(((K2149/60)/60)/24)+DATE(1970,1,1)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>ROUND(E2149/D2149*100,0)</f>
        <v>1</v>
      </c>
      <c r="R2149" s="6">
        <f>ROUND(E2149/N2149,0)</f>
        <v>49</v>
      </c>
      <c r="S2149" t="s">
        <v>8332</v>
      </c>
      <c r="T2149" t="s">
        <v>8333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>(((I2150/60)/60)/24)+DATE(1970,1,1)</f>
        <v>42096.691921296297</v>
      </c>
      <c r="K2150">
        <v>1425404182</v>
      </c>
      <c r="L2150" s="11">
        <f>(((K2150/60)/60)/24)+DATE(1970,1,1)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>ROUND(E2150/D2150*100,0)</f>
        <v>2</v>
      </c>
      <c r="R2150" s="6">
        <f>ROUND(E2150/N2150,0)</f>
        <v>1</v>
      </c>
      <c r="S2150" t="s">
        <v>8332</v>
      </c>
      <c r="T2150" t="s">
        <v>8333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>(((I2151/60)/60)/24)+DATE(1970,1,1)</f>
        <v>40390</v>
      </c>
      <c r="K2151">
        <v>1277512556</v>
      </c>
      <c r="L2151" s="11">
        <f>(((K2151/60)/60)/24)+DATE(1970,1,1)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>ROUND(E2151/D2151*100,0)</f>
        <v>0</v>
      </c>
      <c r="R2151" s="6" t="e">
        <f>ROUND(E2151/N2151,0)</f>
        <v>#DIV/0!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>(((I2152/60)/60)/24)+DATE(1970,1,1)</f>
        <v>42564.284710648149</v>
      </c>
      <c r="K2152">
        <v>1465800599</v>
      </c>
      <c r="L2152" s="11">
        <f>(((K2152/60)/60)/24)+DATE(1970,1,1)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>ROUND(E2152/D2152*100,0)</f>
        <v>1</v>
      </c>
      <c r="R2152" s="6">
        <f>ROUND(E2152/N2152,0)</f>
        <v>101</v>
      </c>
      <c r="S2152" t="s">
        <v>8332</v>
      </c>
      <c r="T2152" t="s">
        <v>8333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>(((I2153/60)/60)/24)+DATE(1970,1,1)</f>
        <v>42550.847384259265</v>
      </c>
      <c r="K2153">
        <v>1464639614</v>
      </c>
      <c r="L2153" s="11">
        <f>(((K2153/60)/60)/24)+DATE(1970,1,1)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>ROUND(E2153/D2153*100,0)</f>
        <v>0</v>
      </c>
      <c r="R2153" s="6">
        <f>ROUND(E2153/N2153,0)</f>
        <v>20</v>
      </c>
      <c r="S2153" t="s">
        <v>8332</v>
      </c>
      <c r="T2153" t="s">
        <v>8333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>(((I2154/60)/60)/24)+DATE(1970,1,1)</f>
        <v>41713.790613425925</v>
      </c>
      <c r="K2154">
        <v>1392321509</v>
      </c>
      <c r="L2154" s="11">
        <f>(((K2154/60)/60)/24)+DATE(1970,1,1)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>ROUND(E2154/D2154*100,0)</f>
        <v>0</v>
      </c>
      <c r="R2154" s="6">
        <f>ROUND(E2154/N2154,0)</f>
        <v>13</v>
      </c>
      <c r="S2154" t="s">
        <v>8332</v>
      </c>
      <c r="T2154" t="s">
        <v>8333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>(((I2155/60)/60)/24)+DATE(1970,1,1)</f>
        <v>42014.332638888889</v>
      </c>
      <c r="K2155">
        <v>1417470718</v>
      </c>
      <c r="L2155" s="11">
        <f>(((K2155/60)/60)/24)+DATE(1970,1,1)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>ROUND(E2155/D2155*100,0)</f>
        <v>0</v>
      </c>
      <c r="R2155" s="6">
        <f>ROUND(E2155/N2155,0)</f>
        <v>9</v>
      </c>
      <c r="S2155" t="s">
        <v>8332</v>
      </c>
      <c r="T2155" t="s">
        <v>8333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>(((I2156/60)/60)/24)+DATE(1970,1,1)</f>
        <v>41667.632256944446</v>
      </c>
      <c r="K2156">
        <v>1389193827</v>
      </c>
      <c r="L2156" s="11">
        <f>(((K2156/60)/60)/24)+DATE(1970,1,1)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>ROUND(E2156/D2156*100,0)</f>
        <v>1</v>
      </c>
      <c r="R2156" s="6">
        <f>ROUND(E2156/N2156,0)</f>
        <v>1</v>
      </c>
      <c r="S2156" t="s">
        <v>8332</v>
      </c>
      <c r="T2156" t="s">
        <v>8333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>(((I2157/60)/60)/24)+DATE(1970,1,1)</f>
        <v>42460.70584490741</v>
      </c>
      <c r="K2157">
        <v>1456854985</v>
      </c>
      <c r="L2157" s="11">
        <f>(((K2157/60)/60)/24)+DATE(1970,1,1)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>ROUND(E2157/D2157*100,0)</f>
        <v>2</v>
      </c>
      <c r="R2157" s="6">
        <f>ROUND(E2157/N2157,0)</f>
        <v>23</v>
      </c>
      <c r="S2157" t="s">
        <v>8332</v>
      </c>
      <c r="T2157" t="s">
        <v>8333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>(((I2158/60)/60)/24)+DATE(1970,1,1)</f>
        <v>41533.85423611111</v>
      </c>
      <c r="K2158">
        <v>1375475406</v>
      </c>
      <c r="L2158" s="11">
        <f>(((K2158/60)/60)/24)+DATE(1970,1,1)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>ROUND(E2158/D2158*100,0)</f>
        <v>3</v>
      </c>
      <c r="R2158" s="6">
        <f>ROUND(E2158/N2158,0)</f>
        <v>18</v>
      </c>
      <c r="S2158" t="s">
        <v>8332</v>
      </c>
      <c r="T2158" t="s">
        <v>8333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>(((I2159/60)/60)/24)+DATE(1970,1,1)</f>
        <v>42727.332638888889</v>
      </c>
      <c r="K2159">
        <v>1479684783</v>
      </c>
      <c r="L2159" s="11">
        <f>(((K2159/60)/60)/24)+DATE(1970,1,1)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>ROUND(E2159/D2159*100,0)</f>
        <v>28</v>
      </c>
      <c r="R2159" s="6">
        <f>ROUND(E2159/N2159,0)</f>
        <v>371</v>
      </c>
      <c r="S2159" t="s">
        <v>8332</v>
      </c>
      <c r="T2159" t="s">
        <v>8333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>(((I2160/60)/60)/24)+DATE(1970,1,1)</f>
        <v>41309.853865740741</v>
      </c>
      <c r="K2160">
        <v>1356121774</v>
      </c>
      <c r="L2160" s="11">
        <f>(((K2160/60)/60)/24)+DATE(1970,1,1)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>ROUND(E2160/D2160*100,0)</f>
        <v>7</v>
      </c>
      <c r="R2160" s="6">
        <f>ROUND(E2160/N2160,0)</f>
        <v>64</v>
      </c>
      <c r="S2160" t="s">
        <v>8332</v>
      </c>
      <c r="T2160" t="s">
        <v>8333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>(((I2161/60)/60)/24)+DATE(1970,1,1)</f>
        <v>40740.731180555551</v>
      </c>
      <c r="K2161">
        <v>1308245574</v>
      </c>
      <c r="L2161" s="11">
        <f>(((K2161/60)/60)/24)+DATE(1970,1,1)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>ROUND(E2161/D2161*100,0)</f>
        <v>1</v>
      </c>
      <c r="R2161" s="6">
        <f>ROUND(E2161/N2161,0)</f>
        <v>13</v>
      </c>
      <c r="S2161" t="s">
        <v>8332</v>
      </c>
      <c r="T2161" t="s">
        <v>8333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>(((I2162/60)/60)/24)+DATE(1970,1,1)</f>
        <v>41048.711863425924</v>
      </c>
      <c r="K2162">
        <v>1334855105</v>
      </c>
      <c r="L2162" s="11">
        <f>(((K2162/60)/60)/24)+DATE(1970,1,1)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>ROUND(E2162/D2162*100,0)</f>
        <v>1</v>
      </c>
      <c r="R2162" s="6">
        <f>ROUND(E2162/N2162,0)</f>
        <v>5</v>
      </c>
      <c r="S2162" t="s">
        <v>8332</v>
      </c>
      <c r="T2162" t="s">
        <v>8333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>(((I2163/60)/60)/24)+DATE(1970,1,1)</f>
        <v>42270.852534722217</v>
      </c>
      <c r="K2163">
        <v>1440448059</v>
      </c>
      <c r="L2163" s="11">
        <f>(((K2163/60)/60)/24)+DATE(1970,1,1)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>ROUND(E2163/D2163*100,0)</f>
        <v>116</v>
      </c>
      <c r="R2163" s="6">
        <f>ROUND(E2163/N2163,0)</f>
        <v>36</v>
      </c>
      <c r="S2163" t="s">
        <v>8324</v>
      </c>
      <c r="T2163" t="s">
        <v>8325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>(((I2164/60)/60)/24)+DATE(1970,1,1)</f>
        <v>41844.766099537039</v>
      </c>
      <c r="K2164">
        <v>1403547791</v>
      </c>
      <c r="L2164" s="11">
        <f>(((K2164/60)/60)/24)+DATE(1970,1,1)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>ROUND(E2164/D2164*100,0)</f>
        <v>112</v>
      </c>
      <c r="R2164" s="6">
        <f>ROUND(E2164/N2164,0)</f>
        <v>87</v>
      </c>
      <c r="S2164" t="s">
        <v>8324</v>
      </c>
      <c r="T2164" t="s">
        <v>8325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>(((I2165/60)/60)/24)+DATE(1970,1,1)</f>
        <v>42163.159722222219</v>
      </c>
      <c r="K2165">
        <v>1429306520</v>
      </c>
      <c r="L2165" s="11">
        <f>(((K2165/60)/60)/24)+DATE(1970,1,1)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>ROUND(E2165/D2165*100,0)</f>
        <v>132</v>
      </c>
      <c r="R2165" s="6">
        <f>ROUND(E2165/N2165,0)</f>
        <v>75</v>
      </c>
      <c r="S2165" t="s">
        <v>8324</v>
      </c>
      <c r="T2165" t="s">
        <v>8325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>(((I2166/60)/60)/24)+DATE(1970,1,1)</f>
        <v>42546.165972222225</v>
      </c>
      <c r="K2166">
        <v>1464196414</v>
      </c>
      <c r="L2166" s="11">
        <f>(((K2166/60)/60)/24)+DATE(1970,1,1)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>ROUND(E2166/D2166*100,0)</f>
        <v>103</v>
      </c>
      <c r="R2166" s="6">
        <f>ROUND(E2166/N2166,0)</f>
        <v>68</v>
      </c>
      <c r="S2166" t="s">
        <v>8324</v>
      </c>
      <c r="T2166" t="s">
        <v>8325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>(((I2167/60)/60)/24)+DATE(1970,1,1)</f>
        <v>42468.625405092593</v>
      </c>
      <c r="K2167">
        <v>1457539235</v>
      </c>
      <c r="L2167" s="11">
        <f>(((K2167/60)/60)/24)+DATE(1970,1,1)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>ROUND(E2167/D2167*100,0)</f>
        <v>139</v>
      </c>
      <c r="R2167" s="6">
        <f>ROUND(E2167/N2167,0)</f>
        <v>30</v>
      </c>
      <c r="S2167" t="s">
        <v>8324</v>
      </c>
      <c r="T2167" t="s">
        <v>8325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>(((I2168/60)/60)/24)+DATE(1970,1,1)</f>
        <v>41978.879837962959</v>
      </c>
      <c r="K2168">
        <v>1413922018</v>
      </c>
      <c r="L2168" s="11">
        <f>(((K2168/60)/60)/24)+DATE(1970,1,1)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>ROUND(E2168/D2168*100,0)</f>
        <v>147</v>
      </c>
      <c r="R2168" s="6">
        <f>ROUND(E2168/N2168,0)</f>
        <v>92</v>
      </c>
      <c r="S2168" t="s">
        <v>8324</v>
      </c>
      <c r="T2168" t="s">
        <v>8325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>(((I2169/60)/60)/24)+DATE(1970,1,1)</f>
        <v>41167.066400462965</v>
      </c>
      <c r="K2169">
        <v>1346463337</v>
      </c>
      <c r="L2169" s="11">
        <f>(((K2169/60)/60)/24)+DATE(1970,1,1)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>ROUND(E2169/D2169*100,0)</f>
        <v>120</v>
      </c>
      <c r="R2169" s="6">
        <f>ROUND(E2169/N2169,0)</f>
        <v>23</v>
      </c>
      <c r="S2169" t="s">
        <v>8324</v>
      </c>
      <c r="T2169" t="s">
        <v>8325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>(((I2170/60)/60)/24)+DATE(1970,1,1)</f>
        <v>42776.208333333328</v>
      </c>
      <c r="K2170">
        <v>1484058261</v>
      </c>
      <c r="L2170" s="11">
        <f>(((K2170/60)/60)/24)+DATE(1970,1,1)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>ROUND(E2170/D2170*100,0)</f>
        <v>122</v>
      </c>
      <c r="R2170" s="6">
        <f>ROUND(E2170/N2170,0)</f>
        <v>64</v>
      </c>
      <c r="S2170" t="s">
        <v>8324</v>
      </c>
      <c r="T2170" t="s">
        <v>8325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>(((I2171/60)/60)/24)+DATE(1970,1,1)</f>
        <v>42796.700821759259</v>
      </c>
      <c r="K2171">
        <v>1488214151</v>
      </c>
      <c r="L2171" s="11">
        <f>(((K2171/60)/60)/24)+DATE(1970,1,1)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>ROUND(E2171/D2171*100,0)</f>
        <v>100</v>
      </c>
      <c r="R2171" s="6">
        <f>ROUND(E2171/N2171,0)</f>
        <v>22</v>
      </c>
      <c r="S2171" t="s">
        <v>8324</v>
      </c>
      <c r="T2171" t="s">
        <v>8325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>(((I2172/60)/60)/24)+DATE(1970,1,1)</f>
        <v>42238.750254629631</v>
      </c>
      <c r="K2172">
        <v>1436810422</v>
      </c>
      <c r="L2172" s="11">
        <f>(((K2172/60)/60)/24)+DATE(1970,1,1)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>ROUND(E2172/D2172*100,0)</f>
        <v>181</v>
      </c>
      <c r="R2172" s="6">
        <f>ROUND(E2172/N2172,0)</f>
        <v>33</v>
      </c>
      <c r="S2172" t="s">
        <v>8324</v>
      </c>
      <c r="T2172" t="s">
        <v>8325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>(((I2173/60)/60)/24)+DATE(1970,1,1)</f>
        <v>42177.208333333328</v>
      </c>
      <c r="K2173">
        <v>1431903495</v>
      </c>
      <c r="L2173" s="11">
        <f>(((K2173/60)/60)/24)+DATE(1970,1,1)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>ROUND(E2173/D2173*100,0)</f>
        <v>106</v>
      </c>
      <c r="R2173" s="6">
        <f>ROUND(E2173/N2173,0)</f>
        <v>90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>(((I2174/60)/60)/24)+DATE(1970,1,1)</f>
        <v>42112.580092592587</v>
      </c>
      <c r="K2174">
        <v>1426773320</v>
      </c>
      <c r="L2174" s="11">
        <f>(((K2174/60)/60)/24)+DATE(1970,1,1)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>ROUND(E2174/D2174*100,0)</f>
        <v>100</v>
      </c>
      <c r="R2174" s="6">
        <f>ROUND(E2174/N2174,0)</f>
        <v>77</v>
      </c>
      <c r="S2174" t="s">
        <v>8324</v>
      </c>
      <c r="T2174" t="s">
        <v>8325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>(((I2175/60)/60)/24)+DATE(1970,1,1)</f>
        <v>41527.165972222225</v>
      </c>
      <c r="K2175">
        <v>1376066243</v>
      </c>
      <c r="L2175" s="11">
        <f>(((K2175/60)/60)/24)+DATE(1970,1,1)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>ROUND(E2175/D2175*100,0)</f>
        <v>127</v>
      </c>
      <c r="R2175" s="6">
        <f>ROUND(E2175/N2175,0)</f>
        <v>59</v>
      </c>
      <c r="S2175" t="s">
        <v>8324</v>
      </c>
      <c r="T2175" t="s">
        <v>8325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>(((I2176/60)/60)/24)+DATE(1970,1,1)</f>
        <v>42495.542905092589</v>
      </c>
      <c r="K2176">
        <v>1459861307</v>
      </c>
      <c r="L2176" s="11">
        <f>(((K2176/60)/60)/24)+DATE(1970,1,1)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>ROUND(E2176/D2176*100,0)</f>
        <v>103</v>
      </c>
      <c r="R2176" s="6">
        <f>ROUND(E2176/N2176,0)</f>
        <v>65</v>
      </c>
      <c r="S2176" t="s">
        <v>8324</v>
      </c>
      <c r="T2176" t="s">
        <v>8325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>(((I2177/60)/60)/24)+DATE(1970,1,1)</f>
        <v>42572.009097222224</v>
      </c>
      <c r="K2177">
        <v>1468455186</v>
      </c>
      <c r="L2177" s="11">
        <f>(((K2177/60)/60)/24)+DATE(1970,1,1)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>ROUND(E2177/D2177*100,0)</f>
        <v>250</v>
      </c>
      <c r="R2177" s="6">
        <f>ROUND(E2177/N2177,0)</f>
        <v>67</v>
      </c>
      <c r="S2177" t="s">
        <v>8324</v>
      </c>
      <c r="T2177" t="s">
        <v>8325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>(((I2178/60)/60)/24)+DATE(1970,1,1)</f>
        <v>42126.633206018523</v>
      </c>
      <c r="K2178">
        <v>1427987509</v>
      </c>
      <c r="L2178" s="11">
        <f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>ROUND(E2178/D2178*100,0)</f>
        <v>126</v>
      </c>
      <c r="R2178" s="6">
        <f>ROUND(E2178/N2178,0)</f>
        <v>89</v>
      </c>
      <c r="S2178" t="s">
        <v>8324</v>
      </c>
      <c r="T2178" t="s">
        <v>8325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>(((I2179/60)/60)/24)+DATE(1970,1,1)</f>
        <v>42527.250775462962</v>
      </c>
      <c r="K2179">
        <v>1463032867</v>
      </c>
      <c r="L2179" s="11">
        <f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>ROUND(E2179/D2179*100,0)</f>
        <v>100</v>
      </c>
      <c r="R2179" s="6">
        <f>ROUND(E2179/N2179,0)</f>
        <v>66</v>
      </c>
      <c r="S2179" t="s">
        <v>8324</v>
      </c>
      <c r="T2179" t="s">
        <v>8325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>(((I2180/60)/60)/24)+DATE(1970,1,1)</f>
        <v>42753.63653935185</v>
      </c>
      <c r="K2180">
        <v>1482160597</v>
      </c>
      <c r="L2180" s="11">
        <f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>ROUND(E2180/D2180*100,0)</f>
        <v>139</v>
      </c>
      <c r="R2180" s="6">
        <f>ROUND(E2180/N2180,0)</f>
        <v>40</v>
      </c>
      <c r="S2180" t="s">
        <v>8324</v>
      </c>
      <c r="T2180" t="s">
        <v>8325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>(((I2181/60)/60)/24)+DATE(1970,1,1)</f>
        <v>42105.171203703707</v>
      </c>
      <c r="K2181">
        <v>1426133192</v>
      </c>
      <c r="L2181" s="11">
        <f>(((K2181/60)/60)/24)+DATE(1970,1,1)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>ROUND(E2181/D2181*100,0)</f>
        <v>161</v>
      </c>
      <c r="R2181" s="6">
        <f>ROUND(E2181/N2181,0)</f>
        <v>77</v>
      </c>
      <c r="S2181" t="s">
        <v>8324</v>
      </c>
      <c r="T2181" t="s">
        <v>8325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>(((I2182/60)/60)/24)+DATE(1970,1,1)</f>
        <v>42321.711435185185</v>
      </c>
      <c r="K2182">
        <v>1443801868</v>
      </c>
      <c r="L2182" s="11">
        <f>(((K2182/60)/60)/24)+DATE(1970,1,1)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>ROUND(E2182/D2182*100,0)</f>
        <v>107</v>
      </c>
      <c r="R2182" s="6">
        <f>ROUND(E2182/N2182,0)</f>
        <v>69</v>
      </c>
      <c r="S2182" t="s">
        <v>8324</v>
      </c>
      <c r="T2182" t="s">
        <v>8325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>(((I2183/60)/60)/24)+DATE(1970,1,1)</f>
        <v>42787.005243055552</v>
      </c>
      <c r="K2183">
        <v>1486426053</v>
      </c>
      <c r="L2183" s="11">
        <f>(((K2183/60)/60)/24)+DATE(1970,1,1)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>ROUND(E2183/D2183*100,0)</f>
        <v>153</v>
      </c>
      <c r="R2183" s="6">
        <f>ROUND(E2183/N2183,0)</f>
        <v>58</v>
      </c>
      <c r="S2183" t="s">
        <v>8332</v>
      </c>
      <c r="T2183" t="s">
        <v>8350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>(((I2184/60)/60)/24)+DATE(1970,1,1)</f>
        <v>41914.900752314818</v>
      </c>
      <c r="K2184">
        <v>1409261825</v>
      </c>
      <c r="L2184" s="11">
        <f>(((K2184/60)/60)/24)+DATE(1970,1,1)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>ROUND(E2184/D2184*100,0)</f>
        <v>524</v>
      </c>
      <c r="R2184" s="6">
        <f>ROUND(E2184/N2184,0)</f>
        <v>44</v>
      </c>
      <c r="S2184" t="s">
        <v>8332</v>
      </c>
      <c r="T2184" t="s">
        <v>8350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>(((I2185/60)/60)/24)+DATE(1970,1,1)</f>
        <v>42775.208333333328</v>
      </c>
      <c r="K2185">
        <v>1484037977</v>
      </c>
      <c r="L2185" s="11">
        <f>(((K2185/60)/60)/24)+DATE(1970,1,1)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>ROUND(E2185/D2185*100,0)</f>
        <v>489</v>
      </c>
      <c r="R2185" s="6">
        <f>ROUND(E2185/N2185,0)</f>
        <v>32</v>
      </c>
      <c r="S2185" t="s">
        <v>8332</v>
      </c>
      <c r="T2185" t="s">
        <v>8350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>(((I2186/60)/60)/24)+DATE(1970,1,1)</f>
        <v>42394.666666666672</v>
      </c>
      <c r="K2186">
        <v>1452530041</v>
      </c>
      <c r="L2186" s="11">
        <f>(((K2186/60)/60)/24)+DATE(1970,1,1)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>ROUND(E2186/D2186*100,0)</f>
        <v>285</v>
      </c>
      <c r="R2186" s="6">
        <f>ROUND(E2186/N2186,0)</f>
        <v>107</v>
      </c>
      <c r="S2186" t="s">
        <v>8332</v>
      </c>
      <c r="T2186" t="s">
        <v>8350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>(((I2187/60)/60)/24)+DATE(1970,1,1)</f>
        <v>41359.349988425929</v>
      </c>
      <c r="K2187">
        <v>1360830239</v>
      </c>
      <c r="L2187" s="11">
        <f>(((K2187/60)/60)/24)+DATE(1970,1,1)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>ROUND(E2187/D2187*100,0)</f>
        <v>1857</v>
      </c>
      <c r="R2187" s="6">
        <f>ROUND(E2187/N2187,0)</f>
        <v>149</v>
      </c>
      <c r="S2187" t="s">
        <v>8332</v>
      </c>
      <c r="T2187" t="s">
        <v>8350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>(((I2188/60)/60)/24)+DATE(1970,1,1)</f>
        <v>42620.083333333328</v>
      </c>
      <c r="K2188">
        <v>1470062743</v>
      </c>
      <c r="L2188" s="11">
        <f>(((K2188/60)/60)/24)+DATE(1970,1,1)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>ROUND(E2188/D2188*100,0)</f>
        <v>110</v>
      </c>
      <c r="R2188" s="6">
        <f>ROUND(E2188/N2188,0)</f>
        <v>56</v>
      </c>
      <c r="S2188" t="s">
        <v>8332</v>
      </c>
      <c r="T2188" t="s">
        <v>8350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>(((I2189/60)/60)/24)+DATE(1970,1,1)</f>
        <v>42097.165972222225</v>
      </c>
      <c r="K2189">
        <v>1425531666</v>
      </c>
      <c r="L2189" s="11">
        <f>(((K2189/60)/60)/24)+DATE(1970,1,1)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>ROUND(E2189/D2189*100,0)</f>
        <v>1015</v>
      </c>
      <c r="R2189" s="6">
        <f>ROUND(E2189/N2189,0)</f>
        <v>57</v>
      </c>
      <c r="S2189" t="s">
        <v>8332</v>
      </c>
      <c r="T2189" t="s">
        <v>8350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>(((I2190/60)/60)/24)+DATE(1970,1,1)</f>
        <v>42668.708333333328</v>
      </c>
      <c r="K2190">
        <v>1474380241</v>
      </c>
      <c r="L2190" s="11">
        <f>(((K2190/60)/60)/24)+DATE(1970,1,1)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>ROUND(E2190/D2190*100,0)</f>
        <v>412</v>
      </c>
      <c r="R2190" s="6">
        <f>ROUND(E2190/N2190,0)</f>
        <v>44</v>
      </c>
      <c r="S2190" t="s">
        <v>8332</v>
      </c>
      <c r="T2190" t="s">
        <v>8350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>(((I2191/60)/60)/24)+DATE(1970,1,1)</f>
        <v>42481.916666666672</v>
      </c>
      <c r="K2191">
        <v>1460055300</v>
      </c>
      <c r="L2191" s="11">
        <f>(((K2191/60)/60)/24)+DATE(1970,1,1)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>ROUND(E2191/D2191*100,0)</f>
        <v>503</v>
      </c>
      <c r="R2191" s="6">
        <f>ROUND(E2191/N2191,0)</f>
        <v>69</v>
      </c>
      <c r="S2191" t="s">
        <v>8332</v>
      </c>
      <c r="T2191" t="s">
        <v>8350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>(((I2192/60)/60)/24)+DATE(1970,1,1)</f>
        <v>42452.290972222225</v>
      </c>
      <c r="K2192">
        <v>1455721204</v>
      </c>
      <c r="L2192" s="11">
        <f>(((K2192/60)/60)/24)+DATE(1970,1,1)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>ROUND(E2192/D2192*100,0)</f>
        <v>185</v>
      </c>
      <c r="R2192" s="6">
        <f>ROUND(E2192/N2192,0)</f>
        <v>65</v>
      </c>
      <c r="S2192" t="s">
        <v>8332</v>
      </c>
      <c r="T2192" t="s">
        <v>8350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>(((I2193/60)/60)/24)+DATE(1970,1,1)</f>
        <v>42780.833645833336</v>
      </c>
      <c r="K2193">
        <v>1486065627</v>
      </c>
      <c r="L2193" s="11">
        <f>(((K2193/60)/60)/24)+DATE(1970,1,1)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>ROUND(E2193/D2193*100,0)</f>
        <v>120</v>
      </c>
      <c r="R2193" s="6">
        <f>ROUND(E2193/N2193,0)</f>
        <v>36</v>
      </c>
      <c r="S2193" t="s">
        <v>8332</v>
      </c>
      <c r="T2193" t="s">
        <v>8350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>(((I2194/60)/60)/24)+DATE(1970,1,1)</f>
        <v>42719.958333333328</v>
      </c>
      <c r="K2194">
        <v>1479414344</v>
      </c>
      <c r="L2194" s="11">
        <f>(((K2194/60)/60)/24)+DATE(1970,1,1)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>ROUND(E2194/D2194*100,0)</f>
        <v>1081</v>
      </c>
      <c r="R2194" s="6">
        <f>ROUND(E2194/N2194,0)</f>
        <v>40</v>
      </c>
      <c r="S2194" t="s">
        <v>8332</v>
      </c>
      <c r="T2194" t="s">
        <v>8350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>(((I2195/60)/60)/24)+DATE(1970,1,1)</f>
        <v>42695.207638888889</v>
      </c>
      <c r="K2195">
        <v>1477043072</v>
      </c>
      <c r="L2195" s="11">
        <f>(((K2195/60)/60)/24)+DATE(1970,1,1)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>ROUND(E2195/D2195*100,0)</f>
        <v>452</v>
      </c>
      <c r="R2195" s="6">
        <f>ROUND(E2195/N2195,0)</f>
        <v>76</v>
      </c>
      <c r="S2195" t="s">
        <v>8332</v>
      </c>
      <c r="T2195" t="s">
        <v>8350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>(((I2196/60)/60)/24)+DATE(1970,1,1)</f>
        <v>42455.716319444444</v>
      </c>
      <c r="K2196">
        <v>1456423890</v>
      </c>
      <c r="L2196" s="11">
        <f>(((K2196/60)/60)/24)+DATE(1970,1,1)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>ROUND(E2196/D2196*100,0)</f>
        <v>537</v>
      </c>
      <c r="R2196" s="6">
        <f>ROUND(E2196/N2196,0)</f>
        <v>61</v>
      </c>
      <c r="S2196" t="s">
        <v>8332</v>
      </c>
      <c r="T2196" t="s">
        <v>8350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>(((I2197/60)/60)/24)+DATE(1970,1,1)</f>
        <v>42227.771990740745</v>
      </c>
      <c r="K2197">
        <v>1436725900</v>
      </c>
      <c r="L2197" s="11">
        <f>(((K2197/60)/60)/24)+DATE(1970,1,1)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>ROUND(E2197/D2197*100,0)</f>
        <v>120</v>
      </c>
      <c r="R2197" s="6">
        <f>ROUND(E2197/N2197,0)</f>
        <v>48</v>
      </c>
      <c r="S2197" t="s">
        <v>8332</v>
      </c>
      <c r="T2197" t="s">
        <v>8350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>(((I2198/60)/60)/24)+DATE(1970,1,1)</f>
        <v>42706.291666666672</v>
      </c>
      <c r="K2198">
        <v>1478000502</v>
      </c>
      <c r="L2198" s="11">
        <f>(((K2198/60)/60)/24)+DATE(1970,1,1)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>ROUND(E2198/D2198*100,0)</f>
        <v>114</v>
      </c>
      <c r="R2198" s="6">
        <f>ROUND(E2198/N2198,0)</f>
        <v>68</v>
      </c>
      <c r="S2198" t="s">
        <v>8332</v>
      </c>
      <c r="T2198" t="s">
        <v>8350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>(((I2199/60)/60)/24)+DATE(1970,1,1)</f>
        <v>42063.584016203706</v>
      </c>
      <c r="K2199">
        <v>1422540059</v>
      </c>
      <c r="L2199" s="11">
        <f>(((K2199/60)/60)/24)+DATE(1970,1,1)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>ROUND(E2199/D2199*100,0)</f>
        <v>951</v>
      </c>
      <c r="R2199" s="6">
        <f>ROUND(E2199/N2199,0)</f>
        <v>66</v>
      </c>
      <c r="S2199" t="s">
        <v>8332</v>
      </c>
      <c r="T2199" t="s">
        <v>8350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>(((I2200/60)/60)/24)+DATE(1970,1,1)</f>
        <v>42322.555555555555</v>
      </c>
      <c r="K2200">
        <v>1444911600</v>
      </c>
      <c r="L2200" s="11">
        <f>(((K2200/60)/60)/24)+DATE(1970,1,1)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>ROUND(E2200/D2200*100,0)</f>
        <v>133</v>
      </c>
      <c r="R2200" s="6">
        <f>ROUND(E2200/N2200,0)</f>
        <v>82</v>
      </c>
      <c r="S2200" t="s">
        <v>8332</v>
      </c>
      <c r="T2200" t="s">
        <v>8350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>(((I2201/60)/60)/24)+DATE(1970,1,1)</f>
        <v>42292.416643518518</v>
      </c>
      <c r="K2201">
        <v>1442311198</v>
      </c>
      <c r="L2201" s="11">
        <f>(((K2201/60)/60)/24)+DATE(1970,1,1)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>ROUND(E2201/D2201*100,0)</f>
        <v>147</v>
      </c>
      <c r="R2201" s="6">
        <f>ROUND(E2201/N2201,0)</f>
        <v>53</v>
      </c>
      <c r="S2201" t="s">
        <v>8332</v>
      </c>
      <c r="T2201" t="s">
        <v>8350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>(((I2202/60)/60)/24)+DATE(1970,1,1)</f>
        <v>42191.125</v>
      </c>
      <c r="K2202">
        <v>1433775668</v>
      </c>
      <c r="L2202" s="11">
        <f>(((K2202/60)/60)/24)+DATE(1970,1,1)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>ROUND(E2202/D2202*100,0)</f>
        <v>542</v>
      </c>
      <c r="R2202" s="6">
        <f>ROUND(E2202/N2202,0)</f>
        <v>41</v>
      </c>
      <c r="S2202" t="s">
        <v>8332</v>
      </c>
      <c r="T2202" t="s">
        <v>8350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>(((I2203/60)/60)/24)+DATE(1970,1,1)</f>
        <v>41290.846817129634</v>
      </c>
      <c r="K2203">
        <v>1357157965</v>
      </c>
      <c r="L2203" s="11">
        <f>(((K2203/60)/60)/24)+DATE(1970,1,1)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>ROUND(E2203/D2203*100,0)</f>
        <v>383</v>
      </c>
      <c r="R2203" s="6">
        <f>ROUND(E2203/N2203,0)</f>
        <v>15</v>
      </c>
      <c r="S2203" t="s">
        <v>8324</v>
      </c>
      <c r="T2203" t="s">
        <v>8329</v>
      </c>
    </row>
    <row r="2204" spans="1:20" ht="1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>(((I2204/60)/60)/24)+DATE(1970,1,1)</f>
        <v>41214.849166666667</v>
      </c>
      <c r="K2204">
        <v>1349209368</v>
      </c>
      <c r="L2204" s="11">
        <f>(((K2204/60)/60)/24)+DATE(1970,1,1)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>ROUND(E2204/D2204*100,0)</f>
        <v>704</v>
      </c>
      <c r="R2204" s="6">
        <f>ROUND(E2204/N2204,0)</f>
        <v>39</v>
      </c>
      <c r="S2204" t="s">
        <v>8324</v>
      </c>
      <c r="T2204" t="s">
        <v>8329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>(((I2205/60)/60)/24)+DATE(1970,1,1)</f>
        <v>42271.85974537037</v>
      </c>
      <c r="K2205">
        <v>1440535082</v>
      </c>
      <c r="L2205" s="11">
        <f>(((K2205/60)/60)/24)+DATE(1970,1,1)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>ROUND(E2205/D2205*100,0)</f>
        <v>110</v>
      </c>
      <c r="R2205" s="6">
        <f>ROUND(E2205/N2205,0)</f>
        <v>44</v>
      </c>
      <c r="S2205" t="s">
        <v>8324</v>
      </c>
      <c r="T2205" t="s">
        <v>8329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>(((I2206/60)/60)/24)+DATE(1970,1,1)</f>
        <v>41342.311562499999</v>
      </c>
      <c r="K2206">
        <v>1360222119</v>
      </c>
      <c r="L2206" s="11">
        <f>(((K2206/60)/60)/24)+DATE(1970,1,1)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>ROUND(E2206/D2206*100,0)</f>
        <v>133</v>
      </c>
      <c r="R2206" s="6">
        <f>ROUND(E2206/N2206,0)</f>
        <v>27</v>
      </c>
      <c r="S2206" t="s">
        <v>8324</v>
      </c>
      <c r="T2206" t="s">
        <v>8329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>(((I2207/60)/60)/24)+DATE(1970,1,1)</f>
        <v>41061.82163194444</v>
      </c>
      <c r="K2207">
        <v>1335987789</v>
      </c>
      <c r="L2207" s="11">
        <f>(((K2207/60)/60)/24)+DATE(1970,1,1)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>ROUND(E2207/D2207*100,0)</f>
        <v>152</v>
      </c>
      <c r="R2207" s="6">
        <f>ROUND(E2207/N2207,0)</f>
        <v>42</v>
      </c>
      <c r="S2207" t="s">
        <v>8324</v>
      </c>
      <c r="T2207" t="s">
        <v>8329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>(((I2208/60)/60)/24)+DATE(1970,1,1)</f>
        <v>41015.257222222222</v>
      </c>
      <c r="K2208">
        <v>1333001424</v>
      </c>
      <c r="L2208" s="11">
        <f>(((K2208/60)/60)/24)+DATE(1970,1,1)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>ROUND(E2208/D2208*100,0)</f>
        <v>103</v>
      </c>
      <c r="R2208" s="6">
        <f>ROUND(E2208/N2208,0)</f>
        <v>33</v>
      </c>
      <c r="S2208" t="s">
        <v>8324</v>
      </c>
      <c r="T2208" t="s">
        <v>8329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>(((I2209/60)/60)/24)+DATE(1970,1,1)</f>
        <v>41594.235798611109</v>
      </c>
      <c r="K2209">
        <v>1381984773</v>
      </c>
      <c r="L2209" s="11">
        <f>(((K2209/60)/60)/24)+DATE(1970,1,1)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>ROUND(E2209/D2209*100,0)</f>
        <v>100</v>
      </c>
      <c r="R2209" s="6">
        <f>ROUND(E2209/N2209,0)</f>
        <v>286</v>
      </c>
      <c r="S2209" t="s">
        <v>8324</v>
      </c>
      <c r="T2209" t="s">
        <v>8329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>(((I2210/60)/60)/24)+DATE(1970,1,1)</f>
        <v>41006.166666666664</v>
      </c>
      <c r="K2210">
        <v>1328649026</v>
      </c>
      <c r="L2210" s="11">
        <f>(((K2210/60)/60)/24)+DATE(1970,1,1)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>ROUND(E2210/D2210*100,0)</f>
        <v>102</v>
      </c>
      <c r="R2210" s="6">
        <f>ROUND(E2210/N2210,0)</f>
        <v>42</v>
      </c>
      <c r="S2210" t="s">
        <v>8324</v>
      </c>
      <c r="T2210" t="s">
        <v>8329</v>
      </c>
    </row>
    <row r="2211" spans="1:20" ht="1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>(((I2211/60)/60)/24)+DATE(1970,1,1)</f>
        <v>41743.958333333336</v>
      </c>
      <c r="K2211">
        <v>1396524644</v>
      </c>
      <c r="L2211" s="11">
        <f>(((K2211/60)/60)/24)+DATE(1970,1,1)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>ROUND(E2211/D2211*100,0)</f>
        <v>151</v>
      </c>
      <c r="R2211" s="6">
        <f>ROUND(E2211/N2211,0)</f>
        <v>50</v>
      </c>
      <c r="S2211" t="s">
        <v>8324</v>
      </c>
      <c r="T2211" t="s">
        <v>8329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>(((I2212/60)/60)/24)+DATE(1970,1,1)</f>
        <v>41013.73333333333</v>
      </c>
      <c r="K2212">
        <v>1329442510</v>
      </c>
      <c r="L2212" s="11">
        <f>(((K2212/60)/60)/24)+DATE(1970,1,1)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>ROUND(E2212/D2212*100,0)</f>
        <v>111</v>
      </c>
      <c r="R2212" s="6">
        <f>ROUND(E2212/N2212,0)</f>
        <v>62</v>
      </c>
      <c r="S2212" t="s">
        <v>8324</v>
      </c>
      <c r="T2212" t="s">
        <v>8329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>(((I2213/60)/60)/24)+DATE(1970,1,1)</f>
        <v>41739.290972222225</v>
      </c>
      <c r="K2213">
        <v>1395168625</v>
      </c>
      <c r="L2213" s="11">
        <f>(((K2213/60)/60)/24)+DATE(1970,1,1)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>ROUND(E2213/D2213*100,0)</f>
        <v>196</v>
      </c>
      <c r="R2213" s="6">
        <f>ROUND(E2213/N2213,0)</f>
        <v>41</v>
      </c>
      <c r="S2213" t="s">
        <v>8324</v>
      </c>
      <c r="T2213" t="s">
        <v>8329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>(((I2214/60)/60)/24)+DATE(1970,1,1)</f>
        <v>41582.041666666664</v>
      </c>
      <c r="K2214">
        <v>1380650177</v>
      </c>
      <c r="L2214" s="11">
        <f>(((K2214/60)/60)/24)+DATE(1970,1,1)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>ROUND(E2214/D2214*100,0)</f>
        <v>114</v>
      </c>
      <c r="R2214" s="6">
        <f>ROUND(E2214/N2214,0)</f>
        <v>56</v>
      </c>
      <c r="S2214" t="s">
        <v>8324</v>
      </c>
      <c r="T2214" t="s">
        <v>8329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>(((I2215/60)/60)/24)+DATE(1970,1,1)</f>
        <v>42139.826145833329</v>
      </c>
      <c r="K2215">
        <v>1429127379</v>
      </c>
      <c r="L2215" s="11">
        <f>(((K2215/60)/60)/24)+DATE(1970,1,1)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>ROUND(E2215/D2215*100,0)</f>
        <v>200</v>
      </c>
      <c r="R2215" s="6">
        <f>ROUND(E2215/N2215,0)</f>
        <v>10</v>
      </c>
      <c r="S2215" t="s">
        <v>8324</v>
      </c>
      <c r="T2215" t="s">
        <v>8329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>(((I2216/60)/60)/24)+DATE(1970,1,1)</f>
        <v>41676.792222222226</v>
      </c>
      <c r="K2216">
        <v>1389121248</v>
      </c>
      <c r="L2216" s="11">
        <f>(((K2216/60)/60)/24)+DATE(1970,1,1)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>ROUND(E2216/D2216*100,0)</f>
        <v>293</v>
      </c>
      <c r="R2216" s="6">
        <f>ROUND(E2216/N2216,0)</f>
        <v>73</v>
      </c>
      <c r="S2216" t="s">
        <v>8324</v>
      </c>
      <c r="T2216" t="s">
        <v>8329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>(((I2217/60)/60)/24)+DATE(1970,1,1)</f>
        <v>40981.290972222225</v>
      </c>
      <c r="K2217">
        <v>1329671572</v>
      </c>
      <c r="L2217" s="11">
        <f>(((K2217/60)/60)/24)+DATE(1970,1,1)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>ROUND(E2217/D2217*100,0)</f>
        <v>156</v>
      </c>
      <c r="R2217" s="6">
        <f>ROUND(E2217/N2217,0)</f>
        <v>26</v>
      </c>
      <c r="S2217" t="s">
        <v>8324</v>
      </c>
      <c r="T2217" t="s">
        <v>8329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>(((I2218/60)/60)/24)+DATE(1970,1,1)</f>
        <v>42208.751678240747</v>
      </c>
      <c r="K2218">
        <v>1436464945</v>
      </c>
      <c r="L2218" s="11">
        <f>(((K2218/60)/60)/24)+DATE(1970,1,1)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>ROUND(E2218/D2218*100,0)</f>
        <v>106</v>
      </c>
      <c r="R2218" s="6">
        <f>ROUND(E2218/N2218,0)</f>
        <v>23</v>
      </c>
      <c r="S2218" t="s">
        <v>8324</v>
      </c>
      <c r="T2218" t="s">
        <v>8329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>(((I2219/60)/60)/24)+DATE(1970,1,1)</f>
        <v>42310.333333333328</v>
      </c>
      <c r="K2219">
        <v>1445539113</v>
      </c>
      <c r="L2219" s="11">
        <f>(((K2219/60)/60)/24)+DATE(1970,1,1)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>ROUND(E2219/D2219*100,0)</f>
        <v>101</v>
      </c>
      <c r="R2219" s="6">
        <f>ROUND(E2219/N2219,0)</f>
        <v>47</v>
      </c>
      <c r="S2219" t="s">
        <v>8324</v>
      </c>
      <c r="T2219" t="s">
        <v>8329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>(((I2220/60)/60)/24)+DATE(1970,1,1)</f>
        <v>41150</v>
      </c>
      <c r="K2220">
        <v>1344281383</v>
      </c>
      <c r="L2220" s="11">
        <f>(((K2220/60)/60)/24)+DATE(1970,1,1)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>ROUND(E2220/D2220*100,0)</f>
        <v>123</v>
      </c>
      <c r="R2220" s="6">
        <f>ROUND(E2220/N2220,0)</f>
        <v>32</v>
      </c>
      <c r="S2220" t="s">
        <v>8324</v>
      </c>
      <c r="T2220" t="s">
        <v>8329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>(((I2221/60)/60)/24)+DATE(1970,1,1)</f>
        <v>42235.718888888892</v>
      </c>
      <c r="K2221">
        <v>1437412512</v>
      </c>
      <c r="L2221" s="11">
        <f>(((K2221/60)/60)/24)+DATE(1970,1,1)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>ROUND(E2221/D2221*100,0)</f>
        <v>102</v>
      </c>
      <c r="R2221" s="6">
        <f>ROUND(E2221/N2221,0)</f>
        <v>53</v>
      </c>
      <c r="S2221" t="s">
        <v>8324</v>
      </c>
      <c r="T2221" t="s">
        <v>8329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>(((I2222/60)/60)/24)+DATE(1970,1,1)</f>
        <v>41482.060601851852</v>
      </c>
      <c r="K2222">
        <v>1372296436</v>
      </c>
      <c r="L2222" s="11">
        <f>(((K2222/60)/60)/24)+DATE(1970,1,1)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>ROUND(E2222/D2222*100,0)</f>
        <v>101</v>
      </c>
      <c r="R2222" s="6">
        <f>ROUND(E2222/N2222,0)</f>
        <v>51</v>
      </c>
      <c r="S2222" t="s">
        <v>8324</v>
      </c>
      <c r="T2222" t="s">
        <v>8329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>(((I2223/60)/60)/24)+DATE(1970,1,1)</f>
        <v>42483</v>
      </c>
      <c r="K2223">
        <v>1458748809</v>
      </c>
      <c r="L2223" s="11">
        <f>(((K2223/60)/60)/24)+DATE(1970,1,1)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>ROUND(E2223/D2223*100,0)</f>
        <v>108</v>
      </c>
      <c r="R2223" s="6">
        <f>ROUND(E2223/N2223,0)</f>
        <v>37</v>
      </c>
      <c r="S2223" t="s">
        <v>8332</v>
      </c>
      <c r="T2223" t="s">
        <v>8350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>(((I2224/60)/60)/24)+DATE(1970,1,1)</f>
        <v>40936.787581018521</v>
      </c>
      <c r="K2224">
        <v>1325184847</v>
      </c>
      <c r="L2224" s="11">
        <f>(((K2224/60)/60)/24)+DATE(1970,1,1)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>ROUND(E2224/D2224*100,0)</f>
        <v>163</v>
      </c>
      <c r="R2224" s="6">
        <f>ROUND(E2224/N2224,0)</f>
        <v>27</v>
      </c>
      <c r="S2224" t="s">
        <v>8332</v>
      </c>
      <c r="T2224" t="s">
        <v>8350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>(((I2225/60)/60)/24)+DATE(1970,1,1)</f>
        <v>42182.640833333338</v>
      </c>
      <c r="K2225">
        <v>1432826568</v>
      </c>
      <c r="L2225" s="11">
        <f>(((K2225/60)/60)/24)+DATE(1970,1,1)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>ROUND(E2225/D2225*100,0)</f>
        <v>106</v>
      </c>
      <c r="R2225" s="6">
        <f>ROUND(E2225/N2225,0)</f>
        <v>206</v>
      </c>
      <c r="S2225" t="s">
        <v>8332</v>
      </c>
      <c r="T2225" t="s">
        <v>8350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>(((I2226/60)/60)/24)+DATE(1970,1,1)</f>
        <v>42672.791666666672</v>
      </c>
      <c r="K2226">
        <v>1475337675</v>
      </c>
      <c r="L2226" s="11">
        <f>(((K2226/60)/60)/24)+DATE(1970,1,1)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>ROUND(E2226/D2226*100,0)</f>
        <v>243</v>
      </c>
      <c r="R2226" s="6">
        <f>ROUND(E2226/N2226,0)</f>
        <v>82</v>
      </c>
      <c r="S2226" t="s">
        <v>8332</v>
      </c>
      <c r="T2226" t="s">
        <v>8350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>(((I2227/60)/60)/24)+DATE(1970,1,1)</f>
        <v>41903.79184027778</v>
      </c>
      <c r="K2227">
        <v>1408734015</v>
      </c>
      <c r="L2227" s="11">
        <f>(((K2227/60)/60)/24)+DATE(1970,1,1)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>ROUND(E2227/D2227*100,0)</f>
        <v>945</v>
      </c>
      <c r="R2227" s="6">
        <f>ROUND(E2227/N2227,0)</f>
        <v>165</v>
      </c>
      <c r="S2227" t="s">
        <v>8332</v>
      </c>
      <c r="T2227" t="s">
        <v>8350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>(((I2228/60)/60)/24)+DATE(1970,1,1)</f>
        <v>42412.207638888889</v>
      </c>
      <c r="K2228">
        <v>1452625822</v>
      </c>
      <c r="L2228" s="11">
        <f>(((K2228/60)/60)/24)+DATE(1970,1,1)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>ROUND(E2228/D2228*100,0)</f>
        <v>108</v>
      </c>
      <c r="R2228" s="6">
        <f>ROUND(E2228/N2228,0)</f>
        <v>61</v>
      </c>
      <c r="S2228" t="s">
        <v>8332</v>
      </c>
      <c r="T2228" t="s">
        <v>8350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>(((I2229/60)/60)/24)+DATE(1970,1,1)</f>
        <v>41591.849016203705</v>
      </c>
      <c r="K2229">
        <v>1381778555</v>
      </c>
      <c r="L2229" s="11">
        <f>(((K2229/60)/60)/24)+DATE(1970,1,1)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>ROUND(E2229/D2229*100,0)</f>
        <v>157</v>
      </c>
      <c r="R2229" s="6">
        <f>ROUND(E2229/N2229,0)</f>
        <v>68</v>
      </c>
      <c r="S2229" t="s">
        <v>8332</v>
      </c>
      <c r="T2229" t="s">
        <v>8350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>(((I2230/60)/60)/24)+DATE(1970,1,1)</f>
        <v>42232.278194444443</v>
      </c>
      <c r="K2230">
        <v>1437115236</v>
      </c>
      <c r="L2230" s="11">
        <f>(((K2230/60)/60)/24)+DATE(1970,1,1)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>ROUND(E2230/D2230*100,0)</f>
        <v>1174</v>
      </c>
      <c r="R2230" s="6">
        <f>ROUND(E2230/N2230,0)</f>
        <v>82</v>
      </c>
      <c r="S2230" t="s">
        <v>8332</v>
      </c>
      <c r="T2230" t="s">
        <v>8350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>(((I2231/60)/60)/24)+DATE(1970,1,1)</f>
        <v>41520.166666666664</v>
      </c>
      <c r="K2231">
        <v>1375113391</v>
      </c>
      <c r="L2231" s="11">
        <f>(((K2231/60)/60)/24)+DATE(1970,1,1)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>ROUND(E2231/D2231*100,0)</f>
        <v>171</v>
      </c>
      <c r="R2231" s="6">
        <f>ROUND(E2231/N2231,0)</f>
        <v>25</v>
      </c>
      <c r="S2231" t="s">
        <v>8332</v>
      </c>
      <c r="T2231" t="s">
        <v>8350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>(((I2232/60)/60)/24)+DATE(1970,1,1)</f>
        <v>41754.881099537037</v>
      </c>
      <c r="K2232">
        <v>1395868127</v>
      </c>
      <c r="L2232" s="11">
        <f>(((K2232/60)/60)/24)+DATE(1970,1,1)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>ROUND(E2232/D2232*100,0)</f>
        <v>126</v>
      </c>
      <c r="R2232" s="6">
        <f>ROUND(E2232/N2232,0)</f>
        <v>21</v>
      </c>
      <c r="S2232" t="s">
        <v>8332</v>
      </c>
      <c r="T2232" t="s">
        <v>8350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>(((I2233/60)/60)/24)+DATE(1970,1,1)</f>
        <v>41450.208333333336</v>
      </c>
      <c r="K2233">
        <v>1369864301</v>
      </c>
      <c r="L2233" s="11">
        <f>(((K2233/60)/60)/24)+DATE(1970,1,1)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>ROUND(E2233/D2233*100,0)</f>
        <v>1212</v>
      </c>
      <c r="R2233" s="6">
        <f>ROUND(E2233/N2233,0)</f>
        <v>27</v>
      </c>
      <c r="S2233" t="s">
        <v>8332</v>
      </c>
      <c r="T2233" t="s">
        <v>8350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>(((I2234/60)/60)/24)+DATE(1970,1,1)</f>
        <v>41839.125</v>
      </c>
      <c r="K2234">
        <v>1402945408</v>
      </c>
      <c r="L2234" s="11">
        <f>(((K2234/60)/60)/24)+DATE(1970,1,1)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>ROUND(E2234/D2234*100,0)</f>
        <v>496</v>
      </c>
      <c r="R2234" s="6">
        <f>ROUND(E2234/N2234,0)</f>
        <v>25</v>
      </c>
      <c r="S2234" t="s">
        <v>8332</v>
      </c>
      <c r="T2234" t="s">
        <v>8350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>(((I2235/60)/60)/24)+DATE(1970,1,1)</f>
        <v>42352</v>
      </c>
      <c r="K2235">
        <v>1448269539</v>
      </c>
      <c r="L2235" s="11">
        <f>(((K2235/60)/60)/24)+DATE(1970,1,1)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>ROUND(E2235/D2235*100,0)</f>
        <v>332</v>
      </c>
      <c r="R2235" s="6">
        <f>ROUND(E2235/N2235,0)</f>
        <v>21</v>
      </c>
      <c r="S2235" t="s">
        <v>8332</v>
      </c>
      <c r="T2235" t="s">
        <v>8350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>(((I2236/60)/60)/24)+DATE(1970,1,1)</f>
        <v>42740.824618055558</v>
      </c>
      <c r="K2236">
        <v>1481053647</v>
      </c>
      <c r="L2236" s="11">
        <f>(((K2236/60)/60)/24)+DATE(1970,1,1)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>ROUND(E2236/D2236*100,0)</f>
        <v>1165</v>
      </c>
      <c r="R2236" s="6">
        <f>ROUND(E2236/N2236,0)</f>
        <v>42</v>
      </c>
      <c r="S2236" t="s">
        <v>8332</v>
      </c>
      <c r="T2236" t="s">
        <v>8350</v>
      </c>
    </row>
    <row r="2237" spans="1:20" ht="1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>(((I2237/60)/60)/24)+DATE(1970,1,1)</f>
        <v>42091.980451388896</v>
      </c>
      <c r="K2237">
        <v>1424997111</v>
      </c>
      <c r="L2237" s="11">
        <f>(((K2237/60)/60)/24)+DATE(1970,1,1)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>ROUND(E2237/D2237*100,0)</f>
        <v>153</v>
      </c>
      <c r="R2237" s="6">
        <f>ROUND(E2237/N2237,0)</f>
        <v>136</v>
      </c>
      <c r="S2237" t="s">
        <v>8332</v>
      </c>
      <c r="T2237" t="s">
        <v>8350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>(((I2238/60)/60)/24)+DATE(1970,1,1)</f>
        <v>42401.617164351846</v>
      </c>
      <c r="K2238">
        <v>1451746123</v>
      </c>
      <c r="L2238" s="11">
        <f>(((K2238/60)/60)/24)+DATE(1970,1,1)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>ROUND(E2238/D2238*100,0)</f>
        <v>537</v>
      </c>
      <c r="R2238" s="6">
        <f>ROUND(E2238/N2238,0)</f>
        <v>22</v>
      </c>
      <c r="S2238" t="s">
        <v>8332</v>
      </c>
      <c r="T2238" t="s">
        <v>8350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>(((I2239/60)/60)/24)+DATE(1970,1,1)</f>
        <v>41955.332638888889</v>
      </c>
      <c r="K2239">
        <v>1412294683</v>
      </c>
      <c r="L2239" s="11">
        <f>(((K2239/60)/60)/24)+DATE(1970,1,1)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>ROUND(E2239/D2239*100,0)</f>
        <v>353</v>
      </c>
      <c r="R2239" s="6">
        <f>ROUND(E2239/N2239,0)</f>
        <v>65</v>
      </c>
      <c r="S2239" t="s">
        <v>8332</v>
      </c>
      <c r="T2239" t="s">
        <v>8350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>(((I2240/60)/60)/24)+DATE(1970,1,1)</f>
        <v>42804.621712962966</v>
      </c>
      <c r="K2240">
        <v>1486565716</v>
      </c>
      <c r="L2240" s="11">
        <f>(((K2240/60)/60)/24)+DATE(1970,1,1)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>ROUND(E2240/D2240*100,0)</f>
        <v>137</v>
      </c>
      <c r="R2240" s="6">
        <f>ROUND(E2240/N2240,0)</f>
        <v>70</v>
      </c>
      <c r="S2240" t="s">
        <v>8332</v>
      </c>
      <c r="T2240" t="s">
        <v>8350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>(((I2241/60)/60)/24)+DATE(1970,1,1)</f>
        <v>41609.168055555558</v>
      </c>
      <c r="K2241">
        <v>1382742014</v>
      </c>
      <c r="L2241" s="11">
        <f>(((K2241/60)/60)/24)+DATE(1970,1,1)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>ROUND(E2241/D2241*100,0)</f>
        <v>128</v>
      </c>
      <c r="R2241" s="6">
        <f>ROUND(E2241/N2241,0)</f>
        <v>75</v>
      </c>
      <c r="S2241" t="s">
        <v>8332</v>
      </c>
      <c r="T2241" t="s">
        <v>8350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>(((I2242/60)/60)/24)+DATE(1970,1,1)</f>
        <v>42482.825740740736</v>
      </c>
      <c r="K2242">
        <v>1458762544</v>
      </c>
      <c r="L2242" s="11">
        <f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>ROUND(E2242/D2242*100,0)</f>
        <v>271</v>
      </c>
      <c r="R2242" s="6">
        <f>ROUND(E2242/N2242,0)</f>
        <v>141</v>
      </c>
      <c r="S2242" t="s">
        <v>8332</v>
      </c>
      <c r="T2242" t="s">
        <v>8350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>(((I2243/60)/60)/24)+DATE(1970,1,1)</f>
        <v>42796.827546296292</v>
      </c>
      <c r="K2243">
        <v>1485892300</v>
      </c>
      <c r="L2243" s="11">
        <f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>ROUND(E2243/D2243*100,0)</f>
        <v>806</v>
      </c>
      <c r="R2243" s="6">
        <f>ROUND(E2243/N2243,0)</f>
        <v>49</v>
      </c>
      <c r="S2243" t="s">
        <v>8332</v>
      </c>
      <c r="T2243" t="s">
        <v>8350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>(((I2244/60)/60)/24)+DATE(1970,1,1)</f>
        <v>41605.126388888886</v>
      </c>
      <c r="K2244">
        <v>1382449733</v>
      </c>
      <c r="L2244" s="11">
        <f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>ROUND(E2244/D2244*100,0)</f>
        <v>1360</v>
      </c>
      <c r="R2244" s="6">
        <f>ROUND(E2244/N2244,0)</f>
        <v>54</v>
      </c>
      <c r="S2244" t="s">
        <v>8332</v>
      </c>
      <c r="T2244" t="s">
        <v>8350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>(((I2245/60)/60)/24)+DATE(1970,1,1)</f>
        <v>42807.125</v>
      </c>
      <c r="K2245">
        <v>1488823290</v>
      </c>
      <c r="L2245" s="11">
        <f>(((K2245/60)/60)/24)+DATE(1970,1,1)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>ROUND(E2245/D2245*100,0)</f>
        <v>930250</v>
      </c>
      <c r="R2245" s="6">
        <f>ROUND(E2245/N2245,0)</f>
        <v>5</v>
      </c>
      <c r="S2245" t="s">
        <v>8332</v>
      </c>
      <c r="T2245" t="s">
        <v>8350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>(((I2246/60)/60)/24)+DATE(1970,1,1)</f>
        <v>42659.854166666672</v>
      </c>
      <c r="K2246">
        <v>1475609946</v>
      </c>
      <c r="L2246" s="11">
        <f>(((K2246/60)/60)/24)+DATE(1970,1,1)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>ROUND(E2246/D2246*100,0)</f>
        <v>377</v>
      </c>
      <c r="R2246" s="6">
        <f>ROUND(E2246/N2246,0)</f>
        <v>65</v>
      </c>
      <c r="S2246" t="s">
        <v>8332</v>
      </c>
      <c r="T2246" t="s">
        <v>8350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>(((I2247/60)/60)/24)+DATE(1970,1,1)</f>
        <v>41691.75</v>
      </c>
      <c r="K2247">
        <v>1390323617</v>
      </c>
      <c r="L2247" s="11">
        <f>(((K2247/60)/60)/24)+DATE(1970,1,1)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>ROUND(E2247/D2247*100,0)</f>
        <v>2647</v>
      </c>
      <c r="R2247" s="6">
        <f>ROUND(E2247/N2247,0)</f>
        <v>53</v>
      </c>
      <c r="S2247" t="s">
        <v>8332</v>
      </c>
      <c r="T2247" t="s">
        <v>8350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>(((I2248/60)/60)/24)+DATE(1970,1,1)</f>
        <v>42251.79178240741</v>
      </c>
      <c r="K2248">
        <v>1438801210</v>
      </c>
      <c r="L2248" s="11">
        <f>(((K2248/60)/60)/24)+DATE(1970,1,1)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>ROUND(E2248/D2248*100,0)</f>
        <v>100</v>
      </c>
      <c r="R2248" s="6">
        <f>ROUND(E2248/N2248,0)</f>
        <v>44</v>
      </c>
      <c r="S2248" t="s">
        <v>8332</v>
      </c>
      <c r="T2248" t="s">
        <v>8350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>(((I2249/60)/60)/24)+DATE(1970,1,1)</f>
        <v>42214.666261574079</v>
      </c>
      <c r="K2249">
        <v>1436975965</v>
      </c>
      <c r="L2249" s="11">
        <f>(((K2249/60)/60)/24)+DATE(1970,1,1)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>ROUND(E2249/D2249*100,0)</f>
        <v>104</v>
      </c>
      <c r="R2249" s="6">
        <f>ROUND(E2249/N2249,0)</f>
        <v>51</v>
      </c>
      <c r="S2249" t="s">
        <v>8332</v>
      </c>
      <c r="T2249" t="s">
        <v>8350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>(((I2250/60)/60)/24)+DATE(1970,1,1)</f>
        <v>42718.875902777778</v>
      </c>
      <c r="K2250">
        <v>1479157278</v>
      </c>
      <c r="L2250" s="11">
        <f>(((K2250/60)/60)/24)+DATE(1970,1,1)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>ROUND(E2250/D2250*100,0)</f>
        <v>107</v>
      </c>
      <c r="R2250" s="6">
        <f>ROUND(E2250/N2250,0)</f>
        <v>59</v>
      </c>
      <c r="S2250" t="s">
        <v>8332</v>
      </c>
      <c r="T2250" t="s">
        <v>8350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>(((I2251/60)/60)/24)+DATE(1970,1,1)</f>
        <v>41366.661631944444</v>
      </c>
      <c r="K2251">
        <v>1362329565</v>
      </c>
      <c r="L2251" s="11">
        <f>(((K2251/60)/60)/24)+DATE(1970,1,1)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>ROUND(E2251/D2251*100,0)</f>
        <v>169</v>
      </c>
      <c r="R2251" s="6">
        <f>ROUND(E2251/N2251,0)</f>
        <v>33</v>
      </c>
      <c r="S2251" t="s">
        <v>8332</v>
      </c>
      <c r="T2251" t="s">
        <v>8350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>(((I2252/60)/60)/24)+DATE(1970,1,1)</f>
        <v>42707.0471412037</v>
      </c>
      <c r="K2252">
        <v>1478131673</v>
      </c>
      <c r="L2252" s="11">
        <f>(((K2252/60)/60)/24)+DATE(1970,1,1)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>ROUND(E2252/D2252*100,0)</f>
        <v>975</v>
      </c>
      <c r="R2252" s="6">
        <f>ROUND(E2252/N2252,0)</f>
        <v>427</v>
      </c>
      <c r="S2252" t="s">
        <v>8332</v>
      </c>
      <c r="T2252" t="s">
        <v>8350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>(((I2253/60)/60)/24)+DATE(1970,1,1)</f>
        <v>41867.34579861111</v>
      </c>
      <c r="K2253">
        <v>1406362677</v>
      </c>
      <c r="L2253" s="11">
        <f>(((K2253/60)/60)/24)+DATE(1970,1,1)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>ROUND(E2253/D2253*100,0)</f>
        <v>134</v>
      </c>
      <c r="R2253" s="6">
        <f>ROUND(E2253/N2253,0)</f>
        <v>24</v>
      </c>
      <c r="S2253" t="s">
        <v>8332</v>
      </c>
      <c r="T2253" t="s">
        <v>8350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>(((I2254/60)/60)/24)+DATE(1970,1,1)</f>
        <v>42588.327986111108</v>
      </c>
      <c r="K2254">
        <v>1469173938</v>
      </c>
      <c r="L2254" s="11">
        <f>(((K2254/60)/60)/24)+DATE(1970,1,1)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>ROUND(E2254/D2254*100,0)</f>
        <v>272</v>
      </c>
      <c r="R2254" s="6">
        <f>ROUND(E2254/N2254,0)</f>
        <v>98</v>
      </c>
      <c r="S2254" t="s">
        <v>8332</v>
      </c>
      <c r="T2254" t="s">
        <v>8350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>(((I2255/60)/60)/24)+DATE(1970,1,1)</f>
        <v>42326.672997685186</v>
      </c>
      <c r="K2255">
        <v>1445267347</v>
      </c>
      <c r="L2255" s="11">
        <f>(((K2255/60)/60)/24)+DATE(1970,1,1)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>ROUND(E2255/D2255*100,0)</f>
        <v>113</v>
      </c>
      <c r="R2255" s="6">
        <f>ROUND(E2255/N2255,0)</f>
        <v>107</v>
      </c>
      <c r="S2255" t="s">
        <v>8332</v>
      </c>
      <c r="T2255" t="s">
        <v>8350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>(((I2256/60)/60)/24)+DATE(1970,1,1)</f>
        <v>42759.647777777776</v>
      </c>
      <c r="K2256">
        <v>1484667168</v>
      </c>
      <c r="L2256" s="11">
        <f>(((K2256/60)/60)/24)+DATE(1970,1,1)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>ROUND(E2256/D2256*100,0)</f>
        <v>460</v>
      </c>
      <c r="R2256" s="6">
        <f>ROUND(E2256/N2256,0)</f>
        <v>12</v>
      </c>
      <c r="S2256" t="s">
        <v>8332</v>
      </c>
      <c r="T2256" t="s">
        <v>8350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>(((I2257/60)/60)/24)+DATE(1970,1,1)</f>
        <v>42497.951979166668</v>
      </c>
      <c r="K2257">
        <v>1460069451</v>
      </c>
      <c r="L2257" s="11">
        <f>(((K2257/60)/60)/24)+DATE(1970,1,1)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>ROUND(E2257/D2257*100,0)</f>
        <v>287</v>
      </c>
      <c r="R2257" s="6">
        <f>ROUND(E2257/N2257,0)</f>
        <v>42</v>
      </c>
      <c r="S2257" t="s">
        <v>8332</v>
      </c>
      <c r="T2257" t="s">
        <v>8350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>(((I2258/60)/60)/24)+DATE(1970,1,1)</f>
        <v>42696.451921296291</v>
      </c>
      <c r="K2258">
        <v>1478602246</v>
      </c>
      <c r="L2258" s="11">
        <f>(((K2258/60)/60)/24)+DATE(1970,1,1)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>ROUND(E2258/D2258*100,0)</f>
        <v>223</v>
      </c>
      <c r="R2258" s="6">
        <f>ROUND(E2258/N2258,0)</f>
        <v>21</v>
      </c>
      <c r="S2258" t="s">
        <v>8332</v>
      </c>
      <c r="T2258" t="s">
        <v>8350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>(((I2259/60)/60)/24)+DATE(1970,1,1)</f>
        <v>42540.958333333328</v>
      </c>
      <c r="K2259">
        <v>1463351329</v>
      </c>
      <c r="L2259" s="11">
        <f>(((K2259/60)/60)/24)+DATE(1970,1,1)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>ROUND(E2259/D2259*100,0)</f>
        <v>636</v>
      </c>
      <c r="R2259" s="6">
        <f>ROUND(E2259/N2259,0)</f>
        <v>94</v>
      </c>
      <c r="S2259" t="s">
        <v>8332</v>
      </c>
      <c r="T2259" t="s">
        <v>8350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>(((I2260/60)/60)/24)+DATE(1970,1,1)</f>
        <v>42166.75100694444</v>
      </c>
      <c r="K2260">
        <v>1431453687</v>
      </c>
      <c r="L2260" s="11">
        <f>(((K2260/60)/60)/24)+DATE(1970,1,1)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>ROUND(E2260/D2260*100,0)</f>
        <v>147</v>
      </c>
      <c r="R2260" s="6">
        <f>ROUND(E2260/N2260,0)</f>
        <v>16</v>
      </c>
      <c r="S2260" t="s">
        <v>8332</v>
      </c>
      <c r="T2260" t="s">
        <v>8350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>(((I2261/60)/60)/24)+DATE(1970,1,1)</f>
        <v>42712.804814814815</v>
      </c>
      <c r="K2261">
        <v>1480360736</v>
      </c>
      <c r="L2261" s="11">
        <f>(((K2261/60)/60)/24)+DATE(1970,1,1)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>ROUND(E2261/D2261*100,0)</f>
        <v>1867</v>
      </c>
      <c r="R2261" s="6">
        <f>ROUND(E2261/N2261,0)</f>
        <v>91</v>
      </c>
      <c r="S2261" t="s">
        <v>8332</v>
      </c>
      <c r="T2261" t="s">
        <v>8350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>(((I2262/60)/60)/24)+DATE(1970,1,1)</f>
        <v>41724.975115740745</v>
      </c>
      <c r="K2262">
        <v>1393287850</v>
      </c>
      <c r="L2262" s="11">
        <f>(((K2262/60)/60)/24)+DATE(1970,1,1)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>ROUND(E2262/D2262*100,0)</f>
        <v>327</v>
      </c>
      <c r="R2262" s="6">
        <f>ROUND(E2262/N2262,0)</f>
        <v>97</v>
      </c>
      <c r="S2262" t="s">
        <v>8332</v>
      </c>
      <c r="T2262" t="s">
        <v>8350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>(((I2263/60)/60)/24)+DATE(1970,1,1)</f>
        <v>42780.724768518514</v>
      </c>
      <c r="K2263">
        <v>1485278620</v>
      </c>
      <c r="L2263" s="11">
        <f>(((K2263/60)/60)/24)+DATE(1970,1,1)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>ROUND(E2263/D2263*100,0)</f>
        <v>780</v>
      </c>
      <c r="R2263" s="6">
        <f>ROUND(E2263/N2263,0)</f>
        <v>37</v>
      </c>
      <c r="S2263" t="s">
        <v>8332</v>
      </c>
      <c r="T2263" t="s">
        <v>8350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>(((I2264/60)/60)/24)+DATE(1970,1,1)</f>
        <v>41961</v>
      </c>
      <c r="K2264">
        <v>1413295358</v>
      </c>
      <c r="L2264" s="11">
        <f>(((K2264/60)/60)/24)+DATE(1970,1,1)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>ROUND(E2264/D2264*100,0)</f>
        <v>154</v>
      </c>
      <c r="R2264" s="6">
        <f>ROUND(E2264/N2264,0)</f>
        <v>28</v>
      </c>
      <c r="S2264" t="s">
        <v>8332</v>
      </c>
      <c r="T2264" t="s">
        <v>8350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>(((I2265/60)/60)/24)+DATE(1970,1,1)</f>
        <v>42035.832326388889</v>
      </c>
      <c r="K2265">
        <v>1420919913</v>
      </c>
      <c r="L2265" s="11">
        <f>(((K2265/60)/60)/24)+DATE(1970,1,1)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>ROUND(E2265/D2265*100,0)</f>
        <v>116</v>
      </c>
      <c r="R2265" s="6">
        <f>ROUND(E2265/N2265,0)</f>
        <v>144</v>
      </c>
      <c r="S2265" t="s">
        <v>8332</v>
      </c>
      <c r="T2265" t="s">
        <v>8350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>(((I2266/60)/60)/24)+DATE(1970,1,1)</f>
        <v>42513.125</v>
      </c>
      <c r="K2266">
        <v>1462543114</v>
      </c>
      <c r="L2266" s="11">
        <f>(((K2266/60)/60)/24)+DATE(1970,1,1)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>ROUND(E2266/D2266*100,0)</f>
        <v>180</v>
      </c>
      <c r="R2266" s="6">
        <f>ROUND(E2266/N2266,0)</f>
        <v>24</v>
      </c>
      <c r="S2266" t="s">
        <v>8332</v>
      </c>
      <c r="T2266" t="s">
        <v>8350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>(((I2267/60)/60)/24)+DATE(1970,1,1)</f>
        <v>42696.853090277778</v>
      </c>
      <c r="K2267">
        <v>1479241707</v>
      </c>
      <c r="L2267" s="11">
        <f>(((K2267/60)/60)/24)+DATE(1970,1,1)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>ROUND(E2267/D2267*100,0)</f>
        <v>299</v>
      </c>
      <c r="R2267" s="6">
        <f>ROUND(E2267/N2267,0)</f>
        <v>35</v>
      </c>
      <c r="S2267" t="s">
        <v>8332</v>
      </c>
      <c r="T2267" t="s">
        <v>8350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>(((I2268/60)/60)/24)+DATE(1970,1,1)</f>
        <v>42487.083333333328</v>
      </c>
      <c r="K2268">
        <v>1460235592</v>
      </c>
      <c r="L2268" s="11">
        <f>(((K2268/60)/60)/24)+DATE(1970,1,1)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>ROUND(E2268/D2268*100,0)</f>
        <v>320</v>
      </c>
      <c r="R2268" s="6">
        <f>ROUND(E2268/N2268,0)</f>
        <v>25</v>
      </c>
      <c r="S2268" t="s">
        <v>8332</v>
      </c>
      <c r="T2268" t="s">
        <v>8350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>(((I2269/60)/60)/24)+DATE(1970,1,1)</f>
        <v>41994.041666666672</v>
      </c>
      <c r="K2269">
        <v>1416945297</v>
      </c>
      <c r="L2269" s="11">
        <f>(((K2269/60)/60)/24)+DATE(1970,1,1)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>ROUND(E2269/D2269*100,0)</f>
        <v>381</v>
      </c>
      <c r="R2269" s="6">
        <f>ROUND(E2269/N2269,0)</f>
        <v>188</v>
      </c>
      <c r="S2269" t="s">
        <v>8332</v>
      </c>
      <c r="T2269" t="s">
        <v>8350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>(((I2270/60)/60)/24)+DATE(1970,1,1)</f>
        <v>42806.082349537035</v>
      </c>
      <c r="K2270">
        <v>1486691915</v>
      </c>
      <c r="L2270" s="11">
        <f>(((K2270/60)/60)/24)+DATE(1970,1,1)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>ROUND(E2270/D2270*100,0)</f>
        <v>103</v>
      </c>
      <c r="R2270" s="6">
        <f>ROUND(E2270/N2270,0)</f>
        <v>148</v>
      </c>
      <c r="S2270" t="s">
        <v>8332</v>
      </c>
      <c r="T2270" t="s">
        <v>8350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>(((I2271/60)/60)/24)+DATE(1970,1,1)</f>
        <v>42801.208333333328</v>
      </c>
      <c r="K2271">
        <v>1486745663</v>
      </c>
      <c r="L2271" s="11">
        <f>(((K2271/60)/60)/24)+DATE(1970,1,1)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>ROUND(E2271/D2271*100,0)</f>
        <v>1802</v>
      </c>
      <c r="R2271" s="6">
        <f>ROUND(E2271/N2271,0)</f>
        <v>50</v>
      </c>
      <c r="S2271" t="s">
        <v>8332</v>
      </c>
      <c r="T2271" t="s">
        <v>8350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>(((I2272/60)/60)/24)+DATE(1970,1,1)</f>
        <v>42745.915972222225</v>
      </c>
      <c r="K2272">
        <v>1482353513</v>
      </c>
      <c r="L2272" s="11">
        <f>(((K2272/60)/60)/24)+DATE(1970,1,1)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>ROUND(E2272/D2272*100,0)</f>
        <v>720</v>
      </c>
      <c r="R2272" s="6">
        <f>ROUND(E2272/N2272,0)</f>
        <v>108</v>
      </c>
      <c r="S2272" t="s">
        <v>8332</v>
      </c>
      <c r="T2272" t="s">
        <v>8350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>(((I2273/60)/60)/24)+DATE(1970,1,1)</f>
        <v>42714.000046296293</v>
      </c>
      <c r="K2273">
        <v>1478736004</v>
      </c>
      <c r="L2273" s="11">
        <f>(((K2273/60)/60)/24)+DATE(1970,1,1)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>ROUND(E2273/D2273*100,0)</f>
        <v>283</v>
      </c>
      <c r="R2273" s="6">
        <f>ROUND(E2273/N2273,0)</f>
        <v>43</v>
      </c>
      <c r="S2273" t="s">
        <v>8332</v>
      </c>
      <c r="T2273" t="s">
        <v>8350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>(((I2274/60)/60)/24)+DATE(1970,1,1)</f>
        <v>42345.699490740735</v>
      </c>
      <c r="K2274">
        <v>1446914836</v>
      </c>
      <c r="L2274" s="11">
        <f>(((K2274/60)/60)/24)+DATE(1970,1,1)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>ROUND(E2274/D2274*100,0)</f>
        <v>1357</v>
      </c>
      <c r="R2274" s="6">
        <f>ROUND(E2274/N2274,0)</f>
        <v>14</v>
      </c>
      <c r="S2274" t="s">
        <v>8332</v>
      </c>
      <c r="T2274" t="s">
        <v>8350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>(((I2275/60)/60)/24)+DATE(1970,1,1)</f>
        <v>42806.507430555561</v>
      </c>
      <c r="K2275">
        <v>1487164242</v>
      </c>
      <c r="L2275" s="11">
        <f>(((K2275/60)/60)/24)+DATE(1970,1,1)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>ROUND(E2275/D2275*100,0)</f>
        <v>220</v>
      </c>
      <c r="R2275" s="6">
        <f>ROUND(E2275/N2275,0)</f>
        <v>37</v>
      </c>
      <c r="S2275" t="s">
        <v>8332</v>
      </c>
      <c r="T2275" t="s">
        <v>8350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>(((I2276/60)/60)/24)+DATE(1970,1,1)</f>
        <v>41693.500659722224</v>
      </c>
      <c r="K2276">
        <v>1390564857</v>
      </c>
      <c r="L2276" s="11">
        <f>(((K2276/60)/60)/24)+DATE(1970,1,1)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>ROUND(E2276/D2276*100,0)</f>
        <v>120</v>
      </c>
      <c r="R2276" s="6">
        <f>ROUND(E2276/N2276,0)</f>
        <v>30</v>
      </c>
      <c r="S2276" t="s">
        <v>8332</v>
      </c>
      <c r="T2276" t="s">
        <v>8350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>(((I2277/60)/60)/24)+DATE(1970,1,1)</f>
        <v>41995.616655092599</v>
      </c>
      <c r="K2277">
        <v>1416667679</v>
      </c>
      <c r="L2277" s="11">
        <f>(((K2277/60)/60)/24)+DATE(1970,1,1)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>ROUND(E2277/D2277*100,0)</f>
        <v>408</v>
      </c>
      <c r="R2277" s="6">
        <f>ROUND(E2277/N2277,0)</f>
        <v>34</v>
      </c>
      <c r="S2277" t="s">
        <v>8332</v>
      </c>
      <c r="T2277" t="s">
        <v>8350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>(((I2278/60)/60)/24)+DATE(1970,1,1)</f>
        <v>41644.651493055557</v>
      </c>
      <c r="K2278">
        <v>1386344289</v>
      </c>
      <c r="L2278" s="11">
        <f>(((K2278/60)/60)/24)+DATE(1970,1,1)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>ROUND(E2278/D2278*100,0)</f>
        <v>106</v>
      </c>
      <c r="R2278" s="6">
        <f>ROUND(E2278/N2278,0)</f>
        <v>65</v>
      </c>
      <c r="S2278" t="s">
        <v>8332</v>
      </c>
      <c r="T2278" t="s">
        <v>8350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>(((I2279/60)/60)/24)+DATE(1970,1,1)</f>
        <v>40966.678506944445</v>
      </c>
      <c r="K2279">
        <v>1327767423</v>
      </c>
      <c r="L2279" s="11">
        <f>(((K2279/60)/60)/24)+DATE(1970,1,1)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>ROUND(E2279/D2279*100,0)</f>
        <v>141</v>
      </c>
      <c r="R2279" s="6">
        <f>ROUND(E2279/N2279,0)</f>
        <v>58</v>
      </c>
      <c r="S2279" t="s">
        <v>8332</v>
      </c>
      <c r="T2279" t="s">
        <v>8350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>(((I2280/60)/60)/24)+DATE(1970,1,1)</f>
        <v>42372.957638888889</v>
      </c>
      <c r="K2280">
        <v>1448902867</v>
      </c>
      <c r="L2280" s="11">
        <f>(((K2280/60)/60)/24)+DATE(1970,1,1)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>ROUND(E2280/D2280*100,0)</f>
        <v>271</v>
      </c>
      <c r="R2280" s="6">
        <f>ROUND(E2280/N2280,0)</f>
        <v>53</v>
      </c>
      <c r="S2280" t="s">
        <v>8332</v>
      </c>
      <c r="T2280" t="s">
        <v>8350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>(((I2281/60)/60)/24)+DATE(1970,1,1)</f>
        <v>42039.166666666672</v>
      </c>
      <c r="K2281">
        <v>1421436099</v>
      </c>
      <c r="L2281" s="11">
        <f>(((K2281/60)/60)/24)+DATE(1970,1,1)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>ROUND(E2281/D2281*100,0)</f>
        <v>154</v>
      </c>
      <c r="R2281" s="6">
        <f>ROUND(E2281/N2281,0)</f>
        <v>48</v>
      </c>
      <c r="S2281" t="s">
        <v>8332</v>
      </c>
      <c r="T2281" t="s">
        <v>8350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>(((I2282/60)/60)/24)+DATE(1970,1,1)</f>
        <v>42264.624895833331</v>
      </c>
      <c r="K2282">
        <v>1439909991</v>
      </c>
      <c r="L2282" s="11">
        <f>(((K2282/60)/60)/24)+DATE(1970,1,1)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>ROUND(E2282/D2282*100,0)</f>
        <v>404</v>
      </c>
      <c r="R2282" s="6">
        <f>ROUND(E2282/N2282,0)</f>
        <v>82</v>
      </c>
      <c r="S2282" t="s">
        <v>8332</v>
      </c>
      <c r="T2282" t="s">
        <v>8350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>(((I2283/60)/60)/24)+DATE(1970,1,1)</f>
        <v>40749.284722222219</v>
      </c>
      <c r="K2283">
        <v>1306219897</v>
      </c>
      <c r="L2283" s="11">
        <f>(((K2283/60)/60)/24)+DATE(1970,1,1)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>ROUND(E2283/D2283*100,0)</f>
        <v>185</v>
      </c>
      <c r="R2283" s="6">
        <f>ROUND(E2283/N2283,0)</f>
        <v>50</v>
      </c>
      <c r="S2283" t="s">
        <v>8324</v>
      </c>
      <c r="T2283" t="s">
        <v>8325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>(((I2284/60)/60)/24)+DATE(1970,1,1)</f>
        <v>42383.17460648148</v>
      </c>
      <c r="K2284">
        <v>1447560686</v>
      </c>
      <c r="L2284" s="11">
        <f>(((K2284/60)/60)/24)+DATE(1970,1,1)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>ROUND(E2284/D2284*100,0)</f>
        <v>185</v>
      </c>
      <c r="R2284" s="6">
        <f>ROUND(E2284/N2284,0)</f>
        <v>116</v>
      </c>
      <c r="S2284" t="s">
        <v>8324</v>
      </c>
      <c r="T2284" t="s">
        <v>8325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>(((I2285/60)/60)/24)+DATE(1970,1,1)</f>
        <v>41038.083379629628</v>
      </c>
      <c r="K2285">
        <v>1331348404</v>
      </c>
      <c r="L2285" s="11">
        <f>(((K2285/60)/60)/24)+DATE(1970,1,1)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>ROUND(E2285/D2285*100,0)</f>
        <v>101</v>
      </c>
      <c r="R2285" s="6">
        <f>ROUND(E2285/N2285,0)</f>
        <v>63</v>
      </c>
      <c r="S2285" t="s">
        <v>8324</v>
      </c>
      <c r="T2285" t="s">
        <v>8325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>(((I2286/60)/60)/24)+DATE(1970,1,1)</f>
        <v>40614.166666666664</v>
      </c>
      <c r="K2286">
        <v>1297451245</v>
      </c>
      <c r="L2286" s="11">
        <f>(((K2286/60)/60)/24)+DATE(1970,1,1)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>ROUND(E2286/D2286*100,0)</f>
        <v>106</v>
      </c>
      <c r="R2286" s="6">
        <f>ROUND(E2286/N2286,0)</f>
        <v>108</v>
      </c>
      <c r="S2286" t="s">
        <v>8324</v>
      </c>
      <c r="T2286" t="s">
        <v>8325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>(((I2287/60)/60)/24)+DATE(1970,1,1)</f>
        <v>41089.185682870368</v>
      </c>
      <c r="K2287">
        <v>1338352043</v>
      </c>
      <c r="L2287" s="11">
        <f>(((K2287/60)/60)/24)+DATE(1970,1,1)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>ROUND(E2287/D2287*100,0)</f>
        <v>121</v>
      </c>
      <c r="R2287" s="6">
        <f>ROUND(E2287/N2287,0)</f>
        <v>46</v>
      </c>
      <c r="S2287" t="s">
        <v>8324</v>
      </c>
      <c r="T2287" t="s">
        <v>8325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>(((I2288/60)/60)/24)+DATE(1970,1,1)</f>
        <v>41523.165972222225</v>
      </c>
      <c r="K2288">
        <v>1376003254</v>
      </c>
      <c r="L2288" s="11">
        <f>(((K2288/60)/60)/24)+DATE(1970,1,1)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>ROUND(E2288/D2288*100,0)</f>
        <v>100</v>
      </c>
      <c r="R2288" s="6">
        <f>ROUND(E2288/N2288,0)</f>
        <v>107</v>
      </c>
      <c r="S2288" t="s">
        <v>8324</v>
      </c>
      <c r="T2288" t="s">
        <v>8325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>(((I2289/60)/60)/24)+DATE(1970,1,1)</f>
        <v>41813.667361111111</v>
      </c>
      <c r="K2289">
        <v>1401724860</v>
      </c>
      <c r="L2289" s="11">
        <f>(((K2289/60)/60)/24)+DATE(1970,1,1)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>ROUND(E2289/D2289*100,0)</f>
        <v>120</v>
      </c>
      <c r="R2289" s="6">
        <f>ROUND(E2289/N2289,0)</f>
        <v>51</v>
      </c>
      <c r="S2289" t="s">
        <v>8324</v>
      </c>
      <c r="T2289" t="s">
        <v>8325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>(((I2290/60)/60)/24)+DATE(1970,1,1)</f>
        <v>41086.75</v>
      </c>
      <c r="K2290">
        <v>1339098689</v>
      </c>
      <c r="L2290" s="11">
        <f>(((K2290/60)/60)/24)+DATE(1970,1,1)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>ROUND(E2290/D2290*100,0)</f>
        <v>100</v>
      </c>
      <c r="R2290" s="6">
        <f>ROUND(E2290/N2290,0)</f>
        <v>40</v>
      </c>
      <c r="S2290" t="s">
        <v>8324</v>
      </c>
      <c r="T2290" t="s">
        <v>8325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>(((I2291/60)/60)/24)+DATE(1970,1,1)</f>
        <v>41614.973611111112</v>
      </c>
      <c r="K2291">
        <v>1382659060</v>
      </c>
      <c r="L2291" s="11">
        <f>(((K2291/60)/60)/24)+DATE(1970,1,1)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>ROUND(E2291/D2291*100,0)</f>
        <v>107</v>
      </c>
      <c r="R2291" s="6">
        <f>ROUND(E2291/N2291,0)</f>
        <v>64</v>
      </c>
      <c r="S2291" t="s">
        <v>8324</v>
      </c>
      <c r="T2291" t="s">
        <v>8325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>(((I2292/60)/60)/24)+DATE(1970,1,1)</f>
        <v>40148.708333333336</v>
      </c>
      <c r="K2292">
        <v>1252908330</v>
      </c>
      <c r="L2292" s="11">
        <f>(((K2292/60)/60)/24)+DATE(1970,1,1)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>ROUND(E2292/D2292*100,0)</f>
        <v>104</v>
      </c>
      <c r="R2292" s="6">
        <f>ROUND(E2292/N2292,0)</f>
        <v>54</v>
      </c>
      <c r="S2292" t="s">
        <v>8324</v>
      </c>
      <c r="T2292" t="s">
        <v>8325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>(((I2293/60)/60)/24)+DATE(1970,1,1)</f>
        <v>41022.166666666664</v>
      </c>
      <c r="K2293">
        <v>1332199618</v>
      </c>
      <c r="L2293" s="11">
        <f>(((K2293/60)/60)/24)+DATE(1970,1,1)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>ROUND(E2293/D2293*100,0)</f>
        <v>173</v>
      </c>
      <c r="R2293" s="6">
        <f>ROUND(E2293/N2293,0)</f>
        <v>100</v>
      </c>
      <c r="S2293" t="s">
        <v>8324</v>
      </c>
      <c r="T2293" t="s">
        <v>8325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>(((I2294/60)/60)/24)+DATE(1970,1,1)</f>
        <v>41017.697638888887</v>
      </c>
      <c r="K2294">
        <v>1332175476</v>
      </c>
      <c r="L2294" s="11">
        <f>(((K2294/60)/60)/24)+DATE(1970,1,1)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>ROUND(E2294/D2294*100,0)</f>
        <v>107</v>
      </c>
      <c r="R2294" s="6">
        <f>ROUND(E2294/N2294,0)</f>
        <v>47</v>
      </c>
      <c r="S2294" t="s">
        <v>8324</v>
      </c>
      <c r="T2294" t="s">
        <v>8325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>(((I2295/60)/60)/24)+DATE(1970,1,1)</f>
        <v>41177.165972222225</v>
      </c>
      <c r="K2295">
        <v>1346345999</v>
      </c>
      <c r="L2295" s="11">
        <f>(((K2295/60)/60)/24)+DATE(1970,1,1)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>ROUND(E2295/D2295*100,0)</f>
        <v>108</v>
      </c>
      <c r="R2295" s="6">
        <f>ROUND(E2295/N2295,0)</f>
        <v>34</v>
      </c>
      <c r="S2295" t="s">
        <v>8324</v>
      </c>
      <c r="T2295" t="s">
        <v>8325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>(((I2296/60)/60)/24)+DATE(1970,1,1)</f>
        <v>41294.72314814815</v>
      </c>
      <c r="K2296">
        <v>1356110480</v>
      </c>
      <c r="L2296" s="11">
        <f>(((K2296/60)/60)/24)+DATE(1970,1,1)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>ROUND(E2296/D2296*100,0)</f>
        <v>146</v>
      </c>
      <c r="R2296" s="6">
        <f>ROUND(E2296/N2296,0)</f>
        <v>65</v>
      </c>
      <c r="S2296" t="s">
        <v>8324</v>
      </c>
      <c r="T2296" t="s">
        <v>8325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>(((I2297/60)/60)/24)+DATE(1970,1,1)</f>
        <v>41300.954351851848</v>
      </c>
      <c r="K2297">
        <v>1356648856</v>
      </c>
      <c r="L2297" s="11">
        <f>(((K2297/60)/60)/24)+DATE(1970,1,1)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>ROUND(E2297/D2297*100,0)</f>
        <v>125</v>
      </c>
      <c r="R2297" s="6">
        <f>ROUND(E2297/N2297,0)</f>
        <v>44</v>
      </c>
      <c r="S2297" t="s">
        <v>8324</v>
      </c>
      <c r="T2297" t="s">
        <v>8325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>(((I2298/60)/60)/24)+DATE(1970,1,1)</f>
        <v>40962.731782407405</v>
      </c>
      <c r="K2298">
        <v>1326994426</v>
      </c>
      <c r="L2298" s="11">
        <f>(((K2298/60)/60)/24)+DATE(1970,1,1)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>ROUND(E2298/D2298*100,0)</f>
        <v>149</v>
      </c>
      <c r="R2298" s="6">
        <f>ROUND(E2298/N2298,0)</f>
        <v>72</v>
      </c>
      <c r="S2298" t="s">
        <v>8324</v>
      </c>
      <c r="T2298" t="s">
        <v>8325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>(((I2299/60)/60)/24)+DATE(1970,1,1)</f>
        <v>40982.165972222225</v>
      </c>
      <c r="K2299">
        <v>1328749249</v>
      </c>
      <c r="L2299" s="11">
        <f>(((K2299/60)/60)/24)+DATE(1970,1,1)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>ROUND(E2299/D2299*100,0)</f>
        <v>101</v>
      </c>
      <c r="R2299" s="6">
        <f>ROUND(E2299/N2299,0)</f>
        <v>53</v>
      </c>
      <c r="S2299" t="s">
        <v>8324</v>
      </c>
      <c r="T2299" t="s">
        <v>8325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>(((I2300/60)/60)/24)+DATE(1970,1,1)</f>
        <v>41724.798993055556</v>
      </c>
      <c r="K2300">
        <v>1393272633</v>
      </c>
      <c r="L2300" s="11">
        <f>(((K2300/60)/60)/24)+DATE(1970,1,1)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>ROUND(E2300/D2300*100,0)</f>
        <v>105</v>
      </c>
      <c r="R2300" s="6">
        <f>ROUND(E2300/N2300,0)</f>
        <v>109</v>
      </c>
      <c r="S2300" t="s">
        <v>8324</v>
      </c>
      <c r="T2300" t="s">
        <v>8325</v>
      </c>
    </row>
    <row r="2301" spans="1:20" ht="1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>(((I2301/60)/60)/24)+DATE(1970,1,1)</f>
        <v>40580.032511574071</v>
      </c>
      <c r="K2301">
        <v>1295657209</v>
      </c>
      <c r="L2301" s="11">
        <f>(((K2301/60)/60)/24)+DATE(1970,1,1)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>ROUND(E2301/D2301*100,0)</f>
        <v>350</v>
      </c>
      <c r="R2301" s="6">
        <f>ROUND(E2301/N2301,0)</f>
        <v>75</v>
      </c>
      <c r="S2301" t="s">
        <v>8324</v>
      </c>
      <c r="T2301" t="s">
        <v>8325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>(((I2302/60)/60)/24)+DATE(1970,1,1)</f>
        <v>41088.727037037039</v>
      </c>
      <c r="K2302">
        <v>1339694816</v>
      </c>
      <c r="L2302" s="11">
        <f>(((K2302/60)/60)/24)+DATE(1970,1,1)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>ROUND(E2302/D2302*100,0)</f>
        <v>101</v>
      </c>
      <c r="R2302" s="6">
        <f>ROUND(E2302/N2302,0)</f>
        <v>116</v>
      </c>
      <c r="S2302" t="s">
        <v>8324</v>
      </c>
      <c r="T2302" t="s">
        <v>8325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>(((I2303/60)/60)/24)+DATE(1970,1,1)</f>
        <v>41446.146944444445</v>
      </c>
      <c r="K2303">
        <v>1369193496</v>
      </c>
      <c r="L2303" s="11">
        <f>(((K2303/60)/60)/24)+DATE(1970,1,1)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>ROUND(E2303/D2303*100,0)</f>
        <v>134</v>
      </c>
      <c r="R2303" s="6">
        <f>ROUND(E2303/N2303,0)</f>
        <v>32</v>
      </c>
      <c r="S2303" t="s">
        <v>8324</v>
      </c>
      <c r="T2303" t="s">
        <v>8328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>(((I2304/60)/60)/24)+DATE(1970,1,1)</f>
        <v>41639.291666666664</v>
      </c>
      <c r="K2304">
        <v>1385585434</v>
      </c>
      <c r="L2304" s="11">
        <f>(((K2304/60)/60)/24)+DATE(1970,1,1)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>ROUND(E2304/D2304*100,0)</f>
        <v>171</v>
      </c>
      <c r="R2304" s="6">
        <f>ROUND(E2304/N2304,0)</f>
        <v>46</v>
      </c>
      <c r="S2304" t="s">
        <v>8324</v>
      </c>
      <c r="T2304" t="s">
        <v>8328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>(((I2305/60)/60)/24)+DATE(1970,1,1)</f>
        <v>40890.152731481481</v>
      </c>
      <c r="K2305">
        <v>1320287996</v>
      </c>
      <c r="L2305" s="11">
        <f>(((K2305/60)/60)/24)+DATE(1970,1,1)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>ROUND(E2305/D2305*100,0)</f>
        <v>109</v>
      </c>
      <c r="R2305" s="6">
        <f>ROUND(E2305/N2305,0)</f>
        <v>68</v>
      </c>
      <c r="S2305" t="s">
        <v>8324</v>
      </c>
      <c r="T2305" t="s">
        <v>8328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>(((I2306/60)/60)/24)+DATE(1970,1,1)</f>
        <v>40544.207638888889</v>
      </c>
      <c r="K2306">
        <v>1290281691</v>
      </c>
      <c r="L2306" s="11">
        <f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>ROUND(E2306/D2306*100,0)</f>
        <v>101</v>
      </c>
      <c r="R2306" s="6">
        <f>ROUND(E2306/N2306,0)</f>
        <v>53</v>
      </c>
      <c r="S2306" t="s">
        <v>8324</v>
      </c>
      <c r="T2306" t="s">
        <v>8328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>(((I2307/60)/60)/24)+DATE(1970,1,1)</f>
        <v>41859.75</v>
      </c>
      <c r="K2307">
        <v>1405356072</v>
      </c>
      <c r="L2307" s="11">
        <f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>ROUND(E2307/D2307*100,0)</f>
        <v>101</v>
      </c>
      <c r="R2307" s="6">
        <f>ROUND(E2307/N2307,0)</f>
        <v>109</v>
      </c>
      <c r="S2307" t="s">
        <v>8324</v>
      </c>
      <c r="T2307" t="s">
        <v>8328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>(((I2308/60)/60)/24)+DATE(1970,1,1)</f>
        <v>40978.16815972222</v>
      </c>
      <c r="K2308">
        <v>1328760129</v>
      </c>
      <c r="L2308" s="11">
        <f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>ROUND(E2308/D2308*100,0)</f>
        <v>107</v>
      </c>
      <c r="R2308" s="6">
        <f>ROUND(E2308/N2308,0)</f>
        <v>51</v>
      </c>
      <c r="S2308" t="s">
        <v>8324</v>
      </c>
      <c r="T2308" t="s">
        <v>8328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>(((I2309/60)/60)/24)+DATE(1970,1,1)</f>
        <v>41034.802407407406</v>
      </c>
      <c r="K2309">
        <v>1333653333</v>
      </c>
      <c r="L2309" s="11">
        <f>(((K2309/60)/60)/24)+DATE(1970,1,1)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>ROUND(E2309/D2309*100,0)</f>
        <v>107</v>
      </c>
      <c r="R2309" s="6">
        <f>ROUND(E2309/N2309,0)</f>
        <v>28</v>
      </c>
      <c r="S2309" t="s">
        <v>8324</v>
      </c>
      <c r="T2309" t="s">
        <v>8328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>(((I2310/60)/60)/24)+DATE(1970,1,1)</f>
        <v>41880.041666666664</v>
      </c>
      <c r="K2310">
        <v>1406847996</v>
      </c>
      <c r="L2310" s="11">
        <f>(((K2310/60)/60)/24)+DATE(1970,1,1)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>ROUND(E2310/D2310*100,0)</f>
        <v>101</v>
      </c>
      <c r="R2310" s="6">
        <f>ROUND(E2310/N2310,0)</f>
        <v>82</v>
      </c>
      <c r="S2310" t="s">
        <v>8324</v>
      </c>
      <c r="T2310" t="s">
        <v>8328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>(((I2311/60)/60)/24)+DATE(1970,1,1)</f>
        <v>41342.987696759257</v>
      </c>
      <c r="K2311">
        <v>1359848537</v>
      </c>
      <c r="L2311" s="11">
        <f>(((K2311/60)/60)/24)+DATE(1970,1,1)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>ROUND(E2311/D2311*100,0)</f>
        <v>107</v>
      </c>
      <c r="R2311" s="6">
        <f>ROUND(E2311/N2311,0)</f>
        <v>60</v>
      </c>
      <c r="S2311" t="s">
        <v>8324</v>
      </c>
      <c r="T2311" t="s">
        <v>8328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>(((I2312/60)/60)/24)+DATE(1970,1,1)</f>
        <v>41354.752488425926</v>
      </c>
      <c r="K2312">
        <v>1361300615</v>
      </c>
      <c r="L2312" s="11">
        <f>(((K2312/60)/60)/24)+DATE(1970,1,1)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>ROUND(E2312/D2312*100,0)</f>
        <v>429</v>
      </c>
      <c r="R2312" s="6">
        <f>ROUND(E2312/N2312,0)</f>
        <v>65</v>
      </c>
      <c r="S2312" t="s">
        <v>8324</v>
      </c>
      <c r="T2312" t="s">
        <v>8328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>(((I2313/60)/60)/24)+DATE(1970,1,1)</f>
        <v>41766.004502314812</v>
      </c>
      <c r="K2313">
        <v>1396829189</v>
      </c>
      <c r="L2313" s="11">
        <f>(((K2313/60)/60)/24)+DATE(1970,1,1)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>ROUND(E2313/D2313*100,0)</f>
        <v>104</v>
      </c>
      <c r="R2313" s="6">
        <f>ROUND(E2313/N2313,0)</f>
        <v>90</v>
      </c>
      <c r="S2313" t="s">
        <v>8324</v>
      </c>
      <c r="T2313" t="s">
        <v>8328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>(((I2314/60)/60)/24)+DATE(1970,1,1)</f>
        <v>41747.958333333336</v>
      </c>
      <c r="K2314">
        <v>1395155478</v>
      </c>
      <c r="L2314" s="11">
        <f>(((K2314/60)/60)/24)+DATE(1970,1,1)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>ROUND(E2314/D2314*100,0)</f>
        <v>108</v>
      </c>
      <c r="R2314" s="6">
        <f>ROUND(E2314/N2314,0)</f>
        <v>41</v>
      </c>
      <c r="S2314" t="s">
        <v>8324</v>
      </c>
      <c r="T2314" t="s">
        <v>8328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>(((I2315/60)/60)/24)+DATE(1970,1,1)</f>
        <v>41032.958634259259</v>
      </c>
      <c r="K2315">
        <v>1333494026</v>
      </c>
      <c r="L2315" s="11">
        <f>(((K2315/60)/60)/24)+DATE(1970,1,1)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>ROUND(E2315/D2315*100,0)</f>
        <v>176</v>
      </c>
      <c r="R2315" s="6">
        <f>ROUND(E2315/N2315,0)</f>
        <v>56</v>
      </c>
      <c r="S2315" t="s">
        <v>8324</v>
      </c>
      <c r="T2315" t="s">
        <v>8328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>(((I2316/60)/60)/24)+DATE(1970,1,1)</f>
        <v>41067.551585648151</v>
      </c>
      <c r="K2316">
        <v>1336482857</v>
      </c>
      <c r="L2316" s="11">
        <f>(((K2316/60)/60)/24)+DATE(1970,1,1)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>ROUND(E2316/D2316*100,0)</f>
        <v>157</v>
      </c>
      <c r="R2316" s="6">
        <f>ROUND(E2316/N2316,0)</f>
        <v>38</v>
      </c>
      <c r="S2316" t="s">
        <v>8324</v>
      </c>
      <c r="T2316" t="s">
        <v>8328</v>
      </c>
    </row>
    <row r="2317" spans="1:20" ht="1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>(((I2317/60)/60)/24)+DATE(1970,1,1)</f>
        <v>41034.72619212963</v>
      </c>
      <c r="K2317">
        <v>1333646743</v>
      </c>
      <c r="L2317" s="11">
        <f>(((K2317/60)/60)/24)+DATE(1970,1,1)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>ROUND(E2317/D2317*100,0)</f>
        <v>103</v>
      </c>
      <c r="R2317" s="6">
        <f>ROUND(E2317/N2317,0)</f>
        <v>40</v>
      </c>
      <c r="S2317" t="s">
        <v>8324</v>
      </c>
      <c r="T2317" t="s">
        <v>8328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>(((I2318/60)/60)/24)+DATE(1970,1,1)</f>
        <v>40156.76666666667</v>
      </c>
      <c r="K2318">
        <v>1253726650</v>
      </c>
      <c r="L2318" s="11">
        <f>(((K2318/60)/60)/24)+DATE(1970,1,1)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>ROUND(E2318/D2318*100,0)</f>
        <v>104</v>
      </c>
      <c r="R2318" s="6">
        <f>ROUND(E2318/N2318,0)</f>
        <v>78</v>
      </c>
      <c r="S2318" t="s">
        <v>8324</v>
      </c>
      <c r="T2318" t="s">
        <v>8328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>(((I2319/60)/60)/24)+DATE(1970,1,1)</f>
        <v>40224.208333333336</v>
      </c>
      <c r="K2319">
        <v>1263474049</v>
      </c>
      <c r="L2319" s="11">
        <f>(((K2319/60)/60)/24)+DATE(1970,1,1)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>ROUND(E2319/D2319*100,0)</f>
        <v>104</v>
      </c>
      <c r="R2319" s="6">
        <f>ROUND(E2319/N2319,0)</f>
        <v>19</v>
      </c>
      <c r="S2319" t="s">
        <v>8324</v>
      </c>
      <c r="T2319" t="s">
        <v>8328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>(((I2320/60)/60)/24)+DATE(1970,1,1)</f>
        <v>40082.165972222225</v>
      </c>
      <c r="K2320">
        <v>1251214014</v>
      </c>
      <c r="L2320" s="11">
        <f>(((K2320/60)/60)/24)+DATE(1970,1,1)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>ROUND(E2320/D2320*100,0)</f>
        <v>121</v>
      </c>
      <c r="R2320" s="6">
        <f>ROUND(E2320/N2320,0)</f>
        <v>37</v>
      </c>
      <c r="S2320" t="s">
        <v>8324</v>
      </c>
      <c r="T2320" t="s">
        <v>8328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>(((I2321/60)/60)/24)+DATE(1970,1,1)</f>
        <v>41623.082002314812</v>
      </c>
      <c r="K2321">
        <v>1384480685</v>
      </c>
      <c r="L2321" s="11">
        <f>(((K2321/60)/60)/24)+DATE(1970,1,1)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>ROUND(E2321/D2321*100,0)</f>
        <v>108</v>
      </c>
      <c r="R2321" s="6">
        <f>ROUND(E2321/N2321,0)</f>
        <v>42</v>
      </c>
      <c r="S2321" t="s">
        <v>8324</v>
      </c>
      <c r="T2321" t="s">
        <v>8328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>(((I2322/60)/60)/24)+DATE(1970,1,1)</f>
        <v>41731.775462962964</v>
      </c>
      <c r="K2322">
        <v>1393443400</v>
      </c>
      <c r="L2322" s="11">
        <f>(((K2322/60)/60)/24)+DATE(1970,1,1)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>ROUND(E2322/D2322*100,0)</f>
        <v>109</v>
      </c>
      <c r="R2322" s="6">
        <f>ROUND(E2322/N2322,0)</f>
        <v>61</v>
      </c>
      <c r="S2322" t="s">
        <v>8324</v>
      </c>
      <c r="T2322" t="s">
        <v>8328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>(((I2323/60)/60)/24)+DATE(1970,1,1)</f>
        <v>42829.21876157407</v>
      </c>
      <c r="K2323">
        <v>1488694501</v>
      </c>
      <c r="L2323" s="11">
        <f>(((K2323/60)/60)/24)+DATE(1970,1,1)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>ROUND(E2323/D2323*100,0)</f>
        <v>39</v>
      </c>
      <c r="R2323" s="6">
        <f>ROUND(E2323/N2323,0)</f>
        <v>65</v>
      </c>
      <c r="S2323" t="s">
        <v>8335</v>
      </c>
      <c r="T2323" t="s">
        <v>8351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>(((I2324/60)/60)/24)+DATE(1970,1,1)</f>
        <v>42834.853807870371</v>
      </c>
      <c r="K2324">
        <v>1489181369</v>
      </c>
      <c r="L2324" s="11">
        <f>(((K2324/60)/60)/24)+DATE(1970,1,1)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>ROUND(E2324/D2324*100,0)</f>
        <v>3</v>
      </c>
      <c r="R2324" s="6">
        <f>ROUND(E2324/N2324,0)</f>
        <v>21</v>
      </c>
      <c r="S2324" t="s">
        <v>8335</v>
      </c>
      <c r="T2324" t="s">
        <v>8351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>(((I2325/60)/60)/24)+DATE(1970,1,1)</f>
        <v>42814.755173611105</v>
      </c>
      <c r="K2325">
        <v>1489428447</v>
      </c>
      <c r="L2325" s="11">
        <f>(((K2325/60)/60)/24)+DATE(1970,1,1)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>ROUND(E2325/D2325*100,0)</f>
        <v>48</v>
      </c>
      <c r="R2325" s="6">
        <f>ROUND(E2325/N2325,0)</f>
        <v>30</v>
      </c>
      <c r="S2325" t="s">
        <v>8335</v>
      </c>
      <c r="T2325" t="s">
        <v>8351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>(((I2326/60)/60)/24)+DATE(1970,1,1)</f>
        <v>42820.843576388885</v>
      </c>
      <c r="K2326">
        <v>1487970885</v>
      </c>
      <c r="L2326" s="11">
        <f>(((K2326/60)/60)/24)+DATE(1970,1,1)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>ROUND(E2326/D2326*100,0)</f>
        <v>21</v>
      </c>
      <c r="R2326" s="6">
        <f>ROUND(E2326/N2326,0)</f>
        <v>25</v>
      </c>
      <c r="S2326" t="s">
        <v>8335</v>
      </c>
      <c r="T2326" t="s">
        <v>8351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>(((I2327/60)/60)/24)+DATE(1970,1,1)</f>
        <v>42823.980682870373</v>
      </c>
      <c r="K2327">
        <v>1488241931</v>
      </c>
      <c r="L2327" s="11">
        <f>(((K2327/60)/60)/24)+DATE(1970,1,1)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>ROUND(E2327/D2327*100,0)</f>
        <v>8</v>
      </c>
      <c r="R2327" s="6">
        <f>ROUND(E2327/N2327,0)</f>
        <v>11</v>
      </c>
      <c r="S2327" t="s">
        <v>8335</v>
      </c>
      <c r="T2327" t="s">
        <v>8351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>(((I2328/60)/60)/24)+DATE(1970,1,1)</f>
        <v>42855.708333333328</v>
      </c>
      <c r="K2328">
        <v>1489106948</v>
      </c>
      <c r="L2328" s="11">
        <f>(((K2328/60)/60)/24)+DATE(1970,1,1)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>ROUND(E2328/D2328*100,0)</f>
        <v>1</v>
      </c>
      <c r="R2328" s="6">
        <f>ROUND(E2328/N2328,0)</f>
        <v>108</v>
      </c>
      <c r="S2328" t="s">
        <v>8335</v>
      </c>
      <c r="T2328" t="s">
        <v>8351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>(((I2329/60)/60)/24)+DATE(1970,1,1)</f>
        <v>41877.917129629634</v>
      </c>
      <c r="K2329">
        <v>1406066440</v>
      </c>
      <c r="L2329" s="11">
        <f>(((K2329/60)/60)/24)+DATE(1970,1,1)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>ROUND(E2329/D2329*100,0)</f>
        <v>526</v>
      </c>
      <c r="R2329" s="6">
        <f>ROUND(E2329/N2329,0)</f>
        <v>55</v>
      </c>
      <c r="S2329" t="s">
        <v>8335</v>
      </c>
      <c r="T2329" t="s">
        <v>8351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>(((I2330/60)/60)/24)+DATE(1970,1,1)</f>
        <v>42169.781678240746</v>
      </c>
      <c r="K2330">
        <v>1431715537</v>
      </c>
      <c r="L2330" s="11">
        <f>(((K2330/60)/60)/24)+DATE(1970,1,1)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>ROUND(E2330/D2330*100,0)</f>
        <v>254</v>
      </c>
      <c r="R2330" s="6">
        <f>ROUND(E2330/N2330,0)</f>
        <v>47</v>
      </c>
      <c r="S2330" t="s">
        <v>8335</v>
      </c>
      <c r="T2330" t="s">
        <v>8351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>(((I2331/60)/60)/24)+DATE(1970,1,1)</f>
        <v>41837.624374999999</v>
      </c>
      <c r="K2331">
        <v>1403017146</v>
      </c>
      <c r="L2331" s="11">
        <f>(((K2331/60)/60)/24)+DATE(1970,1,1)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>ROUND(E2331/D2331*100,0)</f>
        <v>106</v>
      </c>
      <c r="R2331" s="6">
        <f>ROUND(E2331/N2331,0)</f>
        <v>212</v>
      </c>
      <c r="S2331" t="s">
        <v>8335</v>
      </c>
      <c r="T2331" t="s">
        <v>8351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>(((I2332/60)/60)/24)+DATE(1970,1,1)</f>
        <v>42363</v>
      </c>
      <c r="K2332">
        <v>1448400943</v>
      </c>
      <c r="L2332" s="11">
        <f>(((K2332/60)/60)/24)+DATE(1970,1,1)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>ROUND(E2332/D2332*100,0)</f>
        <v>102</v>
      </c>
      <c r="R2332" s="6">
        <f>ROUND(E2332/N2332,0)</f>
        <v>220</v>
      </c>
      <c r="S2332" t="s">
        <v>8335</v>
      </c>
      <c r="T2332" t="s">
        <v>8351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>(((I2333/60)/60)/24)+DATE(1970,1,1)</f>
        <v>41869.005671296298</v>
      </c>
      <c r="K2333">
        <v>1405728490</v>
      </c>
      <c r="L2333" s="11">
        <f>(((K2333/60)/60)/24)+DATE(1970,1,1)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>ROUND(E2333/D2333*100,0)</f>
        <v>144</v>
      </c>
      <c r="R2333" s="6">
        <f>ROUND(E2333/N2333,0)</f>
        <v>41</v>
      </c>
      <c r="S2333" t="s">
        <v>8335</v>
      </c>
      <c r="T2333" t="s">
        <v>8351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>(((I2334/60)/60)/24)+DATE(1970,1,1)</f>
        <v>42041.628136574072</v>
      </c>
      <c r="K2334">
        <v>1420643071</v>
      </c>
      <c r="L2334" s="11">
        <f>(((K2334/60)/60)/24)+DATE(1970,1,1)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>ROUND(E2334/D2334*100,0)</f>
        <v>106</v>
      </c>
      <c r="R2334" s="6">
        <f>ROUND(E2334/N2334,0)</f>
        <v>76</v>
      </c>
      <c r="S2334" t="s">
        <v>8335</v>
      </c>
      <c r="T2334" t="s">
        <v>8351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>(((I2335/60)/60)/24)+DATE(1970,1,1)</f>
        <v>41788.743055555555</v>
      </c>
      <c r="K2335">
        <v>1399563390</v>
      </c>
      <c r="L2335" s="11">
        <f>(((K2335/60)/60)/24)+DATE(1970,1,1)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>ROUND(E2335/D2335*100,0)</f>
        <v>212</v>
      </c>
      <c r="R2335" s="6">
        <f>ROUND(E2335/N2335,0)</f>
        <v>14</v>
      </c>
      <c r="S2335" t="s">
        <v>8335</v>
      </c>
      <c r="T2335" t="s">
        <v>8351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>(((I2336/60)/60)/24)+DATE(1970,1,1)</f>
        <v>41948.731944444444</v>
      </c>
      <c r="K2336">
        <v>1412611498</v>
      </c>
      <c r="L2336" s="11">
        <f>(((K2336/60)/60)/24)+DATE(1970,1,1)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>ROUND(E2336/D2336*100,0)</f>
        <v>102</v>
      </c>
      <c r="R2336" s="6">
        <f>ROUND(E2336/N2336,0)</f>
        <v>61</v>
      </c>
      <c r="S2336" t="s">
        <v>8335</v>
      </c>
      <c r="T2336" t="s">
        <v>8351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>(((I2337/60)/60)/24)+DATE(1970,1,1)</f>
        <v>41801.572256944448</v>
      </c>
      <c r="K2337">
        <v>1399902243</v>
      </c>
      <c r="L2337" s="11">
        <f>(((K2337/60)/60)/24)+DATE(1970,1,1)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>ROUND(E2337/D2337*100,0)</f>
        <v>102</v>
      </c>
      <c r="R2337" s="6">
        <f>ROUND(E2337/N2337,0)</f>
        <v>116</v>
      </c>
      <c r="S2337" t="s">
        <v>8335</v>
      </c>
      <c r="T2337" t="s">
        <v>8351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>(((I2338/60)/60)/24)+DATE(1970,1,1)</f>
        <v>41706.924710648149</v>
      </c>
      <c r="K2338">
        <v>1390860695</v>
      </c>
      <c r="L2338" s="11">
        <f>(((K2338/60)/60)/24)+DATE(1970,1,1)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>ROUND(E2338/D2338*100,0)</f>
        <v>521</v>
      </c>
      <c r="R2338" s="6">
        <f>ROUND(E2338/N2338,0)</f>
        <v>48</v>
      </c>
      <c r="S2338" t="s">
        <v>8335</v>
      </c>
      <c r="T2338" t="s">
        <v>8351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>(((I2339/60)/60)/24)+DATE(1970,1,1)</f>
        <v>41816.640543981484</v>
      </c>
      <c r="K2339">
        <v>1401204143</v>
      </c>
      <c r="L2339" s="11">
        <f>(((K2339/60)/60)/24)+DATE(1970,1,1)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>ROUND(E2339/D2339*100,0)</f>
        <v>111</v>
      </c>
      <c r="R2339" s="6">
        <f>ROUND(E2339/N2339,0)</f>
        <v>74</v>
      </c>
      <c r="S2339" t="s">
        <v>8335</v>
      </c>
      <c r="T2339" t="s">
        <v>8351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>(((I2340/60)/60)/24)+DATE(1970,1,1)</f>
        <v>41819.896805555552</v>
      </c>
      <c r="K2340">
        <v>1401485484</v>
      </c>
      <c r="L2340" s="11">
        <f>(((K2340/60)/60)/24)+DATE(1970,1,1)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>ROUND(E2340/D2340*100,0)</f>
        <v>101</v>
      </c>
      <c r="R2340" s="6">
        <f>ROUND(E2340/N2340,0)</f>
        <v>123</v>
      </c>
      <c r="S2340" t="s">
        <v>8335</v>
      </c>
      <c r="T2340" t="s">
        <v>8351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>(((I2341/60)/60)/24)+DATE(1970,1,1)</f>
        <v>42723.332638888889</v>
      </c>
      <c r="K2341">
        <v>1479496309</v>
      </c>
      <c r="L2341" s="11">
        <f>(((K2341/60)/60)/24)+DATE(1970,1,1)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>ROUND(E2341/D2341*100,0)</f>
        <v>294</v>
      </c>
      <c r="R2341" s="6">
        <f>ROUND(E2341/N2341,0)</f>
        <v>67</v>
      </c>
      <c r="S2341" t="s">
        <v>8335</v>
      </c>
      <c r="T2341" t="s">
        <v>8351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>(((I2342/60)/60)/24)+DATE(1970,1,1)</f>
        <v>42673.642800925925</v>
      </c>
      <c r="K2342">
        <v>1475249138</v>
      </c>
      <c r="L2342" s="11">
        <f>(((K2342/60)/60)/24)+DATE(1970,1,1)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>ROUND(E2342/D2342*100,0)</f>
        <v>106</v>
      </c>
      <c r="R2342" s="6">
        <f>ROUND(E2342/N2342,0)</f>
        <v>105</v>
      </c>
      <c r="S2342" t="s">
        <v>8335</v>
      </c>
      <c r="T2342" t="s">
        <v>8351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>(((I2343/60)/60)/24)+DATE(1970,1,1)</f>
        <v>42197.813703703709</v>
      </c>
      <c r="K2343">
        <v>1434137504</v>
      </c>
      <c r="L2343" s="11">
        <f>(((K2343/60)/60)/24)+DATE(1970,1,1)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>ROUND(E2343/D2343*100,0)</f>
        <v>0</v>
      </c>
      <c r="R2343" s="6" t="e">
        <f>ROUND(E2343/N2343,0)</f>
        <v>#DIV/0!</v>
      </c>
      <c r="S2343" t="s">
        <v>8318</v>
      </c>
      <c r="T2343" t="s">
        <v>8319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>(((I2344/60)/60)/24)+DATE(1970,1,1)</f>
        <v>41918.208333333336</v>
      </c>
      <c r="K2344">
        <v>1410799870</v>
      </c>
      <c r="L2344" s="11">
        <f>(((K2344/60)/60)/24)+DATE(1970,1,1)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>ROUND(E2344/D2344*100,0)</f>
        <v>0</v>
      </c>
      <c r="R2344" s="6" t="e">
        <f>ROUND(E2344/N2344,0)</f>
        <v>#DIV/0!</v>
      </c>
      <c r="S2344" t="s">
        <v>8318</v>
      </c>
      <c r="T2344" t="s">
        <v>8319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>(((I2345/60)/60)/24)+DATE(1970,1,1)</f>
        <v>42377.82430555555</v>
      </c>
      <c r="K2345">
        <v>1447962505</v>
      </c>
      <c r="L2345" s="11">
        <f>(((K2345/60)/60)/24)+DATE(1970,1,1)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>ROUND(E2345/D2345*100,0)</f>
        <v>3</v>
      </c>
      <c r="R2345" s="6">
        <f>ROUND(E2345/N2345,0)</f>
        <v>300</v>
      </c>
      <c r="S2345" t="s">
        <v>8318</v>
      </c>
      <c r="T2345" t="s">
        <v>8319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>(((I2346/60)/60)/24)+DATE(1970,1,1)</f>
        <v>42545.727650462963</v>
      </c>
      <c r="K2346">
        <v>1464197269</v>
      </c>
      <c r="L2346" s="11">
        <f>(((K2346/60)/60)/24)+DATE(1970,1,1)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>ROUND(E2346/D2346*100,0)</f>
        <v>0</v>
      </c>
      <c r="R2346" s="6">
        <f>ROUND(E2346/N2346,0)</f>
        <v>1</v>
      </c>
      <c r="S2346" t="s">
        <v>8318</v>
      </c>
      <c r="T2346" t="s">
        <v>8319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>(((I2347/60)/60)/24)+DATE(1970,1,1)</f>
        <v>42094.985416666663</v>
      </c>
      <c r="K2347">
        <v>1424822556</v>
      </c>
      <c r="L2347" s="11">
        <f>(((K2347/60)/60)/24)+DATE(1970,1,1)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>ROUND(E2347/D2347*100,0)</f>
        <v>0</v>
      </c>
      <c r="R2347" s="6" t="e">
        <f>ROUND(E2347/N2347,0)</f>
        <v>#DIV/0!</v>
      </c>
      <c r="S2347" t="s">
        <v>8318</v>
      </c>
      <c r="T2347" t="s">
        <v>8319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>(((I2348/60)/60)/24)+DATE(1970,1,1)</f>
        <v>42660.79896990741</v>
      </c>
      <c r="K2348">
        <v>1472843431</v>
      </c>
      <c r="L2348" s="11">
        <f>(((K2348/60)/60)/24)+DATE(1970,1,1)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>ROUND(E2348/D2348*100,0)</f>
        <v>0</v>
      </c>
      <c r="R2348" s="6">
        <f>ROUND(E2348/N2348,0)</f>
        <v>13</v>
      </c>
      <c r="S2348" t="s">
        <v>8318</v>
      </c>
      <c r="T2348" t="s">
        <v>8319</v>
      </c>
    </row>
    <row r="2349" spans="1:20" ht="1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>(((I2349/60)/60)/24)+DATE(1970,1,1)</f>
        <v>42607.607361111113</v>
      </c>
      <c r="K2349">
        <v>1469543676</v>
      </c>
      <c r="L2349" s="11">
        <f>(((K2349/60)/60)/24)+DATE(1970,1,1)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>ROUND(E2349/D2349*100,0)</f>
        <v>2</v>
      </c>
      <c r="R2349" s="6">
        <f>ROUND(E2349/N2349,0)</f>
        <v>15</v>
      </c>
      <c r="S2349" t="s">
        <v>8318</v>
      </c>
      <c r="T2349" t="s">
        <v>8319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>(((I2350/60)/60)/24)+DATE(1970,1,1)</f>
        <v>42420.932152777779</v>
      </c>
      <c r="K2350">
        <v>1450822938</v>
      </c>
      <c r="L2350" s="11">
        <f>(((K2350/60)/60)/24)+DATE(1970,1,1)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>ROUND(E2350/D2350*100,0)</f>
        <v>0</v>
      </c>
      <c r="R2350" s="6">
        <f>ROUND(E2350/N2350,0)</f>
        <v>54</v>
      </c>
      <c r="S2350" t="s">
        <v>8318</v>
      </c>
      <c r="T2350" t="s">
        <v>8319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>(((I2351/60)/60)/24)+DATE(1970,1,1)</f>
        <v>42227.775787037041</v>
      </c>
      <c r="K2351">
        <v>1436812628</v>
      </c>
      <c r="L2351" s="11">
        <f>(((K2351/60)/60)/24)+DATE(1970,1,1)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>ROUND(E2351/D2351*100,0)</f>
        <v>0</v>
      </c>
      <c r="R2351" s="6" t="e">
        <f>ROUND(E2351/N2351,0)</f>
        <v>#DIV/0!</v>
      </c>
      <c r="S2351" t="s">
        <v>8318</v>
      </c>
      <c r="T2351" t="s">
        <v>8319</v>
      </c>
    </row>
    <row r="2352" spans="1:20" ht="16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>(((I2352/60)/60)/24)+DATE(1970,1,1)</f>
        <v>42738.842245370368</v>
      </c>
      <c r="K2352">
        <v>1480882370</v>
      </c>
      <c r="L2352" s="11">
        <f>(((K2352/60)/60)/24)+DATE(1970,1,1)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>ROUND(E2352/D2352*100,0)</f>
        <v>0</v>
      </c>
      <c r="R2352" s="6" t="e">
        <f>ROUND(E2352/N2352,0)</f>
        <v>#DIV/0!</v>
      </c>
      <c r="S2352" t="s">
        <v>8318</v>
      </c>
      <c r="T2352" t="s">
        <v>8319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>(((I2353/60)/60)/24)+DATE(1970,1,1)</f>
        <v>42124.101145833338</v>
      </c>
      <c r="K2353">
        <v>1427768739</v>
      </c>
      <c r="L2353" s="11">
        <f>(((K2353/60)/60)/24)+DATE(1970,1,1)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>ROUND(E2353/D2353*100,0)</f>
        <v>1</v>
      </c>
      <c r="R2353" s="6">
        <f>ROUND(E2353/N2353,0)</f>
        <v>15</v>
      </c>
      <c r="S2353" t="s">
        <v>8318</v>
      </c>
      <c r="T2353" t="s">
        <v>8319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>(((I2354/60)/60)/24)+DATE(1970,1,1)</f>
        <v>42161.633703703701</v>
      </c>
      <c r="K2354">
        <v>1428419552</v>
      </c>
      <c r="L2354" s="11">
        <f>(((K2354/60)/60)/24)+DATE(1970,1,1)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>ROUND(E2354/D2354*100,0)</f>
        <v>0</v>
      </c>
      <c r="R2354" s="6" t="e">
        <f>ROUND(E2354/N2354,0)</f>
        <v>#DIV/0!</v>
      </c>
      <c r="S2354" t="s">
        <v>8318</v>
      </c>
      <c r="T2354" t="s">
        <v>8319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>(((I2355/60)/60)/24)+DATE(1970,1,1)</f>
        <v>42115.676180555558</v>
      </c>
      <c r="K2355">
        <v>1428596022</v>
      </c>
      <c r="L2355" s="11">
        <f>(((K2355/60)/60)/24)+DATE(1970,1,1)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>ROUND(E2355/D2355*100,0)</f>
        <v>0</v>
      </c>
      <c r="R2355" s="6" t="e">
        <f>ROUND(E2355/N2355,0)</f>
        <v>#DIV/0!</v>
      </c>
      <c r="S2355" t="s">
        <v>8318</v>
      </c>
      <c r="T2355" t="s">
        <v>8319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>(((I2356/60)/60)/24)+DATE(1970,1,1)</f>
        <v>42014.722916666666</v>
      </c>
      <c r="K2356">
        <v>1415726460</v>
      </c>
      <c r="L2356" s="11">
        <f>(((K2356/60)/60)/24)+DATE(1970,1,1)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>ROUND(E2356/D2356*100,0)</f>
        <v>0</v>
      </c>
      <c r="R2356" s="6">
        <f>ROUND(E2356/N2356,0)</f>
        <v>25</v>
      </c>
      <c r="S2356" t="s">
        <v>8318</v>
      </c>
      <c r="T2356" t="s">
        <v>8319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>(((I2357/60)/60)/24)+DATE(1970,1,1)</f>
        <v>42126.918240740735</v>
      </c>
      <c r="K2357">
        <v>1428012136</v>
      </c>
      <c r="L2357" s="11">
        <f>(((K2357/60)/60)/24)+DATE(1970,1,1)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>ROUND(E2357/D2357*100,0)</f>
        <v>1</v>
      </c>
      <c r="R2357" s="6">
        <f>ROUND(E2357/N2357,0)</f>
        <v>28</v>
      </c>
      <c r="S2357" t="s">
        <v>8318</v>
      </c>
      <c r="T2357" t="s">
        <v>8319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>(((I2358/60)/60)/24)+DATE(1970,1,1)</f>
        <v>42160.78361111111</v>
      </c>
      <c r="K2358">
        <v>1430938104</v>
      </c>
      <c r="L2358" s="11">
        <f>(((K2358/60)/60)/24)+DATE(1970,1,1)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>ROUND(E2358/D2358*100,0)</f>
        <v>0</v>
      </c>
      <c r="R2358" s="6" t="e">
        <f>ROUND(E2358/N2358,0)</f>
        <v>#DIV/0!</v>
      </c>
      <c r="S2358" t="s">
        <v>8318</v>
      </c>
      <c r="T2358" t="s">
        <v>8319</v>
      </c>
    </row>
    <row r="2359" spans="1:20" ht="1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>(((I2359/60)/60)/24)+DATE(1970,1,1)</f>
        <v>42294.620115740734</v>
      </c>
      <c r="K2359">
        <v>1442501578</v>
      </c>
      <c r="L2359" s="11">
        <f>(((K2359/60)/60)/24)+DATE(1970,1,1)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>ROUND(E2359/D2359*100,0)</f>
        <v>0</v>
      </c>
      <c r="R2359" s="6" t="e">
        <f>ROUND(E2359/N2359,0)</f>
        <v>#DIV/0!</v>
      </c>
      <c r="S2359" t="s">
        <v>8318</v>
      </c>
      <c r="T2359" t="s">
        <v>8319</v>
      </c>
    </row>
    <row r="2360" spans="1:20" ht="1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>(((I2360/60)/60)/24)+DATE(1970,1,1)</f>
        <v>42035.027083333334</v>
      </c>
      <c r="K2360">
        <v>1417818036</v>
      </c>
      <c r="L2360" s="11">
        <f>(((K2360/60)/60)/24)+DATE(1970,1,1)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>ROUND(E2360/D2360*100,0)</f>
        <v>0</v>
      </c>
      <c r="R2360" s="6" t="e">
        <f>ROUND(E2360/N2360,0)</f>
        <v>#DIV/0!</v>
      </c>
      <c r="S2360" t="s">
        <v>8318</v>
      </c>
      <c r="T2360" t="s">
        <v>8319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>(((I2361/60)/60)/24)+DATE(1970,1,1)</f>
        <v>42219.649583333332</v>
      </c>
      <c r="K2361">
        <v>1433432124</v>
      </c>
      <c r="L2361" s="11">
        <f>(((K2361/60)/60)/24)+DATE(1970,1,1)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>ROUND(E2361/D2361*100,0)</f>
        <v>15</v>
      </c>
      <c r="R2361" s="6">
        <f>ROUND(E2361/N2361,0)</f>
        <v>367</v>
      </c>
      <c r="S2361" t="s">
        <v>8318</v>
      </c>
      <c r="T2361" t="s">
        <v>8319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>(((I2362/60)/60)/24)+DATE(1970,1,1)</f>
        <v>42407.70694444445</v>
      </c>
      <c r="K2362">
        <v>1452272280</v>
      </c>
      <c r="L2362" s="11">
        <f>(((K2362/60)/60)/24)+DATE(1970,1,1)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>ROUND(E2362/D2362*100,0)</f>
        <v>0</v>
      </c>
      <c r="R2362" s="6">
        <f>ROUND(E2362/N2362,0)</f>
        <v>2</v>
      </c>
      <c r="S2362" t="s">
        <v>8318</v>
      </c>
      <c r="T2362" t="s">
        <v>8319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>(((I2363/60)/60)/24)+DATE(1970,1,1)</f>
        <v>42490.916666666672</v>
      </c>
      <c r="K2363">
        <v>1459975008</v>
      </c>
      <c r="L2363" s="11">
        <f>(((K2363/60)/60)/24)+DATE(1970,1,1)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>ROUND(E2363/D2363*100,0)</f>
        <v>0</v>
      </c>
      <c r="R2363" s="6" t="e">
        <f>ROUND(E2363/N2363,0)</f>
        <v>#DIV/0!</v>
      </c>
      <c r="S2363" t="s">
        <v>8318</v>
      </c>
      <c r="T2363" t="s">
        <v>8319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>(((I2364/60)/60)/24)+DATE(1970,1,1)</f>
        <v>41984.688310185185</v>
      </c>
      <c r="K2364">
        <v>1415723470</v>
      </c>
      <c r="L2364" s="11">
        <f>(((K2364/60)/60)/24)+DATE(1970,1,1)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>ROUND(E2364/D2364*100,0)</f>
        <v>29</v>
      </c>
      <c r="R2364" s="6">
        <f>ROUND(E2364/N2364,0)</f>
        <v>60</v>
      </c>
      <c r="S2364" t="s">
        <v>8318</v>
      </c>
      <c r="T2364" t="s">
        <v>8319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>(((I2365/60)/60)/24)+DATE(1970,1,1)</f>
        <v>42367.011574074073</v>
      </c>
      <c r="K2365">
        <v>1447460200</v>
      </c>
      <c r="L2365" s="11">
        <f>(((K2365/60)/60)/24)+DATE(1970,1,1)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>ROUND(E2365/D2365*100,0)</f>
        <v>0</v>
      </c>
      <c r="R2365" s="6" t="e">
        <f>ROUND(E2365/N2365,0)</f>
        <v>#DIV/0!</v>
      </c>
      <c r="S2365" t="s">
        <v>8318</v>
      </c>
      <c r="T2365" t="s">
        <v>8319</v>
      </c>
    </row>
    <row r="2366" spans="1:20" ht="1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>(((I2366/60)/60)/24)+DATE(1970,1,1)</f>
        <v>42303.934675925921</v>
      </c>
      <c r="K2366">
        <v>1441146356</v>
      </c>
      <c r="L2366" s="11">
        <f>(((K2366/60)/60)/24)+DATE(1970,1,1)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>ROUND(E2366/D2366*100,0)</f>
        <v>0</v>
      </c>
      <c r="R2366" s="6" t="e">
        <f>ROUND(E2366/N2366,0)</f>
        <v>#DIV/0!</v>
      </c>
      <c r="S2366" t="s">
        <v>8318</v>
      </c>
      <c r="T2366" t="s">
        <v>8319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>(((I2367/60)/60)/24)+DATE(1970,1,1)</f>
        <v>42386.958333333328</v>
      </c>
      <c r="K2367">
        <v>1449596425</v>
      </c>
      <c r="L2367" s="11">
        <f>(((K2367/60)/60)/24)+DATE(1970,1,1)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>ROUND(E2367/D2367*100,0)</f>
        <v>0</v>
      </c>
      <c r="R2367" s="6" t="e">
        <f>ROUND(E2367/N2367,0)</f>
        <v>#DIV/0!</v>
      </c>
      <c r="S2367" t="s">
        <v>8318</v>
      </c>
      <c r="T2367" t="s">
        <v>8319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>(((I2368/60)/60)/24)+DATE(1970,1,1)</f>
        <v>42298.531631944439</v>
      </c>
      <c r="K2368">
        <v>1442839533</v>
      </c>
      <c r="L2368" s="11">
        <f>(((K2368/60)/60)/24)+DATE(1970,1,1)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>ROUND(E2368/D2368*100,0)</f>
        <v>11</v>
      </c>
      <c r="R2368" s="6">
        <f>ROUND(E2368/N2368,0)</f>
        <v>97</v>
      </c>
      <c r="S2368" t="s">
        <v>8318</v>
      </c>
      <c r="T2368" t="s">
        <v>8319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>(((I2369/60)/60)/24)+DATE(1970,1,1)</f>
        <v>42485.928425925929</v>
      </c>
      <c r="K2369">
        <v>1456442216</v>
      </c>
      <c r="L2369" s="11">
        <f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>ROUND(E2369/D2369*100,0)</f>
        <v>1</v>
      </c>
      <c r="R2369" s="6">
        <f>ROUND(E2369/N2369,0)</f>
        <v>48</v>
      </c>
      <c r="S2369" t="s">
        <v>8318</v>
      </c>
      <c r="T2369" t="s">
        <v>8319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>(((I2370/60)/60)/24)+DATE(1970,1,1)</f>
        <v>42108.680150462969</v>
      </c>
      <c r="K2370">
        <v>1425143965</v>
      </c>
      <c r="L2370" s="11">
        <f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>ROUND(E2370/D2370*100,0)</f>
        <v>0</v>
      </c>
      <c r="R2370" s="6">
        <f>ROUND(E2370/N2370,0)</f>
        <v>50</v>
      </c>
      <c r="S2370" t="s">
        <v>8318</v>
      </c>
      <c r="T2370" t="s">
        <v>8319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>(((I2371/60)/60)/24)+DATE(1970,1,1)</f>
        <v>42410.812627314815</v>
      </c>
      <c r="K2371">
        <v>1452540611</v>
      </c>
      <c r="L2371" s="11">
        <f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>ROUND(E2371/D2371*100,0)</f>
        <v>0</v>
      </c>
      <c r="R2371" s="6" t="e">
        <f>ROUND(E2371/N2371,0)</f>
        <v>#DIV/0!</v>
      </c>
      <c r="S2371" t="s">
        <v>8318</v>
      </c>
      <c r="T2371" t="s">
        <v>8319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>(((I2372/60)/60)/24)+DATE(1970,1,1)</f>
        <v>41991.18913194444</v>
      </c>
      <c r="K2372">
        <v>1416285141</v>
      </c>
      <c r="L2372" s="11">
        <f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>ROUND(E2372/D2372*100,0)</f>
        <v>0</v>
      </c>
      <c r="R2372" s="6">
        <f>ROUND(E2372/N2372,0)</f>
        <v>21</v>
      </c>
      <c r="S2372" t="s">
        <v>8318</v>
      </c>
      <c r="T2372" t="s">
        <v>8319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>(((I2373/60)/60)/24)+DATE(1970,1,1)</f>
        <v>42180.777731481481</v>
      </c>
      <c r="K2373">
        <v>1432665596</v>
      </c>
      <c r="L2373" s="11">
        <f>(((K2373/60)/60)/24)+DATE(1970,1,1)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>ROUND(E2373/D2373*100,0)</f>
        <v>0</v>
      </c>
      <c r="R2373" s="6" t="e">
        <f>ROUND(E2373/N2373,0)</f>
        <v>#DIV/0!</v>
      </c>
      <c r="S2373" t="s">
        <v>8318</v>
      </c>
      <c r="T2373" t="s">
        <v>8319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>(((I2374/60)/60)/24)+DATE(1970,1,1)</f>
        <v>42118.069108796291</v>
      </c>
      <c r="K2374">
        <v>1427247571</v>
      </c>
      <c r="L2374" s="11">
        <f>(((K2374/60)/60)/24)+DATE(1970,1,1)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>ROUND(E2374/D2374*100,0)</f>
        <v>3</v>
      </c>
      <c r="R2374" s="6">
        <f>ROUND(E2374/N2374,0)</f>
        <v>30</v>
      </c>
      <c r="S2374" t="s">
        <v>8318</v>
      </c>
      <c r="T2374" t="s">
        <v>8319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>(((I2375/60)/60)/24)+DATE(1970,1,1)</f>
        <v>42245.662314814821</v>
      </c>
      <c r="K2375">
        <v>1438271624</v>
      </c>
      <c r="L2375" s="11">
        <f>(((K2375/60)/60)/24)+DATE(1970,1,1)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>ROUND(E2375/D2375*100,0)</f>
        <v>0</v>
      </c>
      <c r="R2375" s="6">
        <f>ROUND(E2375/N2375,0)</f>
        <v>50</v>
      </c>
      <c r="S2375" t="s">
        <v>8318</v>
      </c>
      <c r="T2375" t="s">
        <v>8319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>(((I2376/60)/60)/24)+DATE(1970,1,1)</f>
        <v>42047.843287037031</v>
      </c>
      <c r="K2376">
        <v>1421180060</v>
      </c>
      <c r="L2376" s="11">
        <f>(((K2376/60)/60)/24)+DATE(1970,1,1)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>ROUND(E2376/D2376*100,0)</f>
        <v>0</v>
      </c>
      <c r="R2376" s="6">
        <f>ROUND(E2376/N2376,0)</f>
        <v>10</v>
      </c>
      <c r="S2376" t="s">
        <v>8318</v>
      </c>
      <c r="T2376" t="s">
        <v>8319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>(((I2377/60)/60)/24)+DATE(1970,1,1)</f>
        <v>42622.836076388892</v>
      </c>
      <c r="K2377">
        <v>1470859437</v>
      </c>
      <c r="L2377" s="11">
        <f>(((K2377/60)/60)/24)+DATE(1970,1,1)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>ROUND(E2377/D2377*100,0)</f>
        <v>0</v>
      </c>
      <c r="R2377" s="6" t="e">
        <f>ROUND(E2377/N2377,0)</f>
        <v>#DIV/0!</v>
      </c>
      <c r="S2377" t="s">
        <v>8318</v>
      </c>
      <c r="T2377" t="s">
        <v>8319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>(((I2378/60)/60)/24)+DATE(1970,1,1)</f>
        <v>42348.925532407404</v>
      </c>
      <c r="K2378">
        <v>1447193566</v>
      </c>
      <c r="L2378" s="11">
        <f>(((K2378/60)/60)/24)+DATE(1970,1,1)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>ROUND(E2378/D2378*100,0)</f>
        <v>11</v>
      </c>
      <c r="R2378" s="6">
        <f>ROUND(E2378/N2378,0)</f>
        <v>82</v>
      </c>
      <c r="S2378" t="s">
        <v>8318</v>
      </c>
      <c r="T2378" t="s">
        <v>8319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>(((I2379/60)/60)/24)+DATE(1970,1,1)</f>
        <v>42699.911840277782</v>
      </c>
      <c r="K2379">
        <v>1477515183</v>
      </c>
      <c r="L2379" s="11">
        <f>(((K2379/60)/60)/24)+DATE(1970,1,1)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>ROUND(E2379/D2379*100,0)</f>
        <v>0</v>
      </c>
      <c r="R2379" s="6" t="e">
        <f>ROUND(E2379/N2379,0)</f>
        <v>#DIV/0!</v>
      </c>
      <c r="S2379" t="s">
        <v>8318</v>
      </c>
      <c r="T2379" t="s">
        <v>8319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>(((I2380/60)/60)/24)+DATE(1970,1,1)</f>
        <v>42242.013078703705</v>
      </c>
      <c r="K2380">
        <v>1438042730</v>
      </c>
      <c r="L2380" s="11">
        <f>(((K2380/60)/60)/24)+DATE(1970,1,1)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>ROUND(E2380/D2380*100,0)</f>
        <v>0</v>
      </c>
      <c r="R2380" s="6" t="e">
        <f>ROUND(E2380/N2380,0)</f>
        <v>#DIV/0!</v>
      </c>
      <c r="S2380" t="s">
        <v>8318</v>
      </c>
      <c r="T2380" t="s">
        <v>8319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>(((I2381/60)/60)/24)+DATE(1970,1,1)</f>
        <v>42282.016388888893</v>
      </c>
      <c r="K2381">
        <v>1440116616</v>
      </c>
      <c r="L2381" s="11">
        <f>(((K2381/60)/60)/24)+DATE(1970,1,1)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>ROUND(E2381/D2381*100,0)</f>
        <v>0</v>
      </c>
      <c r="R2381" s="6" t="e">
        <f>ROUND(E2381/N2381,0)</f>
        <v>#DIV/0!</v>
      </c>
      <c r="S2381" t="s">
        <v>8318</v>
      </c>
      <c r="T2381" t="s">
        <v>8319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>(((I2382/60)/60)/24)+DATE(1970,1,1)</f>
        <v>42278.793310185181</v>
      </c>
      <c r="K2382">
        <v>1441134142</v>
      </c>
      <c r="L2382" s="11">
        <f>(((K2382/60)/60)/24)+DATE(1970,1,1)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>ROUND(E2382/D2382*100,0)</f>
        <v>0</v>
      </c>
      <c r="R2382" s="6">
        <f>ROUND(E2382/N2382,0)</f>
        <v>18</v>
      </c>
      <c r="S2382" t="s">
        <v>8318</v>
      </c>
      <c r="T2382" t="s">
        <v>8319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>(((I2383/60)/60)/24)+DATE(1970,1,1)</f>
        <v>42104.935740740737</v>
      </c>
      <c r="K2383">
        <v>1426112848</v>
      </c>
      <c r="L2383" s="11">
        <f>(((K2383/60)/60)/24)+DATE(1970,1,1)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>ROUND(E2383/D2383*100,0)</f>
        <v>2</v>
      </c>
      <c r="R2383" s="6">
        <f>ROUND(E2383/N2383,0)</f>
        <v>224</v>
      </c>
      <c r="S2383" t="s">
        <v>8318</v>
      </c>
      <c r="T2383" t="s">
        <v>8319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>(((I2384/60)/60)/24)+DATE(1970,1,1)</f>
        <v>42220.187534722223</v>
      </c>
      <c r="K2384">
        <v>1436502603</v>
      </c>
      <c r="L2384" s="11">
        <f>(((K2384/60)/60)/24)+DATE(1970,1,1)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>ROUND(E2384/D2384*100,0)</f>
        <v>3</v>
      </c>
      <c r="R2384" s="6">
        <f>ROUND(E2384/N2384,0)</f>
        <v>38</v>
      </c>
      <c r="S2384" t="s">
        <v>8318</v>
      </c>
      <c r="T2384" t="s">
        <v>8319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>(((I2385/60)/60)/24)+DATE(1970,1,1)</f>
        <v>42057.056793981479</v>
      </c>
      <c r="K2385">
        <v>1421976107</v>
      </c>
      <c r="L2385" s="11">
        <f>(((K2385/60)/60)/24)+DATE(1970,1,1)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>ROUND(E2385/D2385*100,0)</f>
        <v>4</v>
      </c>
      <c r="R2385" s="6">
        <f>ROUND(E2385/N2385,0)</f>
        <v>145</v>
      </c>
      <c r="S2385" t="s">
        <v>8318</v>
      </c>
      <c r="T2385" t="s">
        <v>8319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>(((I2386/60)/60)/24)+DATE(1970,1,1)</f>
        <v>41957.109293981484</v>
      </c>
      <c r="K2386">
        <v>1413337043</v>
      </c>
      <c r="L2386" s="11">
        <f>(((K2386/60)/60)/24)+DATE(1970,1,1)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>ROUND(E2386/D2386*100,0)</f>
        <v>1</v>
      </c>
      <c r="R2386" s="6">
        <f>ROUND(E2386/N2386,0)</f>
        <v>1</v>
      </c>
      <c r="S2386" t="s">
        <v>8318</v>
      </c>
      <c r="T2386" t="s">
        <v>8319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>(((I2387/60)/60)/24)+DATE(1970,1,1)</f>
        <v>42221.70175925926</v>
      </c>
      <c r="K2387">
        <v>1436201432</v>
      </c>
      <c r="L2387" s="11">
        <f>(((K2387/60)/60)/24)+DATE(1970,1,1)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>ROUND(E2387/D2387*100,0)</f>
        <v>1</v>
      </c>
      <c r="R2387" s="6">
        <f>ROUND(E2387/N2387,0)</f>
        <v>113</v>
      </c>
      <c r="S2387" t="s">
        <v>8318</v>
      </c>
      <c r="T2387" t="s">
        <v>8319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>(((I2388/60)/60)/24)+DATE(1970,1,1)</f>
        <v>42014.838240740741</v>
      </c>
      <c r="K2388">
        <v>1415736424</v>
      </c>
      <c r="L2388" s="11">
        <f>(((K2388/60)/60)/24)+DATE(1970,1,1)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>ROUND(E2388/D2388*100,0)</f>
        <v>0</v>
      </c>
      <c r="R2388" s="6" t="e">
        <f>ROUND(E2388/N2388,0)</f>
        <v>#DIV/0!</v>
      </c>
      <c r="S2388" t="s">
        <v>8318</v>
      </c>
      <c r="T2388" t="s">
        <v>8319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>(((I2389/60)/60)/24)+DATE(1970,1,1)</f>
        <v>42573.626620370371</v>
      </c>
      <c r="K2389">
        <v>1465311740</v>
      </c>
      <c r="L2389" s="11">
        <f>(((K2389/60)/60)/24)+DATE(1970,1,1)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>ROUND(E2389/D2389*100,0)</f>
        <v>1</v>
      </c>
      <c r="R2389" s="6">
        <f>ROUND(E2389/N2389,0)</f>
        <v>342</v>
      </c>
      <c r="S2389" t="s">
        <v>8318</v>
      </c>
      <c r="T2389" t="s">
        <v>8319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>(((I2390/60)/60)/24)+DATE(1970,1,1)</f>
        <v>42019.811805555553</v>
      </c>
      <c r="K2390">
        <v>1418761759</v>
      </c>
      <c r="L2390" s="11">
        <f>(((K2390/60)/60)/24)+DATE(1970,1,1)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>ROUND(E2390/D2390*100,0)</f>
        <v>1</v>
      </c>
      <c r="R2390" s="6">
        <f>ROUND(E2390/N2390,0)</f>
        <v>58</v>
      </c>
      <c r="S2390" t="s">
        <v>8318</v>
      </c>
      <c r="T2390" t="s">
        <v>8319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>(((I2391/60)/60)/24)+DATE(1970,1,1)</f>
        <v>42210.915972222225</v>
      </c>
      <c r="K2391">
        <v>1435160452</v>
      </c>
      <c r="L2391" s="11">
        <f>(((K2391/60)/60)/24)+DATE(1970,1,1)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>ROUND(E2391/D2391*100,0)</f>
        <v>0</v>
      </c>
      <c r="R2391" s="6">
        <f>ROUND(E2391/N2391,0)</f>
        <v>30</v>
      </c>
      <c r="S2391" t="s">
        <v>8318</v>
      </c>
      <c r="T2391" t="s">
        <v>8319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>(((I2392/60)/60)/24)+DATE(1970,1,1)</f>
        <v>42008.262314814812</v>
      </c>
      <c r="K2392">
        <v>1416896264</v>
      </c>
      <c r="L2392" s="11">
        <f>(((K2392/60)/60)/24)+DATE(1970,1,1)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>ROUND(E2392/D2392*100,0)</f>
        <v>0</v>
      </c>
      <c r="R2392" s="6" t="e">
        <f>ROUND(E2392/N2392,0)</f>
        <v>#DIV/0!</v>
      </c>
      <c r="S2392" t="s">
        <v>8318</v>
      </c>
      <c r="T2392" t="s">
        <v>8319</v>
      </c>
    </row>
    <row r="2393" spans="1:20" ht="1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>(((I2393/60)/60)/24)+DATE(1970,1,1)</f>
        <v>42094.752824074079</v>
      </c>
      <c r="K2393">
        <v>1425236644</v>
      </c>
      <c r="L2393" s="11">
        <f>(((K2393/60)/60)/24)+DATE(1970,1,1)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>ROUND(E2393/D2393*100,0)</f>
        <v>0</v>
      </c>
      <c r="R2393" s="6">
        <f>ROUND(E2393/N2393,0)</f>
        <v>25</v>
      </c>
      <c r="S2393" t="s">
        <v>8318</v>
      </c>
      <c r="T2393" t="s">
        <v>8319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>(((I2394/60)/60)/24)+DATE(1970,1,1)</f>
        <v>42306.120636574073</v>
      </c>
      <c r="K2394">
        <v>1443495223</v>
      </c>
      <c r="L2394" s="11">
        <f>(((K2394/60)/60)/24)+DATE(1970,1,1)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>ROUND(E2394/D2394*100,0)</f>
        <v>0</v>
      </c>
      <c r="R2394" s="6" t="e">
        <f>ROUND(E2394/N2394,0)</f>
        <v>#DIV/0!</v>
      </c>
      <c r="S2394" t="s">
        <v>8318</v>
      </c>
      <c r="T2394" t="s">
        <v>8319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>(((I2395/60)/60)/24)+DATE(1970,1,1)</f>
        <v>42224.648344907408</v>
      </c>
      <c r="K2395">
        <v>1436456017</v>
      </c>
      <c r="L2395" s="11">
        <f>(((K2395/60)/60)/24)+DATE(1970,1,1)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>ROUND(E2395/D2395*100,0)</f>
        <v>0</v>
      </c>
      <c r="R2395" s="6">
        <f>ROUND(E2395/N2395,0)</f>
        <v>50</v>
      </c>
      <c r="S2395" t="s">
        <v>8318</v>
      </c>
      <c r="T2395" t="s">
        <v>8319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>(((I2396/60)/60)/24)+DATE(1970,1,1)</f>
        <v>42061.362187499995</v>
      </c>
      <c r="K2396">
        <v>1422348093</v>
      </c>
      <c r="L2396" s="11">
        <f>(((K2396/60)/60)/24)+DATE(1970,1,1)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>ROUND(E2396/D2396*100,0)</f>
        <v>0</v>
      </c>
      <c r="R2396" s="6">
        <f>ROUND(E2396/N2396,0)</f>
        <v>2</v>
      </c>
      <c r="S2396" t="s">
        <v>8318</v>
      </c>
      <c r="T2396" t="s">
        <v>8319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>(((I2397/60)/60)/24)+DATE(1970,1,1)</f>
        <v>42745.372916666667</v>
      </c>
      <c r="K2397">
        <v>1481597687</v>
      </c>
      <c r="L2397" s="11">
        <f>(((K2397/60)/60)/24)+DATE(1970,1,1)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>ROUND(E2397/D2397*100,0)</f>
        <v>0</v>
      </c>
      <c r="R2397" s="6" t="e">
        <f>ROUND(E2397/N2397,0)</f>
        <v>#DIV/0!</v>
      </c>
      <c r="S2397" t="s">
        <v>8318</v>
      </c>
      <c r="T2397" t="s">
        <v>8319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>(((I2398/60)/60)/24)+DATE(1970,1,1)</f>
        <v>42292.849050925928</v>
      </c>
      <c r="K2398">
        <v>1442348558</v>
      </c>
      <c r="L2398" s="11">
        <f>(((K2398/60)/60)/24)+DATE(1970,1,1)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>ROUND(E2398/D2398*100,0)</f>
        <v>0</v>
      </c>
      <c r="R2398" s="6">
        <f>ROUND(E2398/N2398,0)</f>
        <v>10</v>
      </c>
      <c r="S2398" t="s">
        <v>8318</v>
      </c>
      <c r="T2398" t="s">
        <v>8319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>(((I2399/60)/60)/24)+DATE(1970,1,1)</f>
        <v>42006.88490740741</v>
      </c>
      <c r="K2399">
        <v>1417641256</v>
      </c>
      <c r="L2399" s="11">
        <f>(((K2399/60)/60)/24)+DATE(1970,1,1)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>ROUND(E2399/D2399*100,0)</f>
        <v>0</v>
      </c>
      <c r="R2399" s="6" t="e">
        <f>ROUND(E2399/N2399,0)</f>
        <v>#DIV/0!</v>
      </c>
      <c r="S2399" t="s">
        <v>8318</v>
      </c>
      <c r="T2399" t="s">
        <v>8319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>(((I2400/60)/60)/24)+DATE(1970,1,1)</f>
        <v>42187.916481481487</v>
      </c>
      <c r="K2400">
        <v>1433282384</v>
      </c>
      <c r="L2400" s="11">
        <f>(((K2400/60)/60)/24)+DATE(1970,1,1)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>ROUND(E2400/D2400*100,0)</f>
        <v>0</v>
      </c>
      <c r="R2400" s="6" t="e">
        <f>ROUND(E2400/N2400,0)</f>
        <v>#DIV/0!</v>
      </c>
      <c r="S2400" t="s">
        <v>8318</v>
      </c>
      <c r="T2400" t="s">
        <v>8319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>(((I2401/60)/60)/24)+DATE(1970,1,1)</f>
        <v>41991.853078703702</v>
      </c>
      <c r="K2401">
        <v>1415910506</v>
      </c>
      <c r="L2401" s="11">
        <f>(((K2401/60)/60)/24)+DATE(1970,1,1)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>ROUND(E2401/D2401*100,0)</f>
        <v>0</v>
      </c>
      <c r="R2401" s="6" t="e">
        <f>ROUND(E2401/N2401,0)</f>
        <v>#DIV/0!</v>
      </c>
      <c r="S2401" t="s">
        <v>8318</v>
      </c>
      <c r="T2401" t="s">
        <v>8319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>(((I2402/60)/60)/24)+DATE(1970,1,1)</f>
        <v>42474.268101851849</v>
      </c>
      <c r="K2402">
        <v>1458023164</v>
      </c>
      <c r="L2402" s="11">
        <f>(((K2402/60)/60)/24)+DATE(1970,1,1)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>ROUND(E2402/D2402*100,0)</f>
        <v>0</v>
      </c>
      <c r="R2402" s="6" t="e">
        <f>ROUND(E2402/N2402,0)</f>
        <v>#DIV/0!</v>
      </c>
      <c r="S2402" t="s">
        <v>8318</v>
      </c>
      <c r="T2402" t="s">
        <v>8319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>(((I2403/60)/60)/24)+DATE(1970,1,1)</f>
        <v>42434.822870370372</v>
      </c>
      <c r="K2403">
        <v>1452023096</v>
      </c>
      <c r="L2403" s="11">
        <f>(((K2403/60)/60)/24)+DATE(1970,1,1)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>ROUND(E2403/D2403*100,0)</f>
        <v>1</v>
      </c>
      <c r="R2403" s="6">
        <f>ROUND(E2403/N2403,0)</f>
        <v>22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>(((I2404/60)/60)/24)+DATE(1970,1,1)</f>
        <v>42137.679756944446</v>
      </c>
      <c r="K2404">
        <v>1428941931</v>
      </c>
      <c r="L2404" s="11">
        <f>(((K2404/60)/60)/24)+DATE(1970,1,1)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>ROUND(E2404/D2404*100,0)</f>
        <v>0</v>
      </c>
      <c r="R2404" s="6">
        <f>ROUND(E2404/N2404,0)</f>
        <v>52</v>
      </c>
      <c r="S2404" t="s">
        <v>8335</v>
      </c>
      <c r="T2404" t="s">
        <v>8336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>(((I2405/60)/60)/24)+DATE(1970,1,1)</f>
        <v>42459.840949074074</v>
      </c>
      <c r="K2405">
        <v>1454188258</v>
      </c>
      <c r="L2405" s="11">
        <f>(((K2405/60)/60)/24)+DATE(1970,1,1)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>ROUND(E2405/D2405*100,0)</f>
        <v>17</v>
      </c>
      <c r="R2405" s="6">
        <f>ROUND(E2405/N2405,0)</f>
        <v>17</v>
      </c>
      <c r="S2405" t="s">
        <v>8335</v>
      </c>
      <c r="T2405" t="s">
        <v>8336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>(((I2406/60)/60)/24)+DATE(1970,1,1)</f>
        <v>42372.03943287037</v>
      </c>
      <c r="K2406">
        <v>1449190607</v>
      </c>
      <c r="L2406" s="11">
        <f>(((K2406/60)/60)/24)+DATE(1970,1,1)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>ROUND(E2406/D2406*100,0)</f>
        <v>0</v>
      </c>
      <c r="R2406" s="6" t="e">
        <f>ROUND(E2406/N2406,0)</f>
        <v>#DIV/0!</v>
      </c>
      <c r="S2406" t="s">
        <v>8335</v>
      </c>
      <c r="T2406" t="s">
        <v>8336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>(((I2407/60)/60)/24)+DATE(1970,1,1)</f>
        <v>42616.585358796292</v>
      </c>
      <c r="K2407">
        <v>1471096975</v>
      </c>
      <c r="L2407" s="11">
        <f>(((K2407/60)/60)/24)+DATE(1970,1,1)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>ROUND(E2407/D2407*100,0)</f>
        <v>23</v>
      </c>
      <c r="R2407" s="6">
        <f>ROUND(E2407/N2407,0)</f>
        <v>56</v>
      </c>
      <c r="S2407" t="s">
        <v>8335</v>
      </c>
      <c r="T2407" t="s">
        <v>8336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>(((I2408/60)/60)/24)+DATE(1970,1,1)</f>
        <v>42023.110995370371</v>
      </c>
      <c r="K2408">
        <v>1418179190</v>
      </c>
      <c r="L2408" s="11">
        <f>(((K2408/60)/60)/24)+DATE(1970,1,1)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>ROUND(E2408/D2408*100,0)</f>
        <v>41</v>
      </c>
      <c r="R2408" s="6">
        <f>ROUND(E2408/N2408,0)</f>
        <v>84</v>
      </c>
      <c r="S2408" t="s">
        <v>8335</v>
      </c>
      <c r="T2408" t="s">
        <v>8336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>(((I2409/60)/60)/24)+DATE(1970,1,1)</f>
        <v>42105.25</v>
      </c>
      <c r="K2409">
        <v>1426772928</v>
      </c>
      <c r="L2409" s="11">
        <f>(((K2409/60)/60)/24)+DATE(1970,1,1)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>ROUND(E2409/D2409*100,0)</f>
        <v>25</v>
      </c>
      <c r="R2409" s="6">
        <f>ROUND(E2409/N2409,0)</f>
        <v>168</v>
      </c>
      <c r="S2409" t="s">
        <v>8335</v>
      </c>
      <c r="T2409" t="s">
        <v>8336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>(((I2410/60)/60)/24)+DATE(1970,1,1)</f>
        <v>41949.182372685187</v>
      </c>
      <c r="K2410">
        <v>1412652157</v>
      </c>
      <c r="L2410" s="11">
        <f>(((K2410/60)/60)/24)+DATE(1970,1,1)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>ROUND(E2410/D2410*100,0)</f>
        <v>0</v>
      </c>
      <c r="R2410" s="6">
        <f>ROUND(E2410/N2410,0)</f>
        <v>15</v>
      </c>
      <c r="S2410" t="s">
        <v>8335</v>
      </c>
      <c r="T2410" t="s">
        <v>8336</v>
      </c>
    </row>
    <row r="2411" spans="1:20" ht="16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>(((I2411/60)/60)/24)+DATE(1970,1,1)</f>
        <v>42234.875868055555</v>
      </c>
      <c r="K2411">
        <v>1437339675</v>
      </c>
      <c r="L2411" s="11">
        <f>(((K2411/60)/60)/24)+DATE(1970,1,1)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>ROUND(E2411/D2411*100,0)</f>
        <v>2</v>
      </c>
      <c r="R2411" s="6">
        <f>ROUND(E2411/N2411,0)</f>
        <v>77</v>
      </c>
      <c r="S2411" t="s">
        <v>8335</v>
      </c>
      <c r="T2411" t="s">
        <v>8336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>(((I2412/60)/60)/24)+DATE(1970,1,1)</f>
        <v>42254.408275462964</v>
      </c>
      <c r="K2412">
        <v>1439027275</v>
      </c>
      <c r="L2412" s="11">
        <f>(((K2412/60)/60)/24)+DATE(1970,1,1)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>ROUND(E2412/D2412*100,0)</f>
        <v>0</v>
      </c>
      <c r="R2412" s="6" t="e">
        <f>ROUND(E2412/N2412,0)</f>
        <v>#DIV/0!</v>
      </c>
      <c r="S2412" t="s">
        <v>8335</v>
      </c>
      <c r="T2412" t="s">
        <v>8336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>(((I2413/60)/60)/24)+DATE(1970,1,1)</f>
        <v>42241.732430555552</v>
      </c>
      <c r="K2413">
        <v>1437932082</v>
      </c>
      <c r="L2413" s="11">
        <f>(((K2413/60)/60)/24)+DATE(1970,1,1)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>ROUND(E2413/D2413*100,0)</f>
        <v>1</v>
      </c>
      <c r="R2413" s="6">
        <f>ROUND(E2413/N2413,0)</f>
        <v>50</v>
      </c>
      <c r="S2413" t="s">
        <v>8335</v>
      </c>
      <c r="T2413" t="s">
        <v>8336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>(((I2414/60)/60)/24)+DATE(1970,1,1)</f>
        <v>42700.778622685189</v>
      </c>
      <c r="K2414">
        <v>1476294073</v>
      </c>
      <c r="L2414" s="11">
        <f>(((K2414/60)/60)/24)+DATE(1970,1,1)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>ROUND(E2414/D2414*100,0)</f>
        <v>0</v>
      </c>
      <c r="R2414" s="6" t="e">
        <f>ROUND(E2414/N2414,0)</f>
        <v>#DIV/0!</v>
      </c>
      <c r="S2414" t="s">
        <v>8335</v>
      </c>
      <c r="T2414" t="s">
        <v>8336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>(((I2415/60)/60)/24)+DATE(1970,1,1)</f>
        <v>41790.979166666664</v>
      </c>
      <c r="K2415">
        <v>1398911882</v>
      </c>
      <c r="L2415" s="11">
        <f>(((K2415/60)/60)/24)+DATE(1970,1,1)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>ROUND(E2415/D2415*100,0)</f>
        <v>1</v>
      </c>
      <c r="R2415" s="6">
        <f>ROUND(E2415/N2415,0)</f>
        <v>8</v>
      </c>
      <c r="S2415" t="s">
        <v>8335</v>
      </c>
      <c r="T2415" t="s">
        <v>8336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>(((I2416/60)/60)/24)+DATE(1970,1,1)</f>
        <v>42238.165972222225</v>
      </c>
      <c r="K2416">
        <v>1436805660</v>
      </c>
      <c r="L2416" s="11">
        <f>(((K2416/60)/60)/24)+DATE(1970,1,1)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>ROUND(E2416/D2416*100,0)</f>
        <v>3</v>
      </c>
      <c r="R2416" s="6">
        <f>ROUND(E2416/N2416,0)</f>
        <v>35</v>
      </c>
      <c r="S2416" t="s">
        <v>8335</v>
      </c>
      <c r="T2416" t="s">
        <v>8336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>(((I2417/60)/60)/24)+DATE(1970,1,1)</f>
        <v>42566.862800925926</v>
      </c>
      <c r="K2417">
        <v>1466023346</v>
      </c>
      <c r="L2417" s="11">
        <f>(((K2417/60)/60)/24)+DATE(1970,1,1)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>ROUND(E2417/D2417*100,0)</f>
        <v>1</v>
      </c>
      <c r="R2417" s="6">
        <f>ROUND(E2417/N2417,0)</f>
        <v>56</v>
      </c>
      <c r="S2417" t="s">
        <v>8335</v>
      </c>
      <c r="T2417" t="s">
        <v>8336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>(((I2418/60)/60)/24)+DATE(1970,1,1)</f>
        <v>42077.625</v>
      </c>
      <c r="K2418">
        <v>1421343743</v>
      </c>
      <c r="L2418" s="11">
        <f>(((K2418/60)/60)/24)+DATE(1970,1,1)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>ROUND(E2418/D2418*100,0)</f>
        <v>0</v>
      </c>
      <c r="R2418" s="6">
        <f>ROUND(E2418/N2418,0)</f>
        <v>5</v>
      </c>
      <c r="S2418" t="s">
        <v>8335</v>
      </c>
      <c r="T2418" t="s">
        <v>8336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>(((I2419/60)/60)/24)+DATE(1970,1,1)</f>
        <v>41861.884108796294</v>
      </c>
      <c r="K2419">
        <v>1405113187</v>
      </c>
      <c r="L2419" s="11">
        <f>(((K2419/60)/60)/24)+DATE(1970,1,1)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>ROUND(E2419/D2419*100,0)</f>
        <v>0</v>
      </c>
      <c r="R2419" s="6" t="e">
        <f>ROUND(E2419/N2419,0)</f>
        <v>#DIV/0!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>(((I2420/60)/60)/24)+DATE(1970,1,1)</f>
        <v>42087.815324074079</v>
      </c>
      <c r="K2420">
        <v>1422045244</v>
      </c>
      <c r="L2420" s="11">
        <f>(((K2420/60)/60)/24)+DATE(1970,1,1)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>ROUND(E2420/D2420*100,0)</f>
        <v>0</v>
      </c>
      <c r="R2420" s="6">
        <f>ROUND(E2420/N2420,0)</f>
        <v>1</v>
      </c>
      <c r="S2420" t="s">
        <v>8335</v>
      </c>
      <c r="T2420" t="s">
        <v>8336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>(((I2421/60)/60)/24)+DATE(1970,1,1)</f>
        <v>42053.738298611104</v>
      </c>
      <c r="K2421">
        <v>1419097389</v>
      </c>
      <c r="L2421" s="11">
        <f>(((K2421/60)/60)/24)+DATE(1970,1,1)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>ROUND(E2421/D2421*100,0)</f>
        <v>0</v>
      </c>
      <c r="R2421" s="6" t="e">
        <f>ROUND(E2421/N2421,0)</f>
        <v>#DIV/0!</v>
      </c>
      <c r="S2421" t="s">
        <v>8335</v>
      </c>
      <c r="T2421" t="s">
        <v>8336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>(((I2422/60)/60)/24)+DATE(1970,1,1)</f>
        <v>41953.070543981477</v>
      </c>
      <c r="K2422">
        <v>1410396095</v>
      </c>
      <c r="L2422" s="11">
        <f>(((K2422/60)/60)/24)+DATE(1970,1,1)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>ROUND(E2422/D2422*100,0)</f>
        <v>15</v>
      </c>
      <c r="R2422" s="6">
        <f>ROUND(E2422/N2422,0)</f>
        <v>69</v>
      </c>
      <c r="S2422" t="s">
        <v>8335</v>
      </c>
      <c r="T2422" t="s">
        <v>8336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>(((I2423/60)/60)/24)+DATE(1970,1,1)</f>
        <v>42056.687453703707</v>
      </c>
      <c r="K2423">
        <v>1421944196</v>
      </c>
      <c r="L2423" s="11">
        <f>(((K2423/60)/60)/24)+DATE(1970,1,1)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>ROUND(E2423/D2423*100,0)</f>
        <v>0</v>
      </c>
      <c r="R2423" s="6">
        <f>ROUND(E2423/N2423,0)</f>
        <v>1</v>
      </c>
      <c r="S2423" t="s">
        <v>8335</v>
      </c>
      <c r="T2423" t="s">
        <v>8336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>(((I2424/60)/60)/24)+DATE(1970,1,1)</f>
        <v>42074.683287037042</v>
      </c>
      <c r="K2424">
        <v>1423502636</v>
      </c>
      <c r="L2424" s="11">
        <f>(((K2424/60)/60)/24)+DATE(1970,1,1)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>ROUND(E2424/D2424*100,0)</f>
        <v>0</v>
      </c>
      <c r="R2424" s="6">
        <f>ROUND(E2424/N2424,0)</f>
        <v>1</v>
      </c>
      <c r="S2424" t="s">
        <v>8335</v>
      </c>
      <c r="T2424" t="s">
        <v>8336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>(((I2425/60)/60)/24)+DATE(1970,1,1)</f>
        <v>42004.704745370371</v>
      </c>
      <c r="K2425">
        <v>1417452890</v>
      </c>
      <c r="L2425" s="11">
        <f>(((K2425/60)/60)/24)+DATE(1970,1,1)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>ROUND(E2425/D2425*100,0)</f>
        <v>0</v>
      </c>
      <c r="R2425" s="6">
        <f>ROUND(E2425/N2425,0)</f>
        <v>8</v>
      </c>
      <c r="S2425" t="s">
        <v>8335</v>
      </c>
      <c r="T2425" t="s">
        <v>8336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>(((I2426/60)/60)/24)+DATE(1970,1,1)</f>
        <v>41939.892453703702</v>
      </c>
      <c r="K2426">
        <v>1411853108</v>
      </c>
      <c r="L2426" s="11">
        <f>(((K2426/60)/60)/24)+DATE(1970,1,1)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>ROUND(E2426/D2426*100,0)</f>
        <v>1</v>
      </c>
      <c r="R2426" s="6">
        <f>ROUND(E2426/N2426,0)</f>
        <v>34</v>
      </c>
      <c r="S2426" t="s">
        <v>8335</v>
      </c>
      <c r="T2426" t="s">
        <v>8336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>(((I2427/60)/60)/24)+DATE(1970,1,1)</f>
        <v>42517.919444444444</v>
      </c>
      <c r="K2427">
        <v>1463090149</v>
      </c>
      <c r="L2427" s="11">
        <f>(((K2427/60)/60)/24)+DATE(1970,1,1)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>ROUND(E2427/D2427*100,0)</f>
        <v>0</v>
      </c>
      <c r="R2427" s="6">
        <f>ROUND(E2427/N2427,0)</f>
        <v>1</v>
      </c>
      <c r="S2427" t="s">
        <v>8335</v>
      </c>
      <c r="T2427" t="s">
        <v>8336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>(((I2428/60)/60)/24)+DATE(1970,1,1)</f>
        <v>42224.170046296291</v>
      </c>
      <c r="K2428">
        <v>1433822692</v>
      </c>
      <c r="L2428" s="11">
        <f>(((K2428/60)/60)/24)+DATE(1970,1,1)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>ROUND(E2428/D2428*100,0)</f>
        <v>0</v>
      </c>
      <c r="R2428" s="6" t="e">
        <f>ROUND(E2428/N2428,0)</f>
        <v>#DIV/0!</v>
      </c>
      <c r="S2428" t="s">
        <v>8335</v>
      </c>
      <c r="T2428" t="s">
        <v>8336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>(((I2429/60)/60)/24)+DATE(1970,1,1)</f>
        <v>42452.277002314819</v>
      </c>
      <c r="K2429">
        <v>1455262733</v>
      </c>
      <c r="L2429" s="11">
        <f>(((K2429/60)/60)/24)+DATE(1970,1,1)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>ROUND(E2429/D2429*100,0)</f>
        <v>0</v>
      </c>
      <c r="R2429" s="6">
        <f>ROUND(E2429/N2429,0)</f>
        <v>1</v>
      </c>
      <c r="S2429" t="s">
        <v>8335</v>
      </c>
      <c r="T2429" t="s">
        <v>8336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>(((I2430/60)/60)/24)+DATE(1970,1,1)</f>
        <v>42075.742488425924</v>
      </c>
      <c r="K2430">
        <v>1423594151</v>
      </c>
      <c r="L2430" s="11">
        <f>(((K2430/60)/60)/24)+DATE(1970,1,1)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>ROUND(E2430/D2430*100,0)</f>
        <v>0</v>
      </c>
      <c r="R2430" s="6">
        <f>ROUND(E2430/N2430,0)</f>
        <v>1</v>
      </c>
      <c r="S2430" t="s">
        <v>8335</v>
      </c>
      <c r="T2430" t="s">
        <v>8336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>(((I2431/60)/60)/24)+DATE(1970,1,1)</f>
        <v>42771.697222222225</v>
      </c>
      <c r="K2431">
        <v>1483131966</v>
      </c>
      <c r="L2431" s="11">
        <f>(((K2431/60)/60)/24)+DATE(1970,1,1)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>ROUND(E2431/D2431*100,0)</f>
        <v>1</v>
      </c>
      <c r="R2431" s="6">
        <f>ROUND(E2431/N2431,0)</f>
        <v>501</v>
      </c>
      <c r="S2431" t="s">
        <v>8335</v>
      </c>
      <c r="T2431" t="s">
        <v>8336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>(((I2432/60)/60)/24)+DATE(1970,1,1)</f>
        <v>42412.130833333329</v>
      </c>
      <c r="K2432">
        <v>1452654504</v>
      </c>
      <c r="L2432" s="11">
        <f>(((K2432/60)/60)/24)+DATE(1970,1,1)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>ROUND(E2432/D2432*100,0)</f>
        <v>1</v>
      </c>
      <c r="R2432" s="6">
        <f>ROUND(E2432/N2432,0)</f>
        <v>11</v>
      </c>
      <c r="S2432" t="s">
        <v>8335</v>
      </c>
      <c r="T2432" t="s">
        <v>8336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>(((I2433/60)/60)/24)+DATE(1970,1,1)</f>
        <v>42549.099687499998</v>
      </c>
      <c r="K2433">
        <v>1461896613</v>
      </c>
      <c r="L2433" s="11">
        <f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>ROUND(E2433/D2433*100,0)</f>
        <v>0</v>
      </c>
      <c r="R2433" s="6">
        <f>ROUND(E2433/N2433,0)</f>
        <v>1</v>
      </c>
      <c r="S2433" t="s">
        <v>8335</v>
      </c>
      <c r="T2433" t="s">
        <v>8336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>(((I2434/60)/60)/24)+DATE(1970,1,1)</f>
        <v>42071.218715277777</v>
      </c>
      <c r="K2434">
        <v>1423199697</v>
      </c>
      <c r="L2434" s="11">
        <f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>ROUND(E2434/D2434*100,0)</f>
        <v>0</v>
      </c>
      <c r="R2434" s="6">
        <f>ROUND(E2434/N2434,0)</f>
        <v>1</v>
      </c>
      <c r="S2434" t="s">
        <v>8335</v>
      </c>
      <c r="T2434" t="s">
        <v>8336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>(((I2435/60)/60)/24)+DATE(1970,1,1)</f>
        <v>42427.89980324074</v>
      </c>
      <c r="K2435">
        <v>1454016943</v>
      </c>
      <c r="L2435" s="11">
        <f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>ROUND(E2435/D2435*100,0)</f>
        <v>0</v>
      </c>
      <c r="R2435" s="6" t="e">
        <f>ROUND(E2435/N2435,0)</f>
        <v>#DIV/0!</v>
      </c>
      <c r="S2435" t="s">
        <v>8335</v>
      </c>
      <c r="T2435" t="s">
        <v>8336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>(((I2436/60)/60)/24)+DATE(1970,1,1)</f>
        <v>42220.18604166666</v>
      </c>
      <c r="K2436">
        <v>1435206474</v>
      </c>
      <c r="L2436" s="11">
        <f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>ROUND(E2436/D2436*100,0)</f>
        <v>0</v>
      </c>
      <c r="R2436" s="6">
        <f>ROUND(E2436/N2436,0)</f>
        <v>13</v>
      </c>
      <c r="S2436" t="s">
        <v>8335</v>
      </c>
      <c r="T2436" t="s">
        <v>8336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>(((I2437/60)/60)/24)+DATE(1970,1,1)</f>
        <v>42282.277615740735</v>
      </c>
      <c r="K2437">
        <v>1441435186</v>
      </c>
      <c r="L2437" s="11">
        <f>(((K2437/60)/60)/24)+DATE(1970,1,1)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>ROUND(E2437/D2437*100,0)</f>
        <v>0</v>
      </c>
      <c r="R2437" s="6">
        <f>ROUND(E2437/N2437,0)</f>
        <v>306</v>
      </c>
      <c r="S2437" t="s">
        <v>8335</v>
      </c>
      <c r="T2437" t="s">
        <v>8336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>(((I2438/60)/60)/24)+DATE(1970,1,1)</f>
        <v>42398.615393518514</v>
      </c>
      <c r="K2438">
        <v>1448894770</v>
      </c>
      <c r="L2438" s="11">
        <f>(((K2438/60)/60)/24)+DATE(1970,1,1)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>ROUND(E2438/D2438*100,0)</f>
        <v>0</v>
      </c>
      <c r="R2438" s="6">
        <f>ROUND(E2438/N2438,0)</f>
        <v>23</v>
      </c>
      <c r="S2438" t="s">
        <v>8335</v>
      </c>
      <c r="T2438" t="s">
        <v>8336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>(((I2439/60)/60)/24)+DATE(1970,1,1)</f>
        <v>42080.75</v>
      </c>
      <c r="K2439">
        <v>1422400188</v>
      </c>
      <c r="L2439" s="11">
        <f>(((K2439/60)/60)/24)+DATE(1970,1,1)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>ROUND(E2439/D2439*100,0)</f>
        <v>0</v>
      </c>
      <c r="R2439" s="6" t="e">
        <f>ROUND(E2439/N2439,0)</f>
        <v>#DIV/0!</v>
      </c>
      <c r="S2439" t="s">
        <v>8335</v>
      </c>
      <c r="T2439" t="s">
        <v>8336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>(((I2440/60)/60)/24)+DATE(1970,1,1)</f>
        <v>42345.956736111111</v>
      </c>
      <c r="K2440">
        <v>1444341462</v>
      </c>
      <c r="L2440" s="11">
        <f>(((K2440/60)/60)/24)+DATE(1970,1,1)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>ROUND(E2440/D2440*100,0)</f>
        <v>0</v>
      </c>
      <c r="R2440" s="6">
        <f>ROUND(E2440/N2440,0)</f>
        <v>50</v>
      </c>
      <c r="S2440" t="s">
        <v>8335</v>
      </c>
      <c r="T2440" t="s">
        <v>8336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>(((I2441/60)/60)/24)+DATE(1970,1,1)</f>
        <v>42295.818622685183</v>
      </c>
      <c r="K2441">
        <v>1442605129</v>
      </c>
      <c r="L2441" s="11">
        <f>(((K2441/60)/60)/24)+DATE(1970,1,1)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>ROUND(E2441/D2441*100,0)</f>
        <v>0</v>
      </c>
      <c r="R2441" s="6" t="e">
        <f>ROUND(E2441/N2441,0)</f>
        <v>#DIV/0!</v>
      </c>
      <c r="S2441" t="s">
        <v>8335</v>
      </c>
      <c r="T2441" t="s">
        <v>8336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>(((I2442/60)/60)/24)+DATE(1970,1,1)</f>
        <v>42413.899456018517</v>
      </c>
      <c r="K2442">
        <v>1452807313</v>
      </c>
      <c r="L2442" s="11">
        <f>(((K2442/60)/60)/24)+DATE(1970,1,1)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>ROUND(E2442/D2442*100,0)</f>
        <v>0</v>
      </c>
      <c r="R2442" s="6">
        <f>ROUND(E2442/N2442,0)</f>
        <v>5</v>
      </c>
      <c r="S2442" t="s">
        <v>8335</v>
      </c>
      <c r="T2442" t="s">
        <v>8336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>(((I2443/60)/60)/24)+DATE(1970,1,1)</f>
        <v>42208.207638888889</v>
      </c>
      <c r="K2443">
        <v>1435806054</v>
      </c>
      <c r="L2443" s="11">
        <f>(((K2443/60)/60)/24)+DATE(1970,1,1)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>ROUND(E2443/D2443*100,0)</f>
        <v>108</v>
      </c>
      <c r="R2443" s="6">
        <f>ROUND(E2443/N2443,0)</f>
        <v>74</v>
      </c>
      <c r="S2443" t="s">
        <v>8335</v>
      </c>
      <c r="T2443" t="s">
        <v>8351</v>
      </c>
    </row>
    <row r="2444" spans="1:20" ht="1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>(((I2444/60)/60)/24)+DATE(1970,1,1)</f>
        <v>42082.625324074077</v>
      </c>
      <c r="K2444">
        <v>1424188828</v>
      </c>
      <c r="L2444" s="11">
        <f>(((K2444/60)/60)/24)+DATE(1970,1,1)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>ROUND(E2444/D2444*100,0)</f>
        <v>126</v>
      </c>
      <c r="R2444" s="6">
        <f>ROUND(E2444/N2444,0)</f>
        <v>81</v>
      </c>
      <c r="S2444" t="s">
        <v>8335</v>
      </c>
      <c r="T2444" t="s">
        <v>8351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>(((I2445/60)/60)/24)+DATE(1970,1,1)</f>
        <v>41866.625254629631</v>
      </c>
      <c r="K2445">
        <v>1405522822</v>
      </c>
      <c r="L2445" s="11">
        <f>(((K2445/60)/60)/24)+DATE(1970,1,1)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>ROUND(E2445/D2445*100,0)</f>
        <v>203</v>
      </c>
      <c r="R2445" s="6">
        <f>ROUND(E2445/N2445,0)</f>
        <v>130</v>
      </c>
      <c r="S2445" t="s">
        <v>8335</v>
      </c>
      <c r="T2445" t="s">
        <v>8351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>(((I2446/60)/60)/24)+DATE(1970,1,1)</f>
        <v>42515.754525462966</v>
      </c>
      <c r="K2446">
        <v>1461607591</v>
      </c>
      <c r="L2446" s="11">
        <f>(((K2446/60)/60)/24)+DATE(1970,1,1)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>ROUND(E2446/D2446*100,0)</f>
        <v>109</v>
      </c>
      <c r="R2446" s="6">
        <f>ROUND(E2446/N2446,0)</f>
        <v>53</v>
      </c>
      <c r="S2446" t="s">
        <v>8335</v>
      </c>
      <c r="T2446" t="s">
        <v>8351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>(((I2447/60)/60)/24)+DATE(1970,1,1)</f>
        <v>42273.190057870372</v>
      </c>
      <c r="K2447">
        <v>1440650021</v>
      </c>
      <c r="L2447" s="11">
        <f>(((K2447/60)/60)/24)+DATE(1970,1,1)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>ROUND(E2447/D2447*100,0)</f>
        <v>173</v>
      </c>
      <c r="R2447" s="6">
        <f>ROUND(E2447/N2447,0)</f>
        <v>75</v>
      </c>
      <c r="S2447" t="s">
        <v>8335</v>
      </c>
      <c r="T2447" t="s">
        <v>8351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>(((I2448/60)/60)/24)+DATE(1970,1,1)</f>
        <v>42700.64434027778</v>
      </c>
      <c r="K2448">
        <v>1477578471</v>
      </c>
      <c r="L2448" s="11">
        <f>(((K2448/60)/60)/24)+DATE(1970,1,1)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>ROUND(E2448/D2448*100,0)</f>
        <v>168</v>
      </c>
      <c r="R2448" s="6">
        <f>ROUND(E2448/N2448,0)</f>
        <v>76</v>
      </c>
      <c r="S2448" t="s">
        <v>8335</v>
      </c>
      <c r="T2448" t="s">
        <v>8351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>(((I2449/60)/60)/24)+DATE(1970,1,1)</f>
        <v>42686.166666666672</v>
      </c>
      <c r="K2449">
        <v>1476184593</v>
      </c>
      <c r="L2449" s="11">
        <f>(((K2449/60)/60)/24)+DATE(1970,1,1)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>ROUND(E2449/D2449*100,0)</f>
        <v>427</v>
      </c>
      <c r="R2449" s="6">
        <f>ROUND(E2449/N2449,0)</f>
        <v>32</v>
      </c>
      <c r="S2449" t="s">
        <v>8335</v>
      </c>
      <c r="T2449" t="s">
        <v>8351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>(((I2450/60)/60)/24)+DATE(1970,1,1)</f>
        <v>42613.233333333337</v>
      </c>
      <c r="K2450">
        <v>1472110513</v>
      </c>
      <c r="L2450" s="11">
        <f>(((K2450/60)/60)/24)+DATE(1970,1,1)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>ROUND(E2450/D2450*100,0)</f>
        <v>108</v>
      </c>
      <c r="R2450" s="6">
        <f>ROUND(E2450/N2450,0)</f>
        <v>48</v>
      </c>
      <c r="S2450" t="s">
        <v>8335</v>
      </c>
      <c r="T2450" t="s">
        <v>8351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>(((I2451/60)/60)/24)+DATE(1970,1,1)</f>
        <v>41973.184201388889</v>
      </c>
      <c r="K2451">
        <v>1414725915</v>
      </c>
      <c r="L2451" s="11">
        <f>(((K2451/60)/60)/24)+DATE(1970,1,1)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>ROUND(E2451/D2451*100,0)</f>
        <v>108</v>
      </c>
      <c r="R2451" s="6">
        <f>ROUND(E2451/N2451,0)</f>
        <v>90</v>
      </c>
      <c r="S2451" t="s">
        <v>8335</v>
      </c>
      <c r="T2451" t="s">
        <v>8351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>(((I2452/60)/60)/24)+DATE(1970,1,1)</f>
        <v>41940.132638888892</v>
      </c>
      <c r="K2452">
        <v>1411177456</v>
      </c>
      <c r="L2452" s="11">
        <f>(((K2452/60)/60)/24)+DATE(1970,1,1)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>ROUND(E2452/D2452*100,0)</f>
        <v>102</v>
      </c>
      <c r="R2452" s="6">
        <f>ROUND(E2452/N2452,0)</f>
        <v>149</v>
      </c>
      <c r="S2452" t="s">
        <v>8335</v>
      </c>
      <c r="T2452" t="s">
        <v>8351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>(((I2453/60)/60)/24)+DATE(1970,1,1)</f>
        <v>42799.908449074079</v>
      </c>
      <c r="K2453">
        <v>1487022490</v>
      </c>
      <c r="L2453" s="11">
        <f>(((K2453/60)/60)/24)+DATE(1970,1,1)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>ROUND(E2453/D2453*100,0)</f>
        <v>115</v>
      </c>
      <c r="R2453" s="6">
        <f>ROUND(E2453/N2453,0)</f>
        <v>62</v>
      </c>
      <c r="S2453" t="s">
        <v>8335</v>
      </c>
      <c r="T2453" t="s">
        <v>8351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>(((I2454/60)/60)/24)+DATE(1970,1,1)</f>
        <v>42367.958333333328</v>
      </c>
      <c r="K2454">
        <v>1448914500</v>
      </c>
      <c r="L2454" s="11">
        <f>(((K2454/60)/60)/24)+DATE(1970,1,1)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>ROUND(E2454/D2454*100,0)</f>
        <v>134</v>
      </c>
      <c r="R2454" s="6">
        <f>ROUND(E2454/N2454,0)</f>
        <v>53</v>
      </c>
      <c r="S2454" t="s">
        <v>8335</v>
      </c>
      <c r="T2454" t="s">
        <v>8351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>(((I2455/60)/60)/24)+DATE(1970,1,1)</f>
        <v>42768.692233796297</v>
      </c>
      <c r="K2455">
        <v>1483461409</v>
      </c>
      <c r="L2455" s="11">
        <f>(((K2455/60)/60)/24)+DATE(1970,1,1)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>ROUND(E2455/D2455*100,0)</f>
        <v>155</v>
      </c>
      <c r="R2455" s="6">
        <f>ROUND(E2455/N2455,0)</f>
        <v>69</v>
      </c>
      <c r="S2455" t="s">
        <v>8335</v>
      </c>
      <c r="T2455" t="s">
        <v>8351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>(((I2456/60)/60)/24)+DATE(1970,1,1)</f>
        <v>42805.201481481476</v>
      </c>
      <c r="K2456">
        <v>1486183808</v>
      </c>
      <c r="L2456" s="11">
        <f>(((K2456/60)/60)/24)+DATE(1970,1,1)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>ROUND(E2456/D2456*100,0)</f>
        <v>101</v>
      </c>
      <c r="R2456" s="6">
        <f>ROUND(E2456/N2456,0)</f>
        <v>272</v>
      </c>
      <c r="S2456" t="s">
        <v>8335</v>
      </c>
      <c r="T2456" t="s">
        <v>8351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>(((I2457/60)/60)/24)+DATE(1970,1,1)</f>
        <v>42480.781828703708</v>
      </c>
      <c r="K2457">
        <v>1458758750</v>
      </c>
      <c r="L2457" s="11">
        <f>(((K2457/60)/60)/24)+DATE(1970,1,1)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>ROUND(E2457/D2457*100,0)</f>
        <v>182</v>
      </c>
      <c r="R2457" s="6">
        <f>ROUND(E2457/N2457,0)</f>
        <v>34</v>
      </c>
      <c r="S2457" t="s">
        <v>8335</v>
      </c>
      <c r="T2457" t="s">
        <v>8351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>(((I2458/60)/60)/24)+DATE(1970,1,1)</f>
        <v>42791.961099537039</v>
      </c>
      <c r="K2458">
        <v>1485471839</v>
      </c>
      <c r="L2458" s="11">
        <f>(((K2458/60)/60)/24)+DATE(1970,1,1)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>ROUND(E2458/D2458*100,0)</f>
        <v>181</v>
      </c>
      <c r="R2458" s="6">
        <f>ROUND(E2458/N2458,0)</f>
        <v>40</v>
      </c>
      <c r="S2458" t="s">
        <v>8335</v>
      </c>
      <c r="T2458" t="s">
        <v>8351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>(((I2459/60)/60)/24)+DATE(1970,1,1)</f>
        <v>42453.560833333337</v>
      </c>
      <c r="K2459">
        <v>1456237656</v>
      </c>
      <c r="L2459" s="11">
        <f>(((K2459/60)/60)/24)+DATE(1970,1,1)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>ROUND(E2459/D2459*100,0)</f>
        <v>102</v>
      </c>
      <c r="R2459" s="6">
        <f>ROUND(E2459/N2459,0)</f>
        <v>190</v>
      </c>
      <c r="S2459" t="s">
        <v>8335</v>
      </c>
      <c r="T2459" t="s">
        <v>8351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>(((I2460/60)/60)/24)+DATE(1970,1,1)</f>
        <v>42530.791666666672</v>
      </c>
      <c r="K2460">
        <v>1462481718</v>
      </c>
      <c r="L2460" s="11">
        <f>(((K2460/60)/60)/24)+DATE(1970,1,1)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>ROUND(E2460/D2460*100,0)</f>
        <v>110</v>
      </c>
      <c r="R2460" s="6">
        <f>ROUND(E2460/N2460,0)</f>
        <v>69</v>
      </c>
      <c r="S2460" t="s">
        <v>8335</v>
      </c>
      <c r="T2460" t="s">
        <v>8351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>(((I2461/60)/60)/24)+DATE(1970,1,1)</f>
        <v>42452.595891203702</v>
      </c>
      <c r="K2461">
        <v>1454858285</v>
      </c>
      <c r="L2461" s="11">
        <f>(((K2461/60)/60)/24)+DATE(1970,1,1)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>ROUND(E2461/D2461*100,0)</f>
        <v>102</v>
      </c>
      <c r="R2461" s="6">
        <f>ROUND(E2461/N2461,0)</f>
        <v>109</v>
      </c>
      <c r="S2461" t="s">
        <v>8335</v>
      </c>
      <c r="T2461" t="s">
        <v>8351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>(((I2462/60)/60)/24)+DATE(1970,1,1)</f>
        <v>42738.178472222222</v>
      </c>
      <c r="K2462">
        <v>1480480167</v>
      </c>
      <c r="L2462" s="11">
        <f>(((K2462/60)/60)/24)+DATE(1970,1,1)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>ROUND(E2462/D2462*100,0)</f>
        <v>101</v>
      </c>
      <c r="R2462" s="6">
        <f>ROUND(E2462/N2462,0)</f>
        <v>126</v>
      </c>
      <c r="S2462" t="s">
        <v>8335</v>
      </c>
      <c r="T2462" t="s">
        <v>8351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>(((I2463/60)/60)/24)+DATE(1970,1,1)</f>
        <v>40817.125</v>
      </c>
      <c r="K2463">
        <v>1314577097</v>
      </c>
      <c r="L2463" s="11">
        <f>(((K2463/60)/60)/24)+DATE(1970,1,1)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>ROUND(E2463/D2463*100,0)</f>
        <v>104</v>
      </c>
      <c r="R2463" s="6">
        <f>ROUND(E2463/N2463,0)</f>
        <v>91</v>
      </c>
      <c r="S2463" t="s">
        <v>8324</v>
      </c>
      <c r="T2463" t="s">
        <v>8328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>(((I2464/60)/60)/24)+DATE(1970,1,1)</f>
        <v>41109.186296296299</v>
      </c>
      <c r="K2464">
        <v>1340944096</v>
      </c>
      <c r="L2464" s="11">
        <f>(((K2464/60)/60)/24)+DATE(1970,1,1)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>ROUND(E2464/D2464*100,0)</f>
        <v>111</v>
      </c>
      <c r="R2464" s="6">
        <f>ROUND(E2464/N2464,0)</f>
        <v>29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>(((I2465/60)/60)/24)+DATE(1970,1,1)</f>
        <v>41380.791666666664</v>
      </c>
      <c r="K2465">
        <v>1362710425</v>
      </c>
      <c r="L2465" s="11">
        <f>(((K2465/60)/60)/24)+DATE(1970,1,1)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>ROUND(E2465/D2465*100,0)</f>
        <v>116</v>
      </c>
      <c r="R2465" s="6">
        <f>ROUND(E2465/N2465,0)</f>
        <v>31</v>
      </c>
      <c r="S2465" t="s">
        <v>8324</v>
      </c>
      <c r="T2465" t="s">
        <v>8328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>(((I2466/60)/60)/24)+DATE(1970,1,1)</f>
        <v>42277.811805555553</v>
      </c>
      <c r="K2466">
        <v>1441143397</v>
      </c>
      <c r="L2466" s="11">
        <f>(((K2466/60)/60)/24)+DATE(1970,1,1)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>ROUND(E2466/D2466*100,0)</f>
        <v>111</v>
      </c>
      <c r="R2466" s="6">
        <f>ROUND(E2466/N2466,0)</f>
        <v>52</v>
      </c>
      <c r="S2466" t="s">
        <v>8324</v>
      </c>
      <c r="T2466" t="s">
        <v>8328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>(((I2467/60)/60)/24)+DATE(1970,1,1)</f>
        <v>41175.719305555554</v>
      </c>
      <c r="K2467">
        <v>1345828548</v>
      </c>
      <c r="L2467" s="11">
        <f>(((K2467/60)/60)/24)+DATE(1970,1,1)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>ROUND(E2467/D2467*100,0)</f>
        <v>180</v>
      </c>
      <c r="R2467" s="6">
        <f>ROUND(E2467/N2467,0)</f>
        <v>26</v>
      </c>
      <c r="S2467" t="s">
        <v>8324</v>
      </c>
      <c r="T2467" t="s">
        <v>8328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>(((I2468/60)/60)/24)+DATE(1970,1,1)</f>
        <v>41403.102465277778</v>
      </c>
      <c r="K2468">
        <v>1365474453</v>
      </c>
      <c r="L2468" s="11">
        <f>(((K2468/60)/60)/24)+DATE(1970,1,1)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>ROUND(E2468/D2468*100,0)</f>
        <v>100</v>
      </c>
      <c r="R2468" s="6">
        <f>ROUND(E2468/N2468,0)</f>
        <v>48</v>
      </c>
      <c r="S2468" t="s">
        <v>8324</v>
      </c>
      <c r="T2468" t="s">
        <v>8328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>(((I2469/60)/60)/24)+DATE(1970,1,1)</f>
        <v>41039.708333333336</v>
      </c>
      <c r="K2469">
        <v>1335473931</v>
      </c>
      <c r="L2469" s="11">
        <f>(((K2469/60)/60)/24)+DATE(1970,1,1)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>ROUND(E2469/D2469*100,0)</f>
        <v>119</v>
      </c>
      <c r="R2469" s="6">
        <f>ROUND(E2469/N2469,0)</f>
        <v>28</v>
      </c>
      <c r="S2469" t="s">
        <v>8324</v>
      </c>
      <c r="T2469" t="s">
        <v>8328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>(((I2470/60)/60)/24)+DATE(1970,1,1)</f>
        <v>41210.208333333336</v>
      </c>
      <c r="K2470">
        <v>1348285321</v>
      </c>
      <c r="L2470" s="11">
        <f>(((K2470/60)/60)/24)+DATE(1970,1,1)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>ROUND(E2470/D2470*100,0)</f>
        <v>107</v>
      </c>
      <c r="R2470" s="6">
        <f>ROUND(E2470/N2470,0)</f>
        <v>37</v>
      </c>
      <c r="S2470" t="s">
        <v>8324</v>
      </c>
      <c r="T2470" t="s">
        <v>8328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>(((I2471/60)/60)/24)+DATE(1970,1,1)</f>
        <v>40582.429733796293</v>
      </c>
      <c r="K2471">
        <v>1295000329</v>
      </c>
      <c r="L2471" s="11">
        <f>(((K2471/60)/60)/24)+DATE(1970,1,1)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>ROUND(E2471/D2471*100,0)</f>
        <v>114</v>
      </c>
      <c r="R2471" s="6">
        <f>ROUND(E2471/N2471,0)</f>
        <v>29</v>
      </c>
      <c r="S2471" t="s">
        <v>8324</v>
      </c>
      <c r="T2471" t="s">
        <v>8328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>(((I2472/60)/60)/24)+DATE(1970,1,1)</f>
        <v>41053.07471064815</v>
      </c>
      <c r="K2472">
        <v>1335232055</v>
      </c>
      <c r="L2472" s="11">
        <f>(((K2472/60)/60)/24)+DATE(1970,1,1)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>ROUND(E2472/D2472*100,0)</f>
        <v>103</v>
      </c>
      <c r="R2472" s="6">
        <f>ROUND(E2472/N2472,0)</f>
        <v>29</v>
      </c>
      <c r="S2472" t="s">
        <v>8324</v>
      </c>
      <c r="T2472" t="s">
        <v>8328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>(((I2473/60)/60)/24)+DATE(1970,1,1)</f>
        <v>40933.992962962962</v>
      </c>
      <c r="K2473">
        <v>1324079392</v>
      </c>
      <c r="L2473" s="11">
        <f>(((K2473/60)/60)/24)+DATE(1970,1,1)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>ROUND(E2473/D2473*100,0)</f>
        <v>128</v>
      </c>
      <c r="R2473" s="6">
        <f>ROUND(E2473/N2473,0)</f>
        <v>38</v>
      </c>
      <c r="S2473" t="s">
        <v>8324</v>
      </c>
      <c r="T2473" t="s">
        <v>8328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>(((I2474/60)/60)/24)+DATE(1970,1,1)</f>
        <v>40425.043749999997</v>
      </c>
      <c r="K2474">
        <v>1277433980</v>
      </c>
      <c r="L2474" s="11">
        <f>(((K2474/60)/60)/24)+DATE(1970,1,1)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>ROUND(E2474/D2474*100,0)</f>
        <v>136</v>
      </c>
      <c r="R2474" s="6">
        <f>ROUND(E2474/N2474,0)</f>
        <v>98</v>
      </c>
      <c r="S2474" t="s">
        <v>8324</v>
      </c>
      <c r="T2474" t="s">
        <v>8328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>(((I2475/60)/60)/24)+DATE(1970,1,1)</f>
        <v>41223.790150462963</v>
      </c>
      <c r="K2475">
        <v>1349978269</v>
      </c>
      <c r="L2475" s="11">
        <f>(((K2475/60)/60)/24)+DATE(1970,1,1)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>ROUND(E2475/D2475*100,0)</f>
        <v>100</v>
      </c>
      <c r="R2475" s="6">
        <f>ROUND(E2475/N2475,0)</f>
        <v>43</v>
      </c>
      <c r="S2475" t="s">
        <v>8324</v>
      </c>
      <c r="T2475" t="s">
        <v>8328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>(((I2476/60)/60)/24)+DATE(1970,1,1)</f>
        <v>40462.011296296296</v>
      </c>
      <c r="K2476">
        <v>1282868176</v>
      </c>
      <c r="L2476" s="11">
        <f>(((K2476/60)/60)/24)+DATE(1970,1,1)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>ROUND(E2476/D2476*100,0)</f>
        <v>100</v>
      </c>
      <c r="R2476" s="6">
        <f>ROUND(E2476/N2476,0)</f>
        <v>132</v>
      </c>
      <c r="S2476" t="s">
        <v>8324</v>
      </c>
      <c r="T2476" t="s">
        <v>8328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>(((I2477/60)/60)/24)+DATE(1970,1,1)</f>
        <v>40369.916666666664</v>
      </c>
      <c r="K2477">
        <v>1273647255</v>
      </c>
      <c r="L2477" s="11">
        <f>(((K2477/60)/60)/24)+DATE(1970,1,1)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>ROUND(E2477/D2477*100,0)</f>
        <v>105</v>
      </c>
      <c r="R2477" s="6">
        <f>ROUND(E2477/N2477,0)</f>
        <v>32</v>
      </c>
      <c r="S2477" t="s">
        <v>8324</v>
      </c>
      <c r="T2477" t="s">
        <v>8328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>(((I2478/60)/60)/24)+DATE(1970,1,1)</f>
        <v>41946.370023148149</v>
      </c>
      <c r="K2478">
        <v>1412149970</v>
      </c>
      <c r="L2478" s="11">
        <f>(((K2478/60)/60)/24)+DATE(1970,1,1)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>ROUND(E2478/D2478*100,0)</f>
        <v>105</v>
      </c>
      <c r="R2478" s="6">
        <f>ROUND(E2478/N2478,0)</f>
        <v>61</v>
      </c>
      <c r="S2478" t="s">
        <v>8324</v>
      </c>
      <c r="T2478" t="s">
        <v>8328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>(((I2479/60)/60)/24)+DATE(1970,1,1)</f>
        <v>41133.691493055558</v>
      </c>
      <c r="K2479">
        <v>1340901345</v>
      </c>
      <c r="L2479" s="11">
        <f>(((K2479/60)/60)/24)+DATE(1970,1,1)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>ROUND(E2479/D2479*100,0)</f>
        <v>171</v>
      </c>
      <c r="R2479" s="6">
        <f>ROUND(E2479/N2479,0)</f>
        <v>31</v>
      </c>
      <c r="S2479" t="s">
        <v>8324</v>
      </c>
      <c r="T2479" t="s">
        <v>8328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>(((I2480/60)/60)/24)+DATE(1970,1,1)</f>
        <v>41287.950381944444</v>
      </c>
      <c r="K2480">
        <v>1355525313</v>
      </c>
      <c r="L2480" s="11">
        <f>(((K2480/60)/60)/24)+DATE(1970,1,1)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>ROUND(E2480/D2480*100,0)</f>
        <v>128</v>
      </c>
      <c r="R2480" s="6">
        <f>ROUND(E2480/N2480,0)</f>
        <v>129</v>
      </c>
      <c r="S2480" t="s">
        <v>8324</v>
      </c>
      <c r="T2480" t="s">
        <v>8328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>(((I2481/60)/60)/24)+DATE(1970,1,1)</f>
        <v>41118.083333333336</v>
      </c>
      <c r="K2481">
        <v>1342545994</v>
      </c>
      <c r="L2481" s="11">
        <f>(((K2481/60)/60)/24)+DATE(1970,1,1)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>ROUND(E2481/D2481*100,0)</f>
        <v>133</v>
      </c>
      <c r="R2481" s="6">
        <f>ROUND(E2481/N2481,0)</f>
        <v>25</v>
      </c>
      <c r="S2481" t="s">
        <v>8324</v>
      </c>
      <c r="T2481" t="s">
        <v>8328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>(((I2482/60)/60)/24)+DATE(1970,1,1)</f>
        <v>42287.936157407406</v>
      </c>
      <c r="K2482">
        <v>1439332084</v>
      </c>
      <c r="L2482" s="11">
        <f>(((K2482/60)/60)/24)+DATE(1970,1,1)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>ROUND(E2482/D2482*100,0)</f>
        <v>100</v>
      </c>
      <c r="R2482" s="6">
        <f>ROUND(E2482/N2482,0)</f>
        <v>250</v>
      </c>
      <c r="S2482" t="s">
        <v>8324</v>
      </c>
      <c r="T2482" t="s">
        <v>8328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>(((I2483/60)/60)/24)+DATE(1970,1,1)</f>
        <v>41029.645925925928</v>
      </c>
      <c r="K2483">
        <v>1333207808</v>
      </c>
      <c r="L2483" s="11">
        <f>(((K2483/60)/60)/24)+DATE(1970,1,1)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>ROUND(E2483/D2483*100,0)</f>
        <v>113</v>
      </c>
      <c r="R2483" s="6">
        <f>ROUND(E2483/N2483,0)</f>
        <v>48</v>
      </c>
      <c r="S2483" t="s">
        <v>8324</v>
      </c>
      <c r="T2483" t="s">
        <v>8328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>(((I2484/60)/60)/24)+DATE(1970,1,1)</f>
        <v>40756.782210648147</v>
      </c>
      <c r="K2484">
        <v>1308336383</v>
      </c>
      <c r="L2484" s="11">
        <f>(((K2484/60)/60)/24)+DATE(1970,1,1)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>ROUND(E2484/D2484*100,0)</f>
        <v>100</v>
      </c>
      <c r="R2484" s="6">
        <f>ROUND(E2484/N2484,0)</f>
        <v>40</v>
      </c>
      <c r="S2484" t="s">
        <v>8324</v>
      </c>
      <c r="T2484" t="s">
        <v>8328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>(((I2485/60)/60)/24)+DATE(1970,1,1)</f>
        <v>41030.708368055559</v>
      </c>
      <c r="K2485">
        <v>1330711203</v>
      </c>
      <c r="L2485" s="11">
        <f>(((K2485/60)/60)/24)+DATE(1970,1,1)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>ROUND(E2485/D2485*100,0)</f>
        <v>114</v>
      </c>
      <c r="R2485" s="6">
        <f>ROUND(E2485/N2485,0)</f>
        <v>66</v>
      </c>
      <c r="S2485" t="s">
        <v>8324</v>
      </c>
      <c r="T2485" t="s">
        <v>8328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>(((I2486/60)/60)/24)+DATE(1970,1,1)</f>
        <v>40801.916701388887</v>
      </c>
      <c r="K2486">
        <v>1313532003</v>
      </c>
      <c r="L2486" s="11">
        <f>(((K2486/60)/60)/24)+DATE(1970,1,1)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>ROUND(E2486/D2486*100,0)</f>
        <v>119</v>
      </c>
      <c r="R2486" s="6">
        <f>ROUND(E2486/N2486,0)</f>
        <v>46</v>
      </c>
      <c r="S2486" t="s">
        <v>8324</v>
      </c>
      <c r="T2486" t="s">
        <v>8328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>(((I2487/60)/60)/24)+DATE(1970,1,1)</f>
        <v>40828.998599537037</v>
      </c>
      <c r="K2487">
        <v>1315439879</v>
      </c>
      <c r="L2487" s="11">
        <f>(((K2487/60)/60)/24)+DATE(1970,1,1)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>ROUND(E2487/D2487*100,0)</f>
        <v>103</v>
      </c>
      <c r="R2487" s="6">
        <f>ROUND(E2487/N2487,0)</f>
        <v>50</v>
      </c>
      <c r="S2487" t="s">
        <v>8324</v>
      </c>
      <c r="T2487" t="s">
        <v>8328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>(((I2488/60)/60)/24)+DATE(1970,1,1)</f>
        <v>41021.708055555559</v>
      </c>
      <c r="K2488">
        <v>1332521976</v>
      </c>
      <c r="L2488" s="11">
        <f>(((K2488/60)/60)/24)+DATE(1970,1,1)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>ROUND(E2488/D2488*100,0)</f>
        <v>266</v>
      </c>
      <c r="R2488" s="6">
        <f>ROUND(E2488/N2488,0)</f>
        <v>27</v>
      </c>
      <c r="S2488" t="s">
        <v>8324</v>
      </c>
      <c r="T2488" t="s">
        <v>8328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>(((I2489/60)/60)/24)+DATE(1970,1,1)</f>
        <v>41056.083298611113</v>
      </c>
      <c r="K2489">
        <v>1335491997</v>
      </c>
      <c r="L2489" s="11">
        <f>(((K2489/60)/60)/24)+DATE(1970,1,1)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>ROUND(E2489/D2489*100,0)</f>
        <v>100</v>
      </c>
      <c r="R2489" s="6">
        <f>ROUND(E2489/N2489,0)</f>
        <v>39</v>
      </c>
      <c r="S2489" t="s">
        <v>8324</v>
      </c>
      <c r="T2489" t="s">
        <v>8328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>(((I2490/60)/60)/24)+DATE(1970,1,1)</f>
        <v>40863.674861111111</v>
      </c>
      <c r="K2490">
        <v>1318864308</v>
      </c>
      <c r="L2490" s="11">
        <f>(((K2490/60)/60)/24)+DATE(1970,1,1)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>ROUND(E2490/D2490*100,0)</f>
        <v>107</v>
      </c>
      <c r="R2490" s="6">
        <f>ROUND(E2490/N2490,0)</f>
        <v>49</v>
      </c>
      <c r="S2490" t="s">
        <v>8324</v>
      </c>
      <c r="T2490" t="s">
        <v>8328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>(((I2491/60)/60)/24)+DATE(1970,1,1)</f>
        <v>41403.690266203703</v>
      </c>
      <c r="K2491">
        <v>1365525239</v>
      </c>
      <c r="L2491" s="11">
        <f>(((K2491/60)/60)/24)+DATE(1970,1,1)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>ROUND(E2491/D2491*100,0)</f>
        <v>134</v>
      </c>
      <c r="R2491" s="6">
        <f>ROUND(E2491/N2491,0)</f>
        <v>62</v>
      </c>
      <c r="S2491" t="s">
        <v>8324</v>
      </c>
      <c r="T2491" t="s">
        <v>8328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>(((I2492/60)/60)/24)+DATE(1970,1,1)</f>
        <v>41083.227731481478</v>
      </c>
      <c r="K2492">
        <v>1335245276</v>
      </c>
      <c r="L2492" s="11">
        <f>(((K2492/60)/60)/24)+DATE(1970,1,1)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>ROUND(E2492/D2492*100,0)</f>
        <v>121</v>
      </c>
      <c r="R2492" s="6">
        <f>ROUND(E2492/N2492,0)</f>
        <v>38</v>
      </c>
      <c r="S2492" t="s">
        <v>8324</v>
      </c>
      <c r="T2492" t="s">
        <v>8328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>(((I2493/60)/60)/24)+DATE(1970,1,1)</f>
        <v>40559.07708333333</v>
      </c>
      <c r="K2493">
        <v>1293739714</v>
      </c>
      <c r="L2493" s="11">
        <f>(((K2493/60)/60)/24)+DATE(1970,1,1)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>ROUND(E2493/D2493*100,0)</f>
        <v>103</v>
      </c>
      <c r="R2493" s="6">
        <f>ROUND(E2493/N2493,0)</f>
        <v>52</v>
      </c>
      <c r="S2493" t="s">
        <v>8324</v>
      </c>
      <c r="T2493" t="s">
        <v>8328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>(((I2494/60)/60)/24)+DATE(1970,1,1)</f>
        <v>41076.415972222225</v>
      </c>
      <c r="K2494">
        <v>1335397188</v>
      </c>
      <c r="L2494" s="11">
        <f>(((K2494/60)/60)/24)+DATE(1970,1,1)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>ROUND(E2494/D2494*100,0)</f>
        <v>125</v>
      </c>
      <c r="R2494" s="6">
        <f>ROUND(E2494/N2494,0)</f>
        <v>28</v>
      </c>
      <c r="S2494" t="s">
        <v>8324</v>
      </c>
      <c r="T2494" t="s">
        <v>8328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>(((I2495/60)/60)/24)+DATE(1970,1,1)</f>
        <v>41393.168287037035</v>
      </c>
      <c r="K2495">
        <v>1363320140</v>
      </c>
      <c r="L2495" s="11">
        <f>(((K2495/60)/60)/24)+DATE(1970,1,1)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>ROUND(E2495/D2495*100,0)</f>
        <v>129</v>
      </c>
      <c r="R2495" s="6">
        <f>ROUND(E2495/N2495,0)</f>
        <v>99</v>
      </c>
      <c r="S2495" t="s">
        <v>8324</v>
      </c>
      <c r="T2495" t="s">
        <v>8328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>(((I2496/60)/60)/24)+DATE(1970,1,1)</f>
        <v>41052.645185185182</v>
      </c>
      <c r="K2496">
        <v>1335194944</v>
      </c>
      <c r="L2496" s="11">
        <f>(((K2496/60)/60)/24)+DATE(1970,1,1)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>ROUND(E2496/D2496*100,0)</f>
        <v>101</v>
      </c>
      <c r="R2496" s="6">
        <f>ROUND(E2496/N2496,0)</f>
        <v>39</v>
      </c>
      <c r="S2496" t="s">
        <v>8324</v>
      </c>
      <c r="T2496" t="s">
        <v>8328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>(((I2497/60)/60)/24)+DATE(1970,1,1)</f>
        <v>41066.946469907409</v>
      </c>
      <c r="K2497">
        <v>1336430575</v>
      </c>
      <c r="L2497" s="11">
        <f>(((K2497/60)/60)/24)+DATE(1970,1,1)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>ROUND(E2497/D2497*100,0)</f>
        <v>128</v>
      </c>
      <c r="R2497" s="6">
        <f>ROUND(E2497/N2497,0)</f>
        <v>46</v>
      </c>
      <c r="S2497" t="s">
        <v>8324</v>
      </c>
      <c r="T2497" t="s">
        <v>8328</v>
      </c>
    </row>
    <row r="2498" spans="1:20" ht="16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>(((I2498/60)/60)/24)+DATE(1970,1,1)</f>
        <v>41362.954768518517</v>
      </c>
      <c r="K2498">
        <v>1361577292</v>
      </c>
      <c r="L2498" s="11">
        <f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>ROUND(E2498/D2498*100,0)</f>
        <v>100</v>
      </c>
      <c r="R2498" s="6">
        <f>ROUND(E2498/N2498,0)</f>
        <v>600</v>
      </c>
      <c r="S2498" t="s">
        <v>8324</v>
      </c>
      <c r="T2498" t="s">
        <v>8328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>(((I2499/60)/60)/24)+DATE(1970,1,1)</f>
        <v>40760.878912037035</v>
      </c>
      <c r="K2499">
        <v>1309986338</v>
      </c>
      <c r="L2499" s="11">
        <f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>ROUND(E2499/D2499*100,0)</f>
        <v>113</v>
      </c>
      <c r="R2499" s="6">
        <f>ROUND(E2499/N2499,0)</f>
        <v>81</v>
      </c>
      <c r="S2499" t="s">
        <v>8324</v>
      </c>
      <c r="T2499" t="s">
        <v>8328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>(((I2500/60)/60)/24)+DATE(1970,1,1)</f>
        <v>42031.967442129629</v>
      </c>
      <c r="K2500">
        <v>1421190787</v>
      </c>
      <c r="L2500" s="11">
        <f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>ROUND(E2500/D2500*100,0)</f>
        <v>106</v>
      </c>
      <c r="R2500" s="6">
        <f>ROUND(E2500/N2500,0)</f>
        <v>53</v>
      </c>
      <c r="S2500" t="s">
        <v>8324</v>
      </c>
      <c r="T2500" t="s">
        <v>8328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>(((I2501/60)/60)/24)+DATE(1970,1,1)</f>
        <v>41274.75</v>
      </c>
      <c r="K2501">
        <v>1352820837</v>
      </c>
      <c r="L2501" s="11">
        <f>(((K2501/60)/60)/24)+DATE(1970,1,1)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>ROUND(E2501/D2501*100,0)</f>
        <v>203</v>
      </c>
      <c r="R2501" s="6">
        <f>ROUND(E2501/N2501,0)</f>
        <v>48</v>
      </c>
      <c r="S2501" t="s">
        <v>8324</v>
      </c>
      <c r="T2501" t="s">
        <v>8328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>(((I2502/60)/60)/24)+DATE(1970,1,1)</f>
        <v>41083.772858796299</v>
      </c>
      <c r="K2502">
        <v>1337884375</v>
      </c>
      <c r="L2502" s="11">
        <f>(((K2502/60)/60)/24)+DATE(1970,1,1)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>ROUND(E2502/D2502*100,0)</f>
        <v>113</v>
      </c>
      <c r="R2502" s="6">
        <f>ROUND(E2502/N2502,0)</f>
        <v>23</v>
      </c>
      <c r="S2502" t="s">
        <v>8324</v>
      </c>
      <c r="T2502" t="s">
        <v>8328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>(((I2503/60)/60)/24)+DATE(1970,1,1)</f>
        <v>42274.776666666665</v>
      </c>
      <c r="K2503">
        <v>1440787104</v>
      </c>
      <c r="L2503" s="11">
        <f>(((K2503/60)/60)/24)+DATE(1970,1,1)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>ROUND(E2503/D2503*100,0)</f>
        <v>3</v>
      </c>
      <c r="R2503" s="6">
        <f>ROUND(E2503/N2503,0)</f>
        <v>40</v>
      </c>
      <c r="S2503" t="s">
        <v>8335</v>
      </c>
      <c r="T2503" t="s">
        <v>8352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>(((I2504/60)/60)/24)+DATE(1970,1,1)</f>
        <v>41903.825439814813</v>
      </c>
      <c r="K2504">
        <v>1407440918</v>
      </c>
      <c r="L2504" s="11">
        <f>(((K2504/60)/60)/24)+DATE(1970,1,1)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>ROUND(E2504/D2504*100,0)</f>
        <v>0</v>
      </c>
      <c r="R2504" s="6">
        <f>ROUND(E2504/N2504,0)</f>
        <v>17</v>
      </c>
      <c r="S2504" t="s">
        <v>8335</v>
      </c>
      <c r="T2504" t="s">
        <v>8352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>(((I2505/60)/60)/24)+DATE(1970,1,1)</f>
        <v>42528.879166666666</v>
      </c>
      <c r="K2505">
        <v>1462743308</v>
      </c>
      <c r="L2505" s="11">
        <f>(((K2505/60)/60)/24)+DATE(1970,1,1)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>ROUND(E2505/D2505*100,0)</f>
        <v>0</v>
      </c>
      <c r="R2505" s="6" t="e">
        <f>ROUND(E2505/N2505,0)</f>
        <v>#DIV/0!</v>
      </c>
      <c r="S2505" t="s">
        <v>8335</v>
      </c>
      <c r="T2505" t="s">
        <v>8352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>(((I2506/60)/60)/24)+DATE(1970,1,1)</f>
        <v>41958.057106481487</v>
      </c>
      <c r="K2506">
        <v>1413418934</v>
      </c>
      <c r="L2506" s="11">
        <f>(((K2506/60)/60)/24)+DATE(1970,1,1)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>ROUND(E2506/D2506*100,0)</f>
        <v>0</v>
      </c>
      <c r="R2506" s="6" t="e">
        <f>ROUND(E2506/N2506,0)</f>
        <v>#DIV/0!</v>
      </c>
      <c r="S2506" t="s">
        <v>8335</v>
      </c>
      <c r="T2506" t="s">
        <v>8352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>(((I2507/60)/60)/24)+DATE(1970,1,1)</f>
        <v>42077.014074074075</v>
      </c>
      <c r="K2507">
        <v>1423704016</v>
      </c>
      <c r="L2507" s="11">
        <f>(((K2507/60)/60)/24)+DATE(1970,1,1)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>ROUND(E2507/D2507*100,0)</f>
        <v>0</v>
      </c>
      <c r="R2507" s="6" t="e">
        <f>ROUND(E2507/N2507,0)</f>
        <v>#DIV/0!</v>
      </c>
      <c r="S2507" t="s">
        <v>8335</v>
      </c>
      <c r="T2507" t="s">
        <v>8352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>(((I2508/60)/60)/24)+DATE(1970,1,1)</f>
        <v>42280.875</v>
      </c>
      <c r="K2508">
        <v>1441955269</v>
      </c>
      <c r="L2508" s="11">
        <f>(((K2508/60)/60)/24)+DATE(1970,1,1)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>ROUND(E2508/D2508*100,0)</f>
        <v>1</v>
      </c>
      <c r="R2508" s="6">
        <f>ROUND(E2508/N2508,0)</f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>(((I2509/60)/60)/24)+DATE(1970,1,1)</f>
        <v>42135.072962962964</v>
      </c>
      <c r="K2509">
        <v>1428716704</v>
      </c>
      <c r="L2509" s="11">
        <f>(((K2509/60)/60)/24)+DATE(1970,1,1)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>ROUND(E2509/D2509*100,0)</f>
        <v>0</v>
      </c>
      <c r="R2509" s="6" t="e">
        <f>ROUND(E2509/N2509,0)</f>
        <v>#DIV/0!</v>
      </c>
      <c r="S2509" t="s">
        <v>8335</v>
      </c>
      <c r="T2509" t="s">
        <v>8352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>(((I2510/60)/60)/24)+DATE(1970,1,1)</f>
        <v>41865.951782407406</v>
      </c>
      <c r="K2510">
        <v>1405464634</v>
      </c>
      <c r="L2510" s="11">
        <f>(((K2510/60)/60)/24)+DATE(1970,1,1)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>ROUND(E2510/D2510*100,0)</f>
        <v>0</v>
      </c>
      <c r="R2510" s="6" t="e">
        <f>ROUND(E2510/N2510,0)</f>
        <v>#DIV/0!</v>
      </c>
      <c r="S2510" t="s">
        <v>8335</v>
      </c>
      <c r="T2510" t="s">
        <v>8352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>(((I2511/60)/60)/24)+DATE(1970,1,1)</f>
        <v>42114.767928240741</v>
      </c>
      <c r="K2511">
        <v>1424719549</v>
      </c>
      <c r="L2511" s="11">
        <f>(((K2511/60)/60)/24)+DATE(1970,1,1)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>ROUND(E2511/D2511*100,0)</f>
        <v>1</v>
      </c>
      <c r="R2511" s="6">
        <f>ROUND(E2511/N2511,0)</f>
        <v>36</v>
      </c>
      <c r="S2511" t="s">
        <v>8335</v>
      </c>
      <c r="T2511" t="s">
        <v>8352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>(((I2512/60)/60)/24)+DATE(1970,1,1)</f>
        <v>42138.997361111105</v>
      </c>
      <c r="K2512">
        <v>1426463772</v>
      </c>
      <c r="L2512" s="11">
        <f>(((K2512/60)/60)/24)+DATE(1970,1,1)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>ROUND(E2512/D2512*100,0)</f>
        <v>0</v>
      </c>
      <c r="R2512" s="6">
        <f>ROUND(E2512/N2512,0)</f>
        <v>38</v>
      </c>
      <c r="S2512" t="s">
        <v>8335</v>
      </c>
      <c r="T2512" t="s">
        <v>8352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>(((I2513/60)/60)/24)+DATE(1970,1,1)</f>
        <v>42401.446909722217</v>
      </c>
      <c r="K2513">
        <v>1451731413</v>
      </c>
      <c r="L2513" s="11">
        <f>(((K2513/60)/60)/24)+DATE(1970,1,1)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>ROUND(E2513/D2513*100,0)</f>
        <v>0</v>
      </c>
      <c r="R2513" s="6" t="e">
        <f>ROUND(E2513/N2513,0)</f>
        <v>#DIV/0!</v>
      </c>
      <c r="S2513" t="s">
        <v>8335</v>
      </c>
      <c r="T2513" t="s">
        <v>8352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>(((I2514/60)/60)/24)+DATE(1970,1,1)</f>
        <v>41986.876863425925</v>
      </c>
      <c r="K2514">
        <v>1417208561</v>
      </c>
      <c r="L2514" s="11">
        <f>(((K2514/60)/60)/24)+DATE(1970,1,1)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>ROUND(E2514/D2514*100,0)</f>
        <v>0</v>
      </c>
      <c r="R2514" s="6" t="e">
        <f>ROUND(E2514/N2514,0)</f>
        <v>#DIV/0!</v>
      </c>
      <c r="S2514" t="s">
        <v>8335</v>
      </c>
      <c r="T2514" t="s">
        <v>8352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>(((I2515/60)/60)/24)+DATE(1970,1,1)</f>
        <v>42792.00681712963</v>
      </c>
      <c r="K2515">
        <v>1482883789</v>
      </c>
      <c r="L2515" s="11">
        <f>(((K2515/60)/60)/24)+DATE(1970,1,1)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>ROUND(E2515/D2515*100,0)</f>
        <v>0</v>
      </c>
      <c r="R2515" s="6" t="e">
        <f>ROUND(E2515/N2515,0)</f>
        <v>#DIV/0!</v>
      </c>
      <c r="S2515" t="s">
        <v>8335</v>
      </c>
      <c r="T2515" t="s">
        <v>8352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>(((I2516/60)/60)/24)+DATE(1970,1,1)</f>
        <v>41871.389780092592</v>
      </c>
      <c r="K2516">
        <v>1407057677</v>
      </c>
      <c r="L2516" s="11">
        <f>(((K2516/60)/60)/24)+DATE(1970,1,1)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>ROUND(E2516/D2516*100,0)</f>
        <v>2</v>
      </c>
      <c r="R2516" s="6">
        <f>ROUND(E2516/N2516,0)</f>
        <v>53</v>
      </c>
      <c r="S2516" t="s">
        <v>8335</v>
      </c>
      <c r="T2516" t="s">
        <v>8352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>(((I2517/60)/60)/24)+DATE(1970,1,1)</f>
        <v>42057.839733796296</v>
      </c>
      <c r="K2517">
        <v>1422043753</v>
      </c>
      <c r="L2517" s="11">
        <f>(((K2517/60)/60)/24)+DATE(1970,1,1)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>ROUND(E2517/D2517*100,0)</f>
        <v>19</v>
      </c>
      <c r="R2517" s="6">
        <f>ROUND(E2517/N2517,0)</f>
        <v>78</v>
      </c>
      <c r="S2517" t="s">
        <v>8335</v>
      </c>
      <c r="T2517" t="s">
        <v>8352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>(((I2518/60)/60)/24)+DATE(1970,1,1)</f>
        <v>41972.6950462963</v>
      </c>
      <c r="K2518">
        <v>1414683652</v>
      </c>
      <c r="L2518" s="11">
        <f>(((K2518/60)/60)/24)+DATE(1970,1,1)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>ROUND(E2518/D2518*100,0)</f>
        <v>0</v>
      </c>
      <c r="R2518" s="6" t="e">
        <f>ROUND(E2518/N2518,0)</f>
        <v>#DIV/0!</v>
      </c>
      <c r="S2518" t="s">
        <v>8335</v>
      </c>
      <c r="T2518" t="s">
        <v>8352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>(((I2519/60)/60)/24)+DATE(1970,1,1)</f>
        <v>42082.760763888888</v>
      </c>
      <c r="K2519">
        <v>1424200530</v>
      </c>
      <c r="L2519" s="11">
        <f>(((K2519/60)/60)/24)+DATE(1970,1,1)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>ROUND(E2519/D2519*100,0)</f>
        <v>10</v>
      </c>
      <c r="R2519" s="6">
        <f>ROUND(E2519/N2519,0)</f>
        <v>54</v>
      </c>
      <c r="S2519" t="s">
        <v>8335</v>
      </c>
      <c r="T2519" t="s">
        <v>8352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>(((I2520/60)/60)/24)+DATE(1970,1,1)</f>
        <v>41956.722546296296</v>
      </c>
      <c r="K2520">
        <v>1413303628</v>
      </c>
      <c r="L2520" s="11">
        <f>(((K2520/60)/60)/24)+DATE(1970,1,1)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>ROUND(E2520/D2520*100,0)</f>
        <v>0</v>
      </c>
      <c r="R2520" s="6" t="e">
        <f>ROUND(E2520/N2520,0)</f>
        <v>#DIV/0!</v>
      </c>
      <c r="S2520" t="s">
        <v>8335</v>
      </c>
      <c r="T2520" t="s">
        <v>8352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>(((I2521/60)/60)/24)+DATE(1970,1,1)</f>
        <v>41839.155138888891</v>
      </c>
      <c r="K2521">
        <v>1403149404</v>
      </c>
      <c r="L2521" s="11">
        <f>(((K2521/60)/60)/24)+DATE(1970,1,1)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>ROUND(E2521/D2521*100,0)</f>
        <v>0</v>
      </c>
      <c r="R2521" s="6">
        <f>ROUND(E2521/N2521,0)</f>
        <v>16</v>
      </c>
      <c r="S2521" t="s">
        <v>8335</v>
      </c>
      <c r="T2521" t="s">
        <v>8352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>(((I2522/60)/60)/24)+DATE(1970,1,1)</f>
        <v>42658.806249999994</v>
      </c>
      <c r="K2522">
        <v>1472567085</v>
      </c>
      <c r="L2522" s="11">
        <f>(((K2522/60)/60)/24)+DATE(1970,1,1)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>ROUND(E2522/D2522*100,0)</f>
        <v>0</v>
      </c>
      <c r="R2522" s="6" t="e">
        <f>ROUND(E2522/N2522,0)</f>
        <v>#DIV/0!</v>
      </c>
      <c r="S2522" t="s">
        <v>8335</v>
      </c>
      <c r="T2522" t="s">
        <v>8352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>(((I2523/60)/60)/24)+DATE(1970,1,1)</f>
        <v>42290.967835648145</v>
      </c>
      <c r="K2523">
        <v>1442963621</v>
      </c>
      <c r="L2523" s="11">
        <f>(((K2523/60)/60)/24)+DATE(1970,1,1)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>ROUND(E2523/D2523*100,0)</f>
        <v>109</v>
      </c>
      <c r="R2523" s="6">
        <f>ROUND(E2523/N2523,0)</f>
        <v>104</v>
      </c>
      <c r="S2523" t="s">
        <v>8324</v>
      </c>
      <c r="T2523" t="s">
        <v>8353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>(((I2524/60)/60)/24)+DATE(1970,1,1)</f>
        <v>42482.619444444441</v>
      </c>
      <c r="K2524">
        <v>1459431960</v>
      </c>
      <c r="L2524" s="11">
        <f>(((K2524/60)/60)/24)+DATE(1970,1,1)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>ROUND(E2524/D2524*100,0)</f>
        <v>100</v>
      </c>
      <c r="R2524" s="6">
        <f>ROUND(E2524/N2524,0)</f>
        <v>185</v>
      </c>
      <c r="S2524" t="s">
        <v>8324</v>
      </c>
      <c r="T2524" t="s">
        <v>8353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>(((I2525/60)/60)/24)+DATE(1970,1,1)</f>
        <v>41961.017268518524</v>
      </c>
      <c r="K2525">
        <v>1413674692</v>
      </c>
      <c r="L2525" s="11">
        <f>(((K2525/60)/60)/24)+DATE(1970,1,1)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>ROUND(E2525/D2525*100,0)</f>
        <v>156</v>
      </c>
      <c r="R2525" s="6">
        <f>ROUND(E2525/N2525,0)</f>
        <v>54</v>
      </c>
      <c r="S2525" t="s">
        <v>8324</v>
      </c>
      <c r="T2525" t="s">
        <v>8353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>(((I2526/60)/60)/24)+DATE(1970,1,1)</f>
        <v>41994.1875</v>
      </c>
      <c r="K2526">
        <v>1416338557</v>
      </c>
      <c r="L2526" s="11">
        <f>(((K2526/60)/60)/24)+DATE(1970,1,1)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>ROUND(E2526/D2526*100,0)</f>
        <v>102</v>
      </c>
      <c r="R2526" s="6">
        <f>ROUND(E2526/N2526,0)</f>
        <v>177</v>
      </c>
      <c r="S2526" t="s">
        <v>8324</v>
      </c>
      <c r="T2526" t="s">
        <v>8353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>(((I2527/60)/60)/24)+DATE(1970,1,1)</f>
        <v>41088.844571759262</v>
      </c>
      <c r="K2527">
        <v>1338322571</v>
      </c>
      <c r="L2527" s="11">
        <f>(((K2527/60)/60)/24)+DATE(1970,1,1)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>ROUND(E2527/D2527*100,0)</f>
        <v>100</v>
      </c>
      <c r="R2527" s="6">
        <f>ROUND(E2527/N2527,0)</f>
        <v>100</v>
      </c>
      <c r="S2527" t="s">
        <v>8324</v>
      </c>
      <c r="T2527" t="s">
        <v>8353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>(((I2528/60)/60)/24)+DATE(1970,1,1)</f>
        <v>41981.207638888889</v>
      </c>
      <c r="K2528">
        <v>1415585474</v>
      </c>
      <c r="L2528" s="11">
        <f>(((K2528/60)/60)/24)+DATE(1970,1,1)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>ROUND(E2528/D2528*100,0)</f>
        <v>113</v>
      </c>
      <c r="R2528" s="6">
        <f>ROUND(E2528/N2528,0)</f>
        <v>137</v>
      </c>
      <c r="S2528" t="s">
        <v>8324</v>
      </c>
      <c r="T2528" t="s">
        <v>8353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>(((I2529/60)/60)/24)+DATE(1970,1,1)</f>
        <v>41565.165972222225</v>
      </c>
      <c r="K2529">
        <v>1380477691</v>
      </c>
      <c r="L2529" s="11">
        <f>(((K2529/60)/60)/24)+DATE(1970,1,1)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>ROUND(E2529/D2529*100,0)</f>
        <v>102</v>
      </c>
      <c r="R2529" s="6">
        <f>ROUND(E2529/N2529,0)</f>
        <v>58</v>
      </c>
      <c r="S2529" t="s">
        <v>8324</v>
      </c>
      <c r="T2529" t="s">
        <v>8353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>(((I2530/60)/60)/24)+DATE(1970,1,1)</f>
        <v>42236.458333333328</v>
      </c>
      <c r="K2530">
        <v>1438459303</v>
      </c>
      <c r="L2530" s="11">
        <f>(((K2530/60)/60)/24)+DATE(1970,1,1)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>ROUND(E2530/D2530*100,0)</f>
        <v>107</v>
      </c>
      <c r="R2530" s="6">
        <f>ROUND(E2530/N2530,0)</f>
        <v>53</v>
      </c>
      <c r="S2530" t="s">
        <v>8324</v>
      </c>
      <c r="T2530" t="s">
        <v>8353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>(((I2531/60)/60)/24)+DATE(1970,1,1)</f>
        <v>40993.0390625</v>
      </c>
      <c r="K2531">
        <v>1328752575</v>
      </c>
      <c r="L2531" s="11">
        <f>(((K2531/60)/60)/24)+DATE(1970,1,1)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>ROUND(E2531/D2531*100,0)</f>
        <v>104</v>
      </c>
      <c r="R2531" s="6">
        <f>ROUND(E2531/N2531,0)</f>
        <v>82</v>
      </c>
      <c r="S2531" t="s">
        <v>8324</v>
      </c>
      <c r="T2531" t="s">
        <v>8353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>(((I2532/60)/60)/24)+DATE(1970,1,1)</f>
        <v>42114.201388888891</v>
      </c>
      <c r="K2532">
        <v>1426711505</v>
      </c>
      <c r="L2532" s="11">
        <f>(((K2532/60)/60)/24)+DATE(1970,1,1)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>ROUND(E2532/D2532*100,0)</f>
        <v>100</v>
      </c>
      <c r="R2532" s="6">
        <f>ROUND(E2532/N2532,0)</f>
        <v>135</v>
      </c>
      <c r="S2532" t="s">
        <v>8324</v>
      </c>
      <c r="T2532" t="s">
        <v>8353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>(((I2533/60)/60)/24)+DATE(1970,1,1)</f>
        <v>42231.165972222225</v>
      </c>
      <c r="K2533">
        <v>1437668354</v>
      </c>
      <c r="L2533" s="11">
        <f>(((K2533/60)/60)/24)+DATE(1970,1,1)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>ROUND(E2533/D2533*100,0)</f>
        <v>100</v>
      </c>
      <c r="R2533" s="6">
        <f>ROUND(E2533/N2533,0)</f>
        <v>74</v>
      </c>
      <c r="S2533" t="s">
        <v>8324</v>
      </c>
      <c r="T2533" t="s">
        <v>8353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>(((I2534/60)/60)/24)+DATE(1970,1,1)</f>
        <v>41137.849143518521</v>
      </c>
      <c r="K2534">
        <v>1342556566</v>
      </c>
      <c r="L2534" s="11">
        <f>(((K2534/60)/60)/24)+DATE(1970,1,1)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>ROUND(E2534/D2534*100,0)</f>
        <v>126</v>
      </c>
      <c r="R2534" s="6">
        <f>ROUND(E2534/N2534,0)</f>
        <v>84</v>
      </c>
      <c r="S2534" t="s">
        <v>8324</v>
      </c>
      <c r="T2534" t="s">
        <v>8353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>(((I2535/60)/60)/24)+DATE(1970,1,1)</f>
        <v>41334.750787037039</v>
      </c>
      <c r="K2535">
        <v>1359568911</v>
      </c>
      <c r="L2535" s="11">
        <f>(((K2535/60)/60)/24)+DATE(1970,1,1)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>ROUND(E2535/D2535*100,0)</f>
        <v>111</v>
      </c>
      <c r="R2535" s="6">
        <f>ROUND(E2535/N2535,0)</f>
        <v>61</v>
      </c>
      <c r="S2535" t="s">
        <v>8324</v>
      </c>
      <c r="T2535" t="s">
        <v>8353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>(((I2536/60)/60)/24)+DATE(1970,1,1)</f>
        <v>40179.25</v>
      </c>
      <c r="K2536">
        <v>1257871712</v>
      </c>
      <c r="L2536" s="11">
        <f>(((K2536/60)/60)/24)+DATE(1970,1,1)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>ROUND(E2536/D2536*100,0)</f>
        <v>105</v>
      </c>
      <c r="R2536" s="6">
        <f>ROUND(E2536/N2536,0)</f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>(((I2537/60)/60)/24)+DATE(1970,1,1)</f>
        <v>41974.832696759258</v>
      </c>
      <c r="K2537">
        <v>1414781945</v>
      </c>
      <c r="L2537" s="11">
        <f>(((K2537/60)/60)/24)+DATE(1970,1,1)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>ROUND(E2537/D2537*100,0)</f>
        <v>104</v>
      </c>
      <c r="R2537" s="6">
        <f>ROUND(E2537/N2537,0)</f>
        <v>266</v>
      </c>
      <c r="S2537" t="s">
        <v>8324</v>
      </c>
      <c r="T2537" t="s">
        <v>8353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>(((I2538/60)/60)/24)+DATE(1970,1,1)</f>
        <v>41485.106087962966</v>
      </c>
      <c r="K2538">
        <v>1373337166</v>
      </c>
      <c r="L2538" s="11">
        <f>(((K2538/60)/60)/24)+DATE(1970,1,1)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>ROUND(E2538/D2538*100,0)</f>
        <v>116</v>
      </c>
      <c r="R2538" s="6">
        <f>ROUND(E2538/N2538,0)</f>
        <v>7</v>
      </c>
      <c r="S2538" t="s">
        <v>8324</v>
      </c>
      <c r="T2538" t="s">
        <v>8353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>(((I2539/60)/60)/24)+DATE(1970,1,1)</f>
        <v>40756.648784722223</v>
      </c>
      <c r="K2539">
        <v>1307028855</v>
      </c>
      <c r="L2539" s="11">
        <f>(((K2539/60)/60)/24)+DATE(1970,1,1)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>ROUND(E2539/D2539*100,0)</f>
        <v>110</v>
      </c>
      <c r="R2539" s="6">
        <f>ROUND(E2539/N2539,0)</f>
        <v>100</v>
      </c>
      <c r="S2539" t="s">
        <v>8324</v>
      </c>
      <c r="T2539" t="s">
        <v>8353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>(((I2540/60)/60)/24)+DATE(1970,1,1)</f>
        <v>41329.207638888889</v>
      </c>
      <c r="K2540">
        <v>1359029661</v>
      </c>
      <c r="L2540" s="11">
        <f>(((K2540/60)/60)/24)+DATE(1970,1,1)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>ROUND(E2540/D2540*100,0)</f>
        <v>113</v>
      </c>
      <c r="R2540" s="6">
        <f>ROUND(E2540/N2540,0)</f>
        <v>110</v>
      </c>
      <c r="S2540" t="s">
        <v>8324</v>
      </c>
      <c r="T2540" t="s">
        <v>8353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>(((I2541/60)/60)/24)+DATE(1970,1,1)</f>
        <v>42037.902222222227</v>
      </c>
      <c r="K2541">
        <v>1417729152</v>
      </c>
      <c r="L2541" s="11">
        <f>(((K2541/60)/60)/24)+DATE(1970,1,1)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>ROUND(E2541/D2541*100,0)</f>
        <v>100</v>
      </c>
      <c r="R2541" s="6">
        <f>ROUND(E2541/N2541,0)</f>
        <v>170</v>
      </c>
      <c r="S2541" t="s">
        <v>8324</v>
      </c>
      <c r="T2541" t="s">
        <v>8353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>(((I2542/60)/60)/24)+DATE(1970,1,1)</f>
        <v>40845.675011574072</v>
      </c>
      <c r="K2542">
        <v>1314720721</v>
      </c>
      <c r="L2542" s="11">
        <f>(((K2542/60)/60)/24)+DATE(1970,1,1)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>ROUND(E2542/D2542*100,0)</f>
        <v>103</v>
      </c>
      <c r="R2542" s="6">
        <f>ROUND(E2542/N2542,0)</f>
        <v>96</v>
      </c>
      <c r="S2542" t="s">
        <v>8324</v>
      </c>
      <c r="T2542" t="s">
        <v>8353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>(((I2543/60)/60)/24)+DATE(1970,1,1)</f>
        <v>41543.449282407404</v>
      </c>
      <c r="K2543">
        <v>1375008418</v>
      </c>
      <c r="L2543" s="11">
        <f>(((K2543/60)/60)/24)+DATE(1970,1,1)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>ROUND(E2543/D2543*100,0)</f>
        <v>107</v>
      </c>
      <c r="R2543" s="6">
        <f>ROUND(E2543/N2543,0)</f>
        <v>59</v>
      </c>
      <c r="S2543" t="s">
        <v>8324</v>
      </c>
      <c r="T2543" t="s">
        <v>8353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>(((I2544/60)/60)/24)+DATE(1970,1,1)</f>
        <v>41548.165972222225</v>
      </c>
      <c r="K2544">
        <v>1377252857</v>
      </c>
      <c r="L2544" s="11">
        <f>(((K2544/60)/60)/24)+DATE(1970,1,1)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>ROUND(E2544/D2544*100,0)</f>
        <v>104</v>
      </c>
      <c r="R2544" s="6">
        <f>ROUND(E2544/N2544,0)</f>
        <v>56</v>
      </c>
      <c r="S2544" t="s">
        <v>8324</v>
      </c>
      <c r="T2544" t="s">
        <v>8353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>(((I2545/60)/60)/24)+DATE(1970,1,1)</f>
        <v>40545.125</v>
      </c>
      <c r="K2545">
        <v>1291257298</v>
      </c>
      <c r="L2545" s="11">
        <f>(((K2545/60)/60)/24)+DATE(1970,1,1)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>ROUND(E2545/D2545*100,0)</f>
        <v>156</v>
      </c>
      <c r="R2545" s="6">
        <f>ROUND(E2545/N2545,0)</f>
        <v>30</v>
      </c>
      <c r="S2545" t="s">
        <v>8324</v>
      </c>
      <c r="T2545" t="s">
        <v>8353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>(((I2546/60)/60)/24)+DATE(1970,1,1)</f>
        <v>41098.520474537036</v>
      </c>
      <c r="K2546">
        <v>1339158569</v>
      </c>
      <c r="L2546" s="11">
        <f>(((K2546/60)/60)/24)+DATE(1970,1,1)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>ROUND(E2546/D2546*100,0)</f>
        <v>101</v>
      </c>
      <c r="R2546" s="6">
        <f>ROUND(E2546/N2546,0)</f>
        <v>88</v>
      </c>
      <c r="S2546" t="s">
        <v>8324</v>
      </c>
      <c r="T2546" t="s">
        <v>8353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>(((I2547/60)/60)/24)+DATE(1970,1,1)</f>
        <v>42062.020833333328</v>
      </c>
      <c r="K2547">
        <v>1421983138</v>
      </c>
      <c r="L2547" s="11">
        <f>(((K2547/60)/60)/24)+DATE(1970,1,1)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>ROUND(E2547/D2547*100,0)</f>
        <v>195</v>
      </c>
      <c r="R2547" s="6">
        <f>ROUND(E2547/N2547,0)</f>
        <v>64</v>
      </c>
      <c r="S2547" t="s">
        <v>8324</v>
      </c>
      <c r="T2547" t="s">
        <v>8353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>(((I2548/60)/60)/24)+DATE(1970,1,1)</f>
        <v>41552.208333333336</v>
      </c>
      <c r="K2548">
        <v>1378586179</v>
      </c>
      <c r="L2548" s="11">
        <f>(((K2548/60)/60)/24)+DATE(1970,1,1)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>ROUND(E2548/D2548*100,0)</f>
        <v>112</v>
      </c>
      <c r="R2548" s="6">
        <f>ROUND(E2548/N2548,0)</f>
        <v>60</v>
      </c>
      <c r="S2548" t="s">
        <v>8324</v>
      </c>
      <c r="T2548" t="s">
        <v>8353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>(((I2549/60)/60)/24)+DATE(1970,1,1)</f>
        <v>41003.731516203705</v>
      </c>
      <c r="K2549">
        <v>1330972403</v>
      </c>
      <c r="L2549" s="11">
        <f>(((K2549/60)/60)/24)+DATE(1970,1,1)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>ROUND(E2549/D2549*100,0)</f>
        <v>120</v>
      </c>
      <c r="R2549" s="6">
        <f>ROUND(E2549/N2549,0)</f>
        <v>49</v>
      </c>
      <c r="S2549" t="s">
        <v>8324</v>
      </c>
      <c r="T2549" t="s">
        <v>8353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>(((I2550/60)/60)/24)+DATE(1970,1,1)</f>
        <v>42643.185416666667</v>
      </c>
      <c r="K2550">
        <v>1473087637</v>
      </c>
      <c r="L2550" s="11">
        <f>(((K2550/60)/60)/24)+DATE(1970,1,1)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>ROUND(E2550/D2550*100,0)</f>
        <v>102</v>
      </c>
      <c r="R2550" s="6">
        <f>ROUND(E2550/N2550,0)</f>
        <v>165</v>
      </c>
      <c r="S2550" t="s">
        <v>8324</v>
      </c>
      <c r="T2550" t="s">
        <v>8353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>(((I2551/60)/60)/24)+DATE(1970,1,1)</f>
        <v>41425.708333333336</v>
      </c>
      <c r="K2551">
        <v>1366999870</v>
      </c>
      <c r="L2551" s="11">
        <f>(((K2551/60)/60)/24)+DATE(1970,1,1)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>ROUND(E2551/D2551*100,0)</f>
        <v>103</v>
      </c>
      <c r="R2551" s="6">
        <f>ROUND(E2551/N2551,0)</f>
        <v>44</v>
      </c>
      <c r="S2551" t="s">
        <v>8324</v>
      </c>
      <c r="T2551" t="s">
        <v>8353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>(((I2552/60)/60)/24)+DATE(1970,1,1)</f>
        <v>42285.165972222225</v>
      </c>
      <c r="K2552">
        <v>1439392406</v>
      </c>
      <c r="L2552" s="11">
        <f>(((K2552/60)/60)/24)+DATE(1970,1,1)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>ROUND(E2552/D2552*100,0)</f>
        <v>101</v>
      </c>
      <c r="R2552" s="6">
        <f>ROUND(E2552/N2552,0)</f>
        <v>44</v>
      </c>
      <c r="S2552" t="s">
        <v>8324</v>
      </c>
      <c r="T2552" t="s">
        <v>8353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>(((I2553/60)/60)/24)+DATE(1970,1,1)</f>
        <v>40989.866666666669</v>
      </c>
      <c r="K2553">
        <v>1329890585</v>
      </c>
      <c r="L2553" s="11">
        <f>(((K2553/60)/60)/24)+DATE(1970,1,1)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>ROUND(E2553/D2553*100,0)</f>
        <v>103</v>
      </c>
      <c r="R2553" s="6">
        <f>ROUND(E2553/N2553,0)</f>
        <v>67</v>
      </c>
      <c r="S2553" t="s">
        <v>8324</v>
      </c>
      <c r="T2553" t="s">
        <v>8353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>(((I2554/60)/60)/24)+DATE(1970,1,1)</f>
        <v>42799.809965277775</v>
      </c>
      <c r="K2554">
        <v>1486149981</v>
      </c>
      <c r="L2554" s="11">
        <f>(((K2554/60)/60)/24)+DATE(1970,1,1)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>ROUND(E2554/D2554*100,0)</f>
        <v>107</v>
      </c>
      <c r="R2554" s="6">
        <f>ROUND(E2554/N2554,0)</f>
        <v>178</v>
      </c>
      <c r="S2554" t="s">
        <v>8324</v>
      </c>
      <c r="T2554" t="s">
        <v>8353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>(((I2555/60)/60)/24)+DATE(1970,1,1)</f>
        <v>41173.199155092596</v>
      </c>
      <c r="K2555">
        <v>1343018807</v>
      </c>
      <c r="L2555" s="11">
        <f>(((K2555/60)/60)/24)+DATE(1970,1,1)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>ROUND(E2555/D2555*100,0)</f>
        <v>156</v>
      </c>
      <c r="R2555" s="6">
        <f>ROUND(E2555/N2555,0)</f>
        <v>39</v>
      </c>
      <c r="S2555" t="s">
        <v>8324</v>
      </c>
      <c r="T2555" t="s">
        <v>8353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>(((I2556/60)/60)/24)+DATE(1970,1,1)</f>
        <v>42156.165972222225</v>
      </c>
      <c r="K2556">
        <v>1430445163</v>
      </c>
      <c r="L2556" s="11">
        <f>(((K2556/60)/60)/24)+DATE(1970,1,1)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>ROUND(E2556/D2556*100,0)</f>
        <v>123</v>
      </c>
      <c r="R2556" s="6">
        <f>ROUND(E2556/N2556,0)</f>
        <v>55</v>
      </c>
      <c r="S2556" t="s">
        <v>8324</v>
      </c>
      <c r="T2556" t="s">
        <v>8353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>(((I2557/60)/60)/24)+DATE(1970,1,1)</f>
        <v>41057.655011574076</v>
      </c>
      <c r="K2557">
        <v>1335541393</v>
      </c>
      <c r="L2557" s="11">
        <f>(((K2557/60)/60)/24)+DATE(1970,1,1)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>ROUND(E2557/D2557*100,0)</f>
        <v>107</v>
      </c>
      <c r="R2557" s="6">
        <f>ROUND(E2557/N2557,0)</f>
        <v>61</v>
      </c>
      <c r="S2557" t="s">
        <v>8324</v>
      </c>
      <c r="T2557" t="s">
        <v>8353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>(((I2558/60)/60)/24)+DATE(1970,1,1)</f>
        <v>41267.991400462961</v>
      </c>
      <c r="K2558">
        <v>1352504857</v>
      </c>
      <c r="L2558" s="11">
        <f>(((K2558/60)/60)/24)+DATE(1970,1,1)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>ROUND(E2558/D2558*100,0)</f>
        <v>106</v>
      </c>
      <c r="R2558" s="6">
        <f>ROUND(E2558/N2558,0)</f>
        <v>23</v>
      </c>
      <c r="S2558" t="s">
        <v>8324</v>
      </c>
      <c r="T2558" t="s">
        <v>8353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>(((I2559/60)/60)/24)+DATE(1970,1,1)</f>
        <v>41774.745208333334</v>
      </c>
      <c r="K2559">
        <v>1397584386</v>
      </c>
      <c r="L2559" s="11">
        <f>(((K2559/60)/60)/24)+DATE(1970,1,1)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>ROUND(E2559/D2559*100,0)</f>
        <v>118</v>
      </c>
      <c r="R2559" s="6">
        <f>ROUND(E2559/N2559,0)</f>
        <v>30</v>
      </c>
      <c r="S2559" t="s">
        <v>8324</v>
      </c>
      <c r="T2559" t="s">
        <v>8353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>(((I2560/60)/60)/24)+DATE(1970,1,1)</f>
        <v>42125.582638888889</v>
      </c>
      <c r="K2560">
        <v>1427747906</v>
      </c>
      <c r="L2560" s="11">
        <f>(((K2560/60)/60)/24)+DATE(1970,1,1)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>ROUND(E2560/D2560*100,0)</f>
        <v>109</v>
      </c>
      <c r="R2560" s="6">
        <f>ROUND(E2560/N2560,0)</f>
        <v>76</v>
      </c>
      <c r="S2560" t="s">
        <v>8324</v>
      </c>
      <c r="T2560" t="s">
        <v>8353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>(((I2561/60)/60)/24)+DATE(1970,1,1)</f>
        <v>40862.817361111112</v>
      </c>
      <c r="K2561">
        <v>1318539484</v>
      </c>
      <c r="L2561" s="11">
        <f>(((K2561/60)/60)/24)+DATE(1970,1,1)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>ROUND(E2561/D2561*100,0)</f>
        <v>111</v>
      </c>
      <c r="R2561" s="6">
        <f>ROUND(E2561/N2561,0)</f>
        <v>36</v>
      </c>
      <c r="S2561" t="s">
        <v>8324</v>
      </c>
      <c r="T2561" t="s">
        <v>8353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>(((I2562/60)/60)/24)+DATE(1970,1,1)</f>
        <v>42069.951087962967</v>
      </c>
      <c r="K2562">
        <v>1423090174</v>
      </c>
      <c r="L2562" s="11">
        <f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>ROUND(E2562/D2562*100,0)</f>
        <v>100</v>
      </c>
      <c r="R2562" s="6">
        <f>ROUND(E2562/N2562,0)</f>
        <v>143</v>
      </c>
      <c r="S2562" t="s">
        <v>8324</v>
      </c>
      <c r="T2562" t="s">
        <v>8353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>(((I2563/60)/60)/24)+DATE(1970,1,1)</f>
        <v>42290.528807870374</v>
      </c>
      <c r="K2563">
        <v>1442148089</v>
      </c>
      <c r="L2563" s="11">
        <f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>ROUND(E2563/D2563*100,0)</f>
        <v>0</v>
      </c>
      <c r="R2563" s="6" t="e">
        <f>ROUND(E2563/N2563,0)</f>
        <v>#DIV/0!</v>
      </c>
      <c r="S2563" t="s">
        <v>8335</v>
      </c>
      <c r="T2563" t="s">
        <v>8336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>(((I2564/60)/60)/24)+DATE(1970,1,1)</f>
        <v>42654.524756944447</v>
      </c>
      <c r="K2564">
        <v>1471005339</v>
      </c>
      <c r="L2564" s="11">
        <f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>ROUND(E2564/D2564*100,0)</f>
        <v>1</v>
      </c>
      <c r="R2564" s="6">
        <f>ROUND(E2564/N2564,0)</f>
        <v>25</v>
      </c>
      <c r="S2564" t="s">
        <v>8335</v>
      </c>
      <c r="T2564" t="s">
        <v>8336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>(((I2565/60)/60)/24)+DATE(1970,1,1)</f>
        <v>42215.139479166668</v>
      </c>
      <c r="K2565">
        <v>1433042451</v>
      </c>
      <c r="L2565" s="11">
        <f>(((K2565/60)/60)/24)+DATE(1970,1,1)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>ROUND(E2565/D2565*100,0)</f>
        <v>0</v>
      </c>
      <c r="R2565" s="6" t="e">
        <f>ROUND(E2565/N2565,0)</f>
        <v>#DIV/0!</v>
      </c>
      <c r="S2565" t="s">
        <v>8335</v>
      </c>
      <c r="T2565" t="s">
        <v>8336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>(((I2566/60)/60)/24)+DATE(1970,1,1)</f>
        <v>41852.040497685186</v>
      </c>
      <c r="K2566">
        <v>1404262699</v>
      </c>
      <c r="L2566" s="11">
        <f>(((K2566/60)/60)/24)+DATE(1970,1,1)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>ROUND(E2566/D2566*100,0)</f>
        <v>0</v>
      </c>
      <c r="R2566" s="6" t="e">
        <f>ROUND(E2566/N2566,0)</f>
        <v>#DIV/0!</v>
      </c>
      <c r="S2566" t="s">
        <v>8335</v>
      </c>
      <c r="T2566" t="s">
        <v>8336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>(((I2567/60)/60)/24)+DATE(1970,1,1)</f>
        <v>42499.868055555555</v>
      </c>
      <c r="K2567">
        <v>1457710589</v>
      </c>
      <c r="L2567" s="11">
        <f>(((K2567/60)/60)/24)+DATE(1970,1,1)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>ROUND(E2567/D2567*100,0)</f>
        <v>1</v>
      </c>
      <c r="R2567" s="6">
        <f>ROUND(E2567/N2567,0)</f>
        <v>100</v>
      </c>
      <c r="S2567" t="s">
        <v>8335</v>
      </c>
      <c r="T2567" t="s">
        <v>8336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>(((I2568/60)/60)/24)+DATE(1970,1,1)</f>
        <v>41872.980879629627</v>
      </c>
      <c r="K2568">
        <v>1406071948</v>
      </c>
      <c r="L2568" s="11">
        <f>(((K2568/60)/60)/24)+DATE(1970,1,1)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>ROUND(E2568/D2568*100,0)</f>
        <v>0</v>
      </c>
      <c r="R2568" s="6" t="e">
        <f>ROUND(E2568/N2568,0)</f>
        <v>#DIV/0!</v>
      </c>
      <c r="S2568" t="s">
        <v>8335</v>
      </c>
      <c r="T2568" t="s">
        <v>8336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>(((I2569/60)/60)/24)+DATE(1970,1,1)</f>
        <v>42117.878912037035</v>
      </c>
      <c r="K2569">
        <v>1427231138</v>
      </c>
      <c r="L2569" s="11">
        <f>(((K2569/60)/60)/24)+DATE(1970,1,1)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>ROUND(E2569/D2569*100,0)</f>
        <v>0</v>
      </c>
      <c r="R2569" s="6">
        <f>ROUND(E2569/N2569,0)</f>
        <v>60</v>
      </c>
      <c r="S2569" t="s">
        <v>8335</v>
      </c>
      <c r="T2569" t="s">
        <v>8336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>(((I2570/60)/60)/24)+DATE(1970,1,1)</f>
        <v>42614.666597222225</v>
      </c>
      <c r="K2570">
        <v>1470153594</v>
      </c>
      <c r="L2570" s="11">
        <f>(((K2570/60)/60)/24)+DATE(1970,1,1)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>ROUND(E2570/D2570*100,0)</f>
        <v>1</v>
      </c>
      <c r="R2570" s="6">
        <f>ROUND(E2570/N2570,0)</f>
        <v>50</v>
      </c>
      <c r="S2570" t="s">
        <v>8335</v>
      </c>
      <c r="T2570" t="s">
        <v>8336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>(((I2571/60)/60)/24)+DATE(1970,1,1)</f>
        <v>42264.105462962965</v>
      </c>
      <c r="K2571">
        <v>1439865112</v>
      </c>
      <c r="L2571" s="11">
        <f>(((K2571/60)/60)/24)+DATE(1970,1,1)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>ROUND(E2571/D2571*100,0)</f>
        <v>2</v>
      </c>
      <c r="R2571" s="6">
        <f>ROUND(E2571/N2571,0)</f>
        <v>73</v>
      </c>
      <c r="S2571" t="s">
        <v>8335</v>
      </c>
      <c r="T2571" t="s">
        <v>8336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>(((I2572/60)/60)/24)+DATE(1970,1,1)</f>
        <v>42774.903182870374</v>
      </c>
      <c r="K2572">
        <v>1483998035</v>
      </c>
      <c r="L2572" s="11">
        <f>(((K2572/60)/60)/24)+DATE(1970,1,1)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>ROUND(E2572/D2572*100,0)</f>
        <v>1</v>
      </c>
      <c r="R2572" s="6">
        <f>ROUND(E2572/N2572,0)</f>
        <v>30</v>
      </c>
      <c r="S2572" t="s">
        <v>8335</v>
      </c>
      <c r="T2572" t="s">
        <v>8336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>(((I2573/60)/60)/24)+DATE(1970,1,1)</f>
        <v>42509.341678240744</v>
      </c>
      <c r="K2573">
        <v>1458461521</v>
      </c>
      <c r="L2573" s="11">
        <f>(((K2573/60)/60)/24)+DATE(1970,1,1)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>ROUND(E2573/D2573*100,0)</f>
        <v>0</v>
      </c>
      <c r="R2573" s="6">
        <f>ROUND(E2573/N2573,0)</f>
        <v>63</v>
      </c>
      <c r="S2573" t="s">
        <v>8335</v>
      </c>
      <c r="T2573" t="s">
        <v>8336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>(((I2574/60)/60)/24)+DATE(1970,1,1)</f>
        <v>42107.119409722218</v>
      </c>
      <c r="K2574">
        <v>1426301517</v>
      </c>
      <c r="L2574" s="11">
        <f>(((K2574/60)/60)/24)+DATE(1970,1,1)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>ROUND(E2574/D2574*100,0)</f>
        <v>0</v>
      </c>
      <c r="R2574" s="6" t="e">
        <f>ROUND(E2574/N2574,0)</f>
        <v>#DIV/0!</v>
      </c>
      <c r="S2574" t="s">
        <v>8335</v>
      </c>
      <c r="T2574" t="s">
        <v>8336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>(((I2575/60)/60)/24)+DATE(1970,1,1)</f>
        <v>41874.592002314814</v>
      </c>
      <c r="K2575">
        <v>1404915149</v>
      </c>
      <c r="L2575" s="11">
        <f>(((K2575/60)/60)/24)+DATE(1970,1,1)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>ROUND(E2575/D2575*100,0)</f>
        <v>0</v>
      </c>
      <c r="R2575" s="6" t="e">
        <f>ROUND(E2575/N2575,0)</f>
        <v>#DIV/0!</v>
      </c>
      <c r="S2575" t="s">
        <v>8335</v>
      </c>
      <c r="T2575" t="s">
        <v>8336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>(((I2576/60)/60)/24)+DATE(1970,1,1)</f>
        <v>42508.825752314813</v>
      </c>
      <c r="K2576">
        <v>1461786545</v>
      </c>
      <c r="L2576" s="11">
        <f>(((K2576/60)/60)/24)+DATE(1970,1,1)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>ROUND(E2576/D2576*100,0)</f>
        <v>0</v>
      </c>
      <c r="R2576" s="6" t="e">
        <f>ROUND(E2576/N2576,0)</f>
        <v>#DIV/0!</v>
      </c>
      <c r="S2576" t="s">
        <v>8335</v>
      </c>
      <c r="T2576" t="s">
        <v>8336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>(((I2577/60)/60)/24)+DATE(1970,1,1)</f>
        <v>42016.108726851846</v>
      </c>
      <c r="K2577">
        <v>1418438194</v>
      </c>
      <c r="L2577" s="11">
        <f>(((K2577/60)/60)/24)+DATE(1970,1,1)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>ROUND(E2577/D2577*100,0)</f>
        <v>0</v>
      </c>
      <c r="R2577" s="6" t="e">
        <f>ROUND(E2577/N2577,0)</f>
        <v>#DIV/0!</v>
      </c>
      <c r="S2577" t="s">
        <v>8335</v>
      </c>
      <c r="T2577" t="s">
        <v>8336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>(((I2578/60)/60)/24)+DATE(1970,1,1)</f>
        <v>42104.968136574069</v>
      </c>
      <c r="K2578">
        <v>1424823247</v>
      </c>
      <c r="L2578" s="11">
        <f>(((K2578/60)/60)/24)+DATE(1970,1,1)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>ROUND(E2578/D2578*100,0)</f>
        <v>0</v>
      </c>
      <c r="R2578" s="6" t="e">
        <f>ROUND(E2578/N2578,0)</f>
        <v>#DIV/0!</v>
      </c>
      <c r="S2578" t="s">
        <v>8335</v>
      </c>
      <c r="T2578" t="s">
        <v>8336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>(((I2579/60)/60)/24)+DATE(1970,1,1)</f>
        <v>41855.820567129631</v>
      </c>
      <c r="K2579">
        <v>1405021297</v>
      </c>
      <c r="L2579" s="11">
        <f>(((K2579/60)/60)/24)+DATE(1970,1,1)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>ROUND(E2579/D2579*100,0)</f>
        <v>0</v>
      </c>
      <c r="R2579" s="6" t="e">
        <f>ROUND(E2579/N2579,0)</f>
        <v>#DIV/0!</v>
      </c>
      <c r="S2579" t="s">
        <v>8335</v>
      </c>
      <c r="T2579" t="s">
        <v>8336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>(((I2580/60)/60)/24)+DATE(1970,1,1)</f>
        <v>42286.708333333328</v>
      </c>
      <c r="K2580">
        <v>1440203579</v>
      </c>
      <c r="L2580" s="11">
        <f>(((K2580/60)/60)/24)+DATE(1970,1,1)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>ROUND(E2580/D2580*100,0)</f>
        <v>0</v>
      </c>
      <c r="R2580" s="6" t="e">
        <f>ROUND(E2580/N2580,0)</f>
        <v>#DIV/0!</v>
      </c>
      <c r="S2580" t="s">
        <v>8335</v>
      </c>
      <c r="T2580" t="s">
        <v>8336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>(((I2581/60)/60)/24)+DATE(1970,1,1)</f>
        <v>41897.829895833333</v>
      </c>
      <c r="K2581">
        <v>1405626903</v>
      </c>
      <c r="L2581" s="11">
        <f>(((K2581/60)/60)/24)+DATE(1970,1,1)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>ROUND(E2581/D2581*100,0)</f>
        <v>0</v>
      </c>
      <c r="R2581" s="6">
        <f>ROUND(E2581/N2581,0)</f>
        <v>23</v>
      </c>
      <c r="S2581" t="s">
        <v>8335</v>
      </c>
      <c r="T2581" t="s">
        <v>8336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>(((I2582/60)/60)/24)+DATE(1970,1,1)</f>
        <v>42140.125</v>
      </c>
      <c r="K2582">
        <v>1429170603</v>
      </c>
      <c r="L2582" s="11">
        <f>(((K2582/60)/60)/24)+DATE(1970,1,1)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>ROUND(E2582/D2582*100,0)</f>
        <v>1</v>
      </c>
      <c r="R2582" s="6">
        <f>ROUND(E2582/N2582,0)</f>
        <v>26</v>
      </c>
      <c r="S2582" t="s">
        <v>8335</v>
      </c>
      <c r="T2582" t="s">
        <v>8336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>(((I2583/60)/60)/24)+DATE(1970,1,1)</f>
        <v>42324.670115740737</v>
      </c>
      <c r="K2583">
        <v>1445094298</v>
      </c>
      <c r="L2583" s="11">
        <f>(((K2583/60)/60)/24)+DATE(1970,1,1)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>ROUND(E2583/D2583*100,0)</f>
        <v>11</v>
      </c>
      <c r="R2583" s="6">
        <f>ROUND(E2583/N2583,0)</f>
        <v>48</v>
      </c>
      <c r="S2583" t="s">
        <v>8335</v>
      </c>
      <c r="T2583" t="s">
        <v>8336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>(((I2584/60)/60)/24)+DATE(1970,1,1)</f>
        <v>42672.988819444443</v>
      </c>
      <c r="K2584">
        <v>1475192634</v>
      </c>
      <c r="L2584" s="11">
        <f>(((K2584/60)/60)/24)+DATE(1970,1,1)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>ROUND(E2584/D2584*100,0)</f>
        <v>0</v>
      </c>
      <c r="R2584" s="6">
        <f>ROUND(E2584/N2584,0)</f>
        <v>1</v>
      </c>
      <c r="S2584" t="s">
        <v>8335</v>
      </c>
      <c r="T2584" t="s">
        <v>8336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>(((I2585/60)/60)/24)+DATE(1970,1,1)</f>
        <v>42079.727777777778</v>
      </c>
      <c r="K2585">
        <v>1421346480</v>
      </c>
      <c r="L2585" s="11">
        <f>(((K2585/60)/60)/24)+DATE(1970,1,1)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>ROUND(E2585/D2585*100,0)</f>
        <v>1</v>
      </c>
      <c r="R2585" s="6">
        <f>ROUND(E2585/N2585,0)</f>
        <v>1</v>
      </c>
      <c r="S2585" t="s">
        <v>8335</v>
      </c>
      <c r="T2585" t="s">
        <v>8336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>(((I2586/60)/60)/24)+DATE(1970,1,1)</f>
        <v>42170.173252314817</v>
      </c>
      <c r="K2586">
        <v>1431749369</v>
      </c>
      <c r="L2586" s="11">
        <f>(((K2586/60)/60)/24)+DATE(1970,1,1)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>ROUND(E2586/D2586*100,0)</f>
        <v>0</v>
      </c>
      <c r="R2586" s="6" t="e">
        <f>ROUND(E2586/N2586,0)</f>
        <v>#DIV/0!</v>
      </c>
      <c r="S2586" t="s">
        <v>8335</v>
      </c>
      <c r="T2586" t="s">
        <v>8336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>(((I2587/60)/60)/24)+DATE(1970,1,1)</f>
        <v>41825.963333333333</v>
      </c>
      <c r="K2587">
        <v>1402009632</v>
      </c>
      <c r="L2587" s="11">
        <f>(((K2587/60)/60)/24)+DATE(1970,1,1)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>ROUND(E2587/D2587*100,0)</f>
        <v>0</v>
      </c>
      <c r="R2587" s="6">
        <f>ROUND(E2587/N2587,0)</f>
        <v>50</v>
      </c>
      <c r="S2587" t="s">
        <v>8335</v>
      </c>
      <c r="T2587" t="s">
        <v>8336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>(((I2588/60)/60)/24)+DATE(1970,1,1)</f>
        <v>42363.330277777779</v>
      </c>
      <c r="K2588">
        <v>1448438136</v>
      </c>
      <c r="L2588" s="11">
        <f>(((K2588/60)/60)/24)+DATE(1970,1,1)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>ROUND(E2588/D2588*100,0)</f>
        <v>0</v>
      </c>
      <c r="R2588" s="6">
        <f>ROUND(E2588/N2588,0)</f>
        <v>5</v>
      </c>
      <c r="S2588" t="s">
        <v>8335</v>
      </c>
      <c r="T2588" t="s">
        <v>8336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>(((I2589/60)/60)/24)+DATE(1970,1,1)</f>
        <v>42368.675381944442</v>
      </c>
      <c r="K2589">
        <v>1448899953</v>
      </c>
      <c r="L2589" s="11">
        <f>(((K2589/60)/60)/24)+DATE(1970,1,1)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>ROUND(E2589/D2589*100,0)</f>
        <v>2</v>
      </c>
      <c r="R2589" s="6">
        <f>ROUND(E2589/N2589,0)</f>
        <v>203</v>
      </c>
      <c r="S2589" t="s">
        <v>8335</v>
      </c>
      <c r="T2589" t="s">
        <v>8336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>(((I2590/60)/60)/24)+DATE(1970,1,1)</f>
        <v>42094.551388888889</v>
      </c>
      <c r="K2590">
        <v>1423325626</v>
      </c>
      <c r="L2590" s="11">
        <f>(((K2590/60)/60)/24)+DATE(1970,1,1)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>ROUND(E2590/D2590*100,0)</f>
        <v>4</v>
      </c>
      <c r="R2590" s="6">
        <f>ROUND(E2590/N2590,0)</f>
        <v>29</v>
      </c>
      <c r="S2590" t="s">
        <v>8335</v>
      </c>
      <c r="T2590" t="s">
        <v>8336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>(((I2591/60)/60)/24)+DATE(1970,1,1)</f>
        <v>42452.494525462964</v>
      </c>
      <c r="K2591">
        <v>1456145527</v>
      </c>
      <c r="L2591" s="11">
        <f>(((K2591/60)/60)/24)+DATE(1970,1,1)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>ROUND(E2591/D2591*100,0)</f>
        <v>0</v>
      </c>
      <c r="R2591" s="6">
        <f>ROUND(E2591/N2591,0)</f>
        <v>5</v>
      </c>
      <c r="S2591" t="s">
        <v>8335</v>
      </c>
      <c r="T2591" t="s">
        <v>8336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>(((I2592/60)/60)/24)+DATE(1970,1,1)</f>
        <v>42395.589085648149</v>
      </c>
      <c r="K2592">
        <v>1453212497</v>
      </c>
      <c r="L2592" s="11">
        <f>(((K2592/60)/60)/24)+DATE(1970,1,1)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>ROUND(E2592/D2592*100,0)</f>
        <v>0</v>
      </c>
      <c r="R2592" s="6" t="e">
        <f>ROUND(E2592/N2592,0)</f>
        <v>#DIV/0!</v>
      </c>
      <c r="S2592" t="s">
        <v>8335</v>
      </c>
      <c r="T2592" t="s">
        <v>8336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>(((I2593/60)/60)/24)+DATE(1970,1,1)</f>
        <v>42442.864861111113</v>
      </c>
      <c r="K2593">
        <v>1452721524</v>
      </c>
      <c r="L2593" s="11">
        <f>(((K2593/60)/60)/24)+DATE(1970,1,1)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>ROUND(E2593/D2593*100,0)</f>
        <v>2</v>
      </c>
      <c r="R2593" s="6">
        <f>ROUND(E2593/N2593,0)</f>
        <v>13</v>
      </c>
      <c r="S2593" t="s">
        <v>8335</v>
      </c>
      <c r="T2593" t="s">
        <v>8336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>(((I2594/60)/60)/24)+DATE(1970,1,1)</f>
        <v>41917.801168981481</v>
      </c>
      <c r="K2594">
        <v>1409944421</v>
      </c>
      <c r="L2594" s="11">
        <f>(((K2594/60)/60)/24)+DATE(1970,1,1)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>ROUND(E2594/D2594*100,0)</f>
        <v>0</v>
      </c>
      <c r="R2594" s="6">
        <f>ROUND(E2594/N2594,0)</f>
        <v>50</v>
      </c>
      <c r="S2594" t="s">
        <v>8335</v>
      </c>
      <c r="T2594" t="s">
        <v>8336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>(((I2595/60)/60)/24)+DATE(1970,1,1)</f>
        <v>42119.84520833334</v>
      </c>
      <c r="K2595">
        <v>1427401026</v>
      </c>
      <c r="L2595" s="11">
        <f>(((K2595/60)/60)/24)+DATE(1970,1,1)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>ROUND(E2595/D2595*100,0)</f>
        <v>0</v>
      </c>
      <c r="R2595" s="6" t="e">
        <f>ROUND(E2595/N2595,0)</f>
        <v>#DIV/0!</v>
      </c>
      <c r="S2595" t="s">
        <v>8335</v>
      </c>
      <c r="T2595" t="s">
        <v>8336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>(((I2596/60)/60)/24)+DATE(1970,1,1)</f>
        <v>41858.967916666668</v>
      </c>
      <c r="K2596">
        <v>1404861228</v>
      </c>
      <c r="L2596" s="11">
        <f>(((K2596/60)/60)/24)+DATE(1970,1,1)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>ROUND(E2596/D2596*100,0)</f>
        <v>0</v>
      </c>
      <c r="R2596" s="6">
        <f>ROUND(E2596/N2596,0)</f>
        <v>1</v>
      </c>
      <c r="S2596" t="s">
        <v>8335</v>
      </c>
      <c r="T2596" t="s">
        <v>8336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>(((I2597/60)/60)/24)+DATE(1970,1,1)</f>
        <v>42790.244212962964</v>
      </c>
      <c r="K2597">
        <v>1485323500</v>
      </c>
      <c r="L2597" s="11">
        <f>(((K2597/60)/60)/24)+DATE(1970,1,1)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>ROUND(E2597/D2597*100,0)</f>
        <v>12</v>
      </c>
      <c r="R2597" s="6">
        <f>ROUND(E2597/N2597,0)</f>
        <v>96</v>
      </c>
      <c r="S2597" t="s">
        <v>8335</v>
      </c>
      <c r="T2597" t="s">
        <v>8336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>(((I2598/60)/60)/24)+DATE(1970,1,1)</f>
        <v>41858.664456018516</v>
      </c>
      <c r="K2598">
        <v>1404835009</v>
      </c>
      <c r="L2598" s="11">
        <f>(((K2598/60)/60)/24)+DATE(1970,1,1)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>ROUND(E2598/D2598*100,0)</f>
        <v>24</v>
      </c>
      <c r="R2598" s="6">
        <f>ROUND(E2598/N2598,0)</f>
        <v>306</v>
      </c>
      <c r="S2598" t="s">
        <v>8335</v>
      </c>
      <c r="T2598" t="s">
        <v>8336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>(((I2599/60)/60)/24)+DATE(1970,1,1)</f>
        <v>42540.341631944444</v>
      </c>
      <c r="K2599">
        <v>1463731917</v>
      </c>
      <c r="L2599" s="11">
        <f>(((K2599/60)/60)/24)+DATE(1970,1,1)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>ROUND(E2599/D2599*100,0)</f>
        <v>6</v>
      </c>
      <c r="R2599" s="6">
        <f>ROUND(E2599/N2599,0)</f>
        <v>12</v>
      </c>
      <c r="S2599" t="s">
        <v>8335</v>
      </c>
      <c r="T2599" t="s">
        <v>8336</v>
      </c>
    </row>
    <row r="2600" spans="1:20" ht="1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>(((I2600/60)/60)/24)+DATE(1970,1,1)</f>
        <v>42270.840289351851</v>
      </c>
      <c r="K2600">
        <v>1440447001</v>
      </c>
      <c r="L2600" s="11">
        <f>(((K2600/60)/60)/24)+DATE(1970,1,1)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>ROUND(E2600/D2600*100,0)</f>
        <v>39</v>
      </c>
      <c r="R2600" s="6">
        <f>ROUND(E2600/N2600,0)</f>
        <v>84</v>
      </c>
      <c r="S2600" t="s">
        <v>8335</v>
      </c>
      <c r="T2600" t="s">
        <v>8336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>(((I2601/60)/60)/24)+DATE(1970,1,1)</f>
        <v>41854.754016203704</v>
      </c>
      <c r="K2601">
        <v>1403201147</v>
      </c>
      <c r="L2601" s="11">
        <f>(((K2601/60)/60)/24)+DATE(1970,1,1)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>ROUND(E2601/D2601*100,0)</f>
        <v>1</v>
      </c>
      <c r="R2601" s="6">
        <f>ROUND(E2601/N2601,0)</f>
        <v>18</v>
      </c>
      <c r="S2601" t="s">
        <v>8335</v>
      </c>
      <c r="T2601" t="s">
        <v>8336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>(((I2602/60)/60)/24)+DATE(1970,1,1)</f>
        <v>42454.858796296292</v>
      </c>
      <c r="K2602">
        <v>1453757800</v>
      </c>
      <c r="L2602" s="11">
        <f>(((K2602/60)/60)/24)+DATE(1970,1,1)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>ROUND(E2602/D2602*100,0)</f>
        <v>7</v>
      </c>
      <c r="R2602" s="6">
        <f>ROUND(E2602/N2602,0)</f>
        <v>116</v>
      </c>
      <c r="S2602" t="s">
        <v>8335</v>
      </c>
      <c r="T2602" t="s">
        <v>8336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>(((I2603/60)/60)/24)+DATE(1970,1,1)</f>
        <v>41165.165972222225</v>
      </c>
      <c r="K2603">
        <v>1346276349</v>
      </c>
      <c r="L2603" s="11">
        <f>(((K2603/60)/60)/24)+DATE(1970,1,1)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>ROUND(E2603/D2603*100,0)</f>
        <v>661</v>
      </c>
      <c r="R2603" s="6">
        <f>ROUND(E2603/N2603,0)</f>
        <v>22</v>
      </c>
      <c r="S2603" t="s">
        <v>8318</v>
      </c>
      <c r="T2603" t="s">
        <v>8354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>(((I2604/60)/60)/24)+DATE(1970,1,1)</f>
        <v>41955.888888888891</v>
      </c>
      <c r="K2604">
        <v>1412358968</v>
      </c>
      <c r="L2604" s="11">
        <f>(((K2604/60)/60)/24)+DATE(1970,1,1)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>ROUND(E2604/D2604*100,0)</f>
        <v>326</v>
      </c>
      <c r="R2604" s="6">
        <f>ROUND(E2604/N2604,0)</f>
        <v>80</v>
      </c>
      <c r="S2604" t="s">
        <v>8318</v>
      </c>
      <c r="T2604" t="s">
        <v>8354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>(((I2605/60)/60)/24)+DATE(1970,1,1)</f>
        <v>41631.912662037037</v>
      </c>
      <c r="K2605">
        <v>1386626054</v>
      </c>
      <c r="L2605" s="11">
        <f>(((K2605/60)/60)/24)+DATE(1970,1,1)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>ROUND(E2605/D2605*100,0)</f>
        <v>101</v>
      </c>
      <c r="R2605" s="6">
        <f>ROUND(E2605/N2605,0)</f>
        <v>36</v>
      </c>
      <c r="S2605" t="s">
        <v>8318</v>
      </c>
      <c r="T2605" t="s">
        <v>8354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>(((I2606/60)/60)/24)+DATE(1970,1,1)</f>
        <v>41028.051192129627</v>
      </c>
      <c r="K2606">
        <v>1333070023</v>
      </c>
      <c r="L2606" s="11">
        <f>(((K2606/60)/60)/24)+DATE(1970,1,1)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>ROUND(E2606/D2606*100,0)</f>
        <v>104</v>
      </c>
      <c r="R2606" s="6">
        <f>ROUND(E2606/N2606,0)</f>
        <v>65</v>
      </c>
      <c r="S2606" t="s">
        <v>8318</v>
      </c>
      <c r="T2606" t="s">
        <v>8354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>(((I2607/60)/60)/24)+DATE(1970,1,1)</f>
        <v>42538.541550925926</v>
      </c>
      <c r="K2607">
        <v>1463576390</v>
      </c>
      <c r="L2607" s="11">
        <f>(((K2607/60)/60)/24)+DATE(1970,1,1)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>ROUND(E2607/D2607*100,0)</f>
        <v>107</v>
      </c>
      <c r="R2607" s="6">
        <f>ROUND(E2607/N2607,0)</f>
        <v>61</v>
      </c>
      <c r="S2607" t="s">
        <v>8318</v>
      </c>
      <c r="T2607" t="s">
        <v>8354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>(((I2608/60)/60)/24)+DATE(1970,1,1)</f>
        <v>41758.712754629632</v>
      </c>
      <c r="K2608">
        <v>1396026382</v>
      </c>
      <c r="L2608" s="11">
        <f>(((K2608/60)/60)/24)+DATE(1970,1,1)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>ROUND(E2608/D2608*100,0)</f>
        <v>110</v>
      </c>
      <c r="R2608" s="6">
        <f>ROUND(E2608/N2608,0)</f>
        <v>31</v>
      </c>
      <c r="S2608" t="s">
        <v>8318</v>
      </c>
      <c r="T2608" t="s">
        <v>8354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>(((I2609/60)/60)/24)+DATE(1970,1,1)</f>
        <v>42228.083333333328</v>
      </c>
      <c r="K2609">
        <v>1435611572</v>
      </c>
      <c r="L2609" s="11">
        <f>(((K2609/60)/60)/24)+DATE(1970,1,1)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>ROUND(E2609/D2609*100,0)</f>
        <v>408</v>
      </c>
      <c r="R2609" s="6">
        <f>ROUND(E2609/N2609,0)</f>
        <v>82</v>
      </c>
      <c r="S2609" t="s">
        <v>8318</v>
      </c>
      <c r="T2609" t="s">
        <v>8354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>(((I2610/60)/60)/24)+DATE(1970,1,1)</f>
        <v>42809</v>
      </c>
      <c r="K2610">
        <v>1485976468</v>
      </c>
      <c r="L2610" s="11">
        <f>(((K2610/60)/60)/24)+DATE(1970,1,1)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>ROUND(E2610/D2610*100,0)</f>
        <v>224</v>
      </c>
      <c r="R2610" s="6">
        <f>ROUND(E2610/N2610,0)</f>
        <v>59</v>
      </c>
      <c r="S2610" t="s">
        <v>8318</v>
      </c>
      <c r="T2610" t="s">
        <v>8354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>(((I2611/60)/60)/24)+DATE(1970,1,1)</f>
        <v>41105.237858796296</v>
      </c>
      <c r="K2611">
        <v>1339738951</v>
      </c>
      <c r="L2611" s="11">
        <f>(((K2611/60)/60)/24)+DATE(1970,1,1)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>ROUND(E2611/D2611*100,0)</f>
        <v>304</v>
      </c>
      <c r="R2611" s="6">
        <f>ROUND(E2611/N2611,0)</f>
        <v>157</v>
      </c>
      <c r="S2611" t="s">
        <v>8318</v>
      </c>
      <c r="T2611" t="s">
        <v>8354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>(((I2612/60)/60)/24)+DATE(1970,1,1)</f>
        <v>42604.290972222225</v>
      </c>
      <c r="K2612">
        <v>1468444125</v>
      </c>
      <c r="L2612" s="11">
        <f>(((K2612/60)/60)/24)+DATE(1970,1,1)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>ROUND(E2612/D2612*100,0)</f>
        <v>141</v>
      </c>
      <c r="R2612" s="6">
        <f>ROUND(E2612/N2612,0)</f>
        <v>56</v>
      </c>
      <c r="S2612" t="s">
        <v>8318</v>
      </c>
      <c r="T2612" t="s">
        <v>8354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>(((I2613/60)/60)/24)+DATE(1970,1,1)</f>
        <v>42737.957638888889</v>
      </c>
      <c r="K2613">
        <v>1480493014</v>
      </c>
      <c r="L2613" s="11">
        <f>(((K2613/60)/60)/24)+DATE(1970,1,1)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>ROUND(E2613/D2613*100,0)</f>
        <v>2791</v>
      </c>
      <c r="R2613" s="6">
        <f>ROUND(E2613/N2613,0)</f>
        <v>84</v>
      </c>
      <c r="S2613" t="s">
        <v>8318</v>
      </c>
      <c r="T2613" t="s">
        <v>8354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>(((I2614/60)/60)/24)+DATE(1970,1,1)</f>
        <v>42013.143171296295</v>
      </c>
      <c r="K2614">
        <v>1418095570</v>
      </c>
      <c r="L2614" s="11">
        <f>(((K2614/60)/60)/24)+DATE(1970,1,1)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>ROUND(E2614/D2614*100,0)</f>
        <v>172</v>
      </c>
      <c r="R2614" s="6">
        <f>ROUND(E2614/N2614,0)</f>
        <v>58</v>
      </c>
      <c r="S2614" t="s">
        <v>8318</v>
      </c>
      <c r="T2614" t="s">
        <v>8354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>(((I2615/60)/60)/24)+DATE(1970,1,1)</f>
        <v>41173.81821759259</v>
      </c>
      <c r="K2615">
        <v>1345664294</v>
      </c>
      <c r="L2615" s="11">
        <f>(((K2615/60)/60)/24)+DATE(1970,1,1)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>ROUND(E2615/D2615*100,0)</f>
        <v>101</v>
      </c>
      <c r="R2615" s="6">
        <f>ROUND(E2615/N2615,0)</f>
        <v>271</v>
      </c>
      <c r="S2615" t="s">
        <v>8318</v>
      </c>
      <c r="T2615" t="s">
        <v>8354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>(((I2616/60)/60)/24)+DATE(1970,1,1)</f>
        <v>41759.208333333336</v>
      </c>
      <c r="K2616">
        <v>1396371612</v>
      </c>
      <c r="L2616" s="11">
        <f>(((K2616/60)/60)/24)+DATE(1970,1,1)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>ROUND(E2616/D2616*100,0)</f>
        <v>102</v>
      </c>
      <c r="R2616" s="6">
        <f>ROUND(E2616/N2616,0)</f>
        <v>107</v>
      </c>
      <c r="S2616" t="s">
        <v>8318</v>
      </c>
      <c r="T2616" t="s">
        <v>8354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>(((I2617/60)/60)/24)+DATE(1970,1,1)</f>
        <v>42490.5</v>
      </c>
      <c r="K2617">
        <v>1458820564</v>
      </c>
      <c r="L2617" s="11">
        <f>(((K2617/60)/60)/24)+DATE(1970,1,1)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>ROUND(E2617/D2617*100,0)</f>
        <v>170</v>
      </c>
      <c r="R2617" s="6">
        <f>ROUND(E2617/N2617,0)</f>
        <v>47</v>
      </c>
      <c r="S2617" t="s">
        <v>8318</v>
      </c>
      <c r="T2617" t="s">
        <v>8354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>(((I2618/60)/60)/24)+DATE(1970,1,1)</f>
        <v>42241.99454861111</v>
      </c>
      <c r="K2618">
        <v>1437954729</v>
      </c>
      <c r="L2618" s="11">
        <f>(((K2618/60)/60)/24)+DATE(1970,1,1)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>ROUND(E2618/D2618*100,0)</f>
        <v>115</v>
      </c>
      <c r="R2618" s="6">
        <f>ROUND(E2618/N2618,0)</f>
        <v>120</v>
      </c>
      <c r="S2618" t="s">
        <v>8318</v>
      </c>
      <c r="T2618" t="s">
        <v>8354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>(((I2619/60)/60)/24)+DATE(1970,1,1)</f>
        <v>41932.874432870369</v>
      </c>
      <c r="K2619">
        <v>1411246751</v>
      </c>
      <c r="L2619" s="11">
        <f>(((K2619/60)/60)/24)+DATE(1970,1,1)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>ROUND(E2619/D2619*100,0)</f>
        <v>878</v>
      </c>
      <c r="R2619" s="6">
        <f>ROUND(E2619/N2619,0)</f>
        <v>28</v>
      </c>
      <c r="S2619" t="s">
        <v>8318</v>
      </c>
      <c r="T2619" t="s">
        <v>8354</v>
      </c>
    </row>
    <row r="2620" spans="1:20" ht="1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>(((I2620/60)/60)/24)+DATE(1970,1,1)</f>
        <v>42339.834039351852</v>
      </c>
      <c r="K2620">
        <v>1443812461</v>
      </c>
      <c r="L2620" s="11">
        <f>(((K2620/60)/60)/24)+DATE(1970,1,1)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>ROUND(E2620/D2620*100,0)</f>
        <v>105</v>
      </c>
      <c r="R2620" s="6">
        <f>ROUND(E2620/N2620,0)</f>
        <v>205</v>
      </c>
      <c r="S2620" t="s">
        <v>8318</v>
      </c>
      <c r="T2620" t="s">
        <v>8354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>(((I2621/60)/60)/24)+DATE(1970,1,1)</f>
        <v>42300.458333333328</v>
      </c>
      <c r="K2621">
        <v>1443302004</v>
      </c>
      <c r="L2621" s="11">
        <f>(((K2621/60)/60)/24)+DATE(1970,1,1)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>ROUND(E2621/D2621*100,0)</f>
        <v>188</v>
      </c>
      <c r="R2621" s="6">
        <f>ROUND(E2621/N2621,0)</f>
        <v>36</v>
      </c>
      <c r="S2621" t="s">
        <v>8318</v>
      </c>
      <c r="T2621" t="s">
        <v>8354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>(((I2622/60)/60)/24)+DATE(1970,1,1)</f>
        <v>42288.041666666672</v>
      </c>
      <c r="K2622">
        <v>1441339242</v>
      </c>
      <c r="L2622" s="11">
        <f>(((K2622/60)/60)/24)+DATE(1970,1,1)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>ROUND(E2622/D2622*100,0)</f>
        <v>144</v>
      </c>
      <c r="R2622" s="6">
        <f>ROUND(E2622/N2622,0)</f>
        <v>75</v>
      </c>
      <c r="S2622" t="s">
        <v>8318</v>
      </c>
      <c r="T2622" t="s">
        <v>8354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>(((I2623/60)/60)/24)+DATE(1970,1,1)</f>
        <v>42145.74754629629</v>
      </c>
      <c r="K2623">
        <v>1429638988</v>
      </c>
      <c r="L2623" s="11">
        <f>(((K2623/60)/60)/24)+DATE(1970,1,1)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>ROUND(E2623/D2623*100,0)</f>
        <v>146</v>
      </c>
      <c r="R2623" s="6">
        <f>ROUND(E2623/N2623,0)</f>
        <v>47</v>
      </c>
      <c r="S2623" t="s">
        <v>8318</v>
      </c>
      <c r="T2623" t="s">
        <v>8354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>(((I2624/60)/60)/24)+DATE(1970,1,1)</f>
        <v>42734.74324074074</v>
      </c>
      <c r="K2624">
        <v>1479232216</v>
      </c>
      <c r="L2624" s="11">
        <f>(((K2624/60)/60)/24)+DATE(1970,1,1)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>ROUND(E2624/D2624*100,0)</f>
        <v>131</v>
      </c>
      <c r="R2624" s="6">
        <f>ROUND(E2624/N2624,0)</f>
        <v>27</v>
      </c>
      <c r="S2624" t="s">
        <v>8318</v>
      </c>
      <c r="T2624" t="s">
        <v>8354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>(((I2625/60)/60)/24)+DATE(1970,1,1)</f>
        <v>42706.256550925929</v>
      </c>
      <c r="K2625">
        <v>1479449366</v>
      </c>
      <c r="L2625" s="11">
        <f>(((K2625/60)/60)/24)+DATE(1970,1,1)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>ROUND(E2625/D2625*100,0)</f>
        <v>114</v>
      </c>
      <c r="R2625" s="6">
        <f>ROUND(E2625/N2625,0)</f>
        <v>37</v>
      </c>
      <c r="S2625" t="s">
        <v>8318</v>
      </c>
      <c r="T2625" t="s">
        <v>8354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>(((I2626/60)/60)/24)+DATE(1970,1,1)</f>
        <v>41165.42155092593</v>
      </c>
      <c r="K2626">
        <v>1345716422</v>
      </c>
      <c r="L2626" s="11">
        <f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>ROUND(E2626/D2626*100,0)</f>
        <v>1379</v>
      </c>
      <c r="R2626" s="6">
        <f>ROUND(E2626/N2626,0)</f>
        <v>32</v>
      </c>
      <c r="S2626" t="s">
        <v>8318</v>
      </c>
      <c r="T2626" t="s">
        <v>8354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>(((I2627/60)/60)/24)+DATE(1970,1,1)</f>
        <v>42683.851944444439</v>
      </c>
      <c r="K2627">
        <v>1476559608</v>
      </c>
      <c r="L2627" s="11">
        <f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>ROUND(E2627/D2627*100,0)</f>
        <v>956</v>
      </c>
      <c r="R2627" s="6">
        <f>ROUND(E2627/N2627,0)</f>
        <v>28</v>
      </c>
      <c r="S2627" t="s">
        <v>8318</v>
      </c>
      <c r="T2627" t="s">
        <v>8354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>(((I2628/60)/60)/24)+DATE(1970,1,1)</f>
        <v>42158.628113425926</v>
      </c>
      <c r="K2628">
        <v>1430751869</v>
      </c>
      <c r="L2628" s="11">
        <f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>ROUND(E2628/D2628*100,0)</f>
        <v>112</v>
      </c>
      <c r="R2628" s="6">
        <f>ROUND(E2628/N2628,0)</f>
        <v>56</v>
      </c>
      <c r="S2628" t="s">
        <v>8318</v>
      </c>
      <c r="T2628" t="s">
        <v>8354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>(((I2629/60)/60)/24)+DATE(1970,1,1)</f>
        <v>42334.871076388896</v>
      </c>
      <c r="K2629">
        <v>1445975661</v>
      </c>
      <c r="L2629" s="11">
        <f>(((K2629/60)/60)/24)+DATE(1970,1,1)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>ROUND(E2629/D2629*100,0)</f>
        <v>647</v>
      </c>
      <c r="R2629" s="6">
        <f>ROUND(E2629/N2629,0)</f>
        <v>22</v>
      </c>
      <c r="S2629" t="s">
        <v>8318</v>
      </c>
      <c r="T2629" t="s">
        <v>8354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>(((I2630/60)/60)/24)+DATE(1970,1,1)</f>
        <v>41973.966053240743</v>
      </c>
      <c r="K2630">
        <v>1415661067</v>
      </c>
      <c r="L2630" s="11">
        <f>(((K2630/60)/60)/24)+DATE(1970,1,1)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>ROUND(E2630/D2630*100,0)</f>
        <v>110</v>
      </c>
      <c r="R2630" s="6">
        <f>ROUND(E2630/N2630,0)</f>
        <v>44</v>
      </c>
      <c r="S2630" t="s">
        <v>8318</v>
      </c>
      <c r="T2630" t="s">
        <v>8354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>(((I2631/60)/60)/24)+DATE(1970,1,1)</f>
        <v>42138.538449074069</v>
      </c>
      <c r="K2631">
        <v>1429016122</v>
      </c>
      <c r="L2631" s="11">
        <f>(((K2631/60)/60)/24)+DATE(1970,1,1)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>ROUND(E2631/D2631*100,0)</f>
        <v>128</v>
      </c>
      <c r="R2631" s="6">
        <f>ROUND(E2631/N2631,0)</f>
        <v>64</v>
      </c>
      <c r="S2631" t="s">
        <v>8318</v>
      </c>
      <c r="T2631" t="s">
        <v>8354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>(((I2632/60)/60)/24)+DATE(1970,1,1)</f>
        <v>42551.416666666672</v>
      </c>
      <c r="K2632">
        <v>1464921112</v>
      </c>
      <c r="L2632" s="11">
        <f>(((K2632/60)/60)/24)+DATE(1970,1,1)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>ROUND(E2632/D2632*100,0)</f>
        <v>158</v>
      </c>
      <c r="R2632" s="6">
        <f>ROUND(E2632/N2632,0)</f>
        <v>39</v>
      </c>
      <c r="S2632" t="s">
        <v>8318</v>
      </c>
      <c r="T2632" t="s">
        <v>8354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>(((I2633/60)/60)/24)+DATE(1970,1,1)</f>
        <v>42246.169293981482</v>
      </c>
      <c r="K2633">
        <v>1438488227</v>
      </c>
      <c r="L2633" s="11">
        <f>(((K2633/60)/60)/24)+DATE(1970,1,1)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>ROUND(E2633/D2633*100,0)</f>
        <v>115</v>
      </c>
      <c r="R2633" s="6">
        <f>ROUND(E2633/N2633,0)</f>
        <v>80</v>
      </c>
      <c r="S2633" t="s">
        <v>8318</v>
      </c>
      <c r="T2633" t="s">
        <v>8354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>(((I2634/60)/60)/24)+DATE(1970,1,1)</f>
        <v>42519.061793981484</v>
      </c>
      <c r="K2634">
        <v>1462325339</v>
      </c>
      <c r="L2634" s="11">
        <f>(((K2634/60)/60)/24)+DATE(1970,1,1)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>ROUND(E2634/D2634*100,0)</f>
        <v>137</v>
      </c>
      <c r="R2634" s="6">
        <f>ROUND(E2634/N2634,0)</f>
        <v>35</v>
      </c>
      <c r="S2634" t="s">
        <v>8318</v>
      </c>
      <c r="T2634" t="s">
        <v>8354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>(((I2635/60)/60)/24)+DATE(1970,1,1)</f>
        <v>41697.958333333336</v>
      </c>
      <c r="K2635">
        <v>1390938332</v>
      </c>
      <c r="L2635" s="11">
        <f>(((K2635/60)/60)/24)+DATE(1970,1,1)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>ROUND(E2635/D2635*100,0)</f>
        <v>355</v>
      </c>
      <c r="R2635" s="6">
        <f>ROUND(E2635/N2635,0)</f>
        <v>89</v>
      </c>
      <c r="S2635" t="s">
        <v>8318</v>
      </c>
      <c r="T2635" t="s">
        <v>8354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>(((I2636/60)/60)/24)+DATE(1970,1,1)</f>
        <v>42642.656493055561</v>
      </c>
      <c r="K2636">
        <v>1472571921</v>
      </c>
      <c r="L2636" s="11">
        <f>(((K2636/60)/60)/24)+DATE(1970,1,1)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>ROUND(E2636/D2636*100,0)</f>
        <v>106</v>
      </c>
      <c r="R2636" s="6">
        <f>ROUND(E2636/N2636,0)</f>
        <v>39</v>
      </c>
      <c r="S2636" t="s">
        <v>8318</v>
      </c>
      <c r="T2636" t="s">
        <v>8354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>(((I2637/60)/60)/24)+DATE(1970,1,1)</f>
        <v>42072.909270833334</v>
      </c>
      <c r="K2637">
        <v>1422917361</v>
      </c>
      <c r="L2637" s="11">
        <f>(((K2637/60)/60)/24)+DATE(1970,1,1)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>ROUND(E2637/D2637*100,0)</f>
        <v>100</v>
      </c>
      <c r="R2637" s="6">
        <f>ROUND(E2637/N2637,0)</f>
        <v>137</v>
      </c>
      <c r="S2637" t="s">
        <v>8318</v>
      </c>
      <c r="T2637" t="s">
        <v>8354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>(((I2638/60)/60)/24)+DATE(1970,1,1)</f>
        <v>42659.041666666672</v>
      </c>
      <c r="K2638">
        <v>1474641914</v>
      </c>
      <c r="L2638" s="11">
        <f>(((K2638/60)/60)/24)+DATE(1970,1,1)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>ROUND(E2638/D2638*100,0)</f>
        <v>187</v>
      </c>
      <c r="R2638" s="6">
        <f>ROUND(E2638/N2638,0)</f>
        <v>37</v>
      </c>
      <c r="S2638" t="s">
        <v>8318</v>
      </c>
      <c r="T2638" t="s">
        <v>8354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>(((I2639/60)/60)/24)+DATE(1970,1,1)</f>
        <v>42655.549479166672</v>
      </c>
      <c r="K2639">
        <v>1474895475</v>
      </c>
      <c r="L2639" s="11">
        <f>(((K2639/60)/60)/24)+DATE(1970,1,1)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>ROUND(E2639/D2639*100,0)</f>
        <v>166</v>
      </c>
      <c r="R2639" s="6">
        <f>ROUND(E2639/N2639,0)</f>
        <v>32</v>
      </c>
      <c r="S2639" t="s">
        <v>8318</v>
      </c>
      <c r="T2639" t="s">
        <v>8354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>(((I2640/60)/60)/24)+DATE(1970,1,1)</f>
        <v>42019.913136574076</v>
      </c>
      <c r="K2640">
        <v>1418766895</v>
      </c>
      <c r="L2640" s="11">
        <f>(((K2640/60)/60)/24)+DATE(1970,1,1)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>ROUND(E2640/D2640*100,0)</f>
        <v>102</v>
      </c>
      <c r="R2640" s="6">
        <f>ROUND(E2640/N2640,0)</f>
        <v>25</v>
      </c>
      <c r="S2640" t="s">
        <v>8318</v>
      </c>
      <c r="T2640" t="s">
        <v>8354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>(((I2641/60)/60)/24)+DATE(1970,1,1)</f>
        <v>42054.86513888889</v>
      </c>
      <c r="K2641">
        <v>1421786748</v>
      </c>
      <c r="L2641" s="11">
        <f>(((K2641/60)/60)/24)+DATE(1970,1,1)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>ROUND(E2641/D2641*100,0)</f>
        <v>164</v>
      </c>
      <c r="R2641" s="6">
        <f>ROUND(E2641/N2641,0)</f>
        <v>10</v>
      </c>
      <c r="S2641" t="s">
        <v>8318</v>
      </c>
      <c r="T2641" t="s">
        <v>8354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>(((I2642/60)/60)/24)+DATE(1970,1,1)</f>
        <v>42163.160578703704</v>
      </c>
      <c r="K2642">
        <v>1428551474</v>
      </c>
      <c r="L2642" s="11">
        <f>(((K2642/60)/60)/24)+DATE(1970,1,1)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>ROUND(E2642/D2642*100,0)</f>
        <v>106</v>
      </c>
      <c r="R2642" s="6">
        <f>ROUND(E2642/N2642,0)</f>
        <v>46</v>
      </c>
      <c r="S2642" t="s">
        <v>8318</v>
      </c>
      <c r="T2642" t="s">
        <v>8354</v>
      </c>
    </row>
    <row r="2643" spans="1:20" ht="1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>(((I2643/60)/60)/24)+DATE(1970,1,1)</f>
        <v>41897.839583333334</v>
      </c>
      <c r="K2643">
        <v>1409341863</v>
      </c>
      <c r="L2643" s="11">
        <f>(((K2643/60)/60)/24)+DATE(1970,1,1)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>ROUND(E2643/D2643*100,0)</f>
        <v>1</v>
      </c>
      <c r="R2643" s="6">
        <f>ROUND(E2643/N2643,0)</f>
        <v>15</v>
      </c>
      <c r="S2643" t="s">
        <v>8318</v>
      </c>
      <c r="T2643" t="s">
        <v>8354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>(((I2644/60)/60)/24)+DATE(1970,1,1)</f>
        <v>42566.289583333331</v>
      </c>
      <c r="K2644">
        <v>1465970108</v>
      </c>
      <c r="L2644" s="11">
        <f>(((K2644/60)/60)/24)+DATE(1970,1,1)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>ROUND(E2644/D2644*100,0)</f>
        <v>0</v>
      </c>
      <c r="R2644" s="6" t="e">
        <f>ROUND(E2644/N2644,0)</f>
        <v>#DIV/0!</v>
      </c>
      <c r="S2644" t="s">
        <v>8318</v>
      </c>
      <c r="T2644" t="s">
        <v>8354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>(((I2645/60)/60)/24)+DATE(1970,1,1)</f>
        <v>42725.332638888889</v>
      </c>
      <c r="K2645">
        <v>1479218315</v>
      </c>
      <c r="L2645" s="11">
        <f>(((K2645/60)/60)/24)+DATE(1970,1,1)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>ROUND(E2645/D2645*100,0)</f>
        <v>34</v>
      </c>
      <c r="R2645" s="6">
        <f>ROUND(E2645/N2645,0)</f>
        <v>224</v>
      </c>
      <c r="S2645" t="s">
        <v>8318</v>
      </c>
      <c r="T2645" t="s">
        <v>8354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>(((I2646/60)/60)/24)+DATE(1970,1,1)</f>
        <v>42804.792071759264</v>
      </c>
      <c r="K2646">
        <v>1486580435</v>
      </c>
      <c r="L2646" s="11">
        <f>(((K2646/60)/60)/24)+DATE(1970,1,1)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>ROUND(E2646/D2646*100,0)</f>
        <v>2</v>
      </c>
      <c r="R2646" s="6">
        <f>ROUND(E2646/N2646,0)</f>
        <v>39</v>
      </c>
      <c r="S2646" t="s">
        <v>8318</v>
      </c>
      <c r="T2646" t="s">
        <v>8354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>(((I2647/60)/60)/24)+DATE(1970,1,1)</f>
        <v>41951.884293981479</v>
      </c>
      <c r="K2647">
        <v>1412885603</v>
      </c>
      <c r="L2647" s="11">
        <f>(((K2647/60)/60)/24)+DATE(1970,1,1)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>ROUND(E2647/D2647*100,0)</f>
        <v>11</v>
      </c>
      <c r="R2647" s="6">
        <f>ROUND(E2647/N2647,0)</f>
        <v>91</v>
      </c>
      <c r="S2647" t="s">
        <v>8318</v>
      </c>
      <c r="T2647" t="s">
        <v>8354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>(((I2648/60)/60)/24)+DATE(1970,1,1)</f>
        <v>42256.313298611116</v>
      </c>
      <c r="K2648">
        <v>1439191869</v>
      </c>
      <c r="L2648" s="11">
        <f>(((K2648/60)/60)/24)+DATE(1970,1,1)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>ROUND(E2648/D2648*100,0)</f>
        <v>8</v>
      </c>
      <c r="R2648" s="6">
        <f>ROUND(E2648/N2648,0)</f>
        <v>79</v>
      </c>
      <c r="S2648" t="s">
        <v>8318</v>
      </c>
      <c r="T2648" t="s">
        <v>8354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>(((I2649/60)/60)/24)+DATE(1970,1,1)</f>
        <v>42230.261793981481</v>
      </c>
      <c r="K2649">
        <v>1436941019</v>
      </c>
      <c r="L2649" s="11">
        <f>(((K2649/60)/60)/24)+DATE(1970,1,1)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>ROUND(E2649/D2649*100,0)</f>
        <v>1</v>
      </c>
      <c r="R2649" s="6">
        <f>ROUND(E2649/N2649,0)</f>
        <v>12</v>
      </c>
      <c r="S2649" t="s">
        <v>8318</v>
      </c>
      <c r="T2649" t="s">
        <v>8354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>(((I2650/60)/60)/24)+DATE(1970,1,1)</f>
        <v>42438.714814814812</v>
      </c>
      <c r="K2650">
        <v>1454951360</v>
      </c>
      <c r="L2650" s="11">
        <f>(((K2650/60)/60)/24)+DATE(1970,1,1)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>ROUND(E2650/D2650*100,0)</f>
        <v>1</v>
      </c>
      <c r="R2650" s="6">
        <f>ROUND(E2650/N2650,0)</f>
        <v>18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>(((I2651/60)/60)/24)+DATE(1970,1,1)</f>
        <v>42401.99700231482</v>
      </c>
      <c r="K2651">
        <v>1449186941</v>
      </c>
      <c r="L2651" s="11">
        <f>(((K2651/60)/60)/24)+DATE(1970,1,1)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>ROUND(E2651/D2651*100,0)</f>
        <v>0</v>
      </c>
      <c r="R2651" s="6">
        <f>ROUND(E2651/N2651,0)</f>
        <v>41</v>
      </c>
      <c r="S2651" t="s">
        <v>8318</v>
      </c>
      <c r="T2651" t="s">
        <v>8354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>(((I2652/60)/60)/24)+DATE(1970,1,1)</f>
        <v>42725.624340277776</v>
      </c>
      <c r="K2652">
        <v>1479740343</v>
      </c>
      <c r="L2652" s="11">
        <f>(((K2652/60)/60)/24)+DATE(1970,1,1)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>ROUND(E2652/D2652*100,0)</f>
        <v>1</v>
      </c>
      <c r="R2652" s="6">
        <f>ROUND(E2652/N2652,0)</f>
        <v>72</v>
      </c>
      <c r="S2652" t="s">
        <v>8318</v>
      </c>
      <c r="T2652" t="s">
        <v>8354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>(((I2653/60)/60)/24)+DATE(1970,1,1)</f>
        <v>42355.805659722217</v>
      </c>
      <c r="K2653">
        <v>1447960809</v>
      </c>
      <c r="L2653" s="11">
        <f>(((K2653/60)/60)/24)+DATE(1970,1,1)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>ROUND(E2653/D2653*100,0)</f>
        <v>2</v>
      </c>
      <c r="R2653" s="6">
        <f>ROUND(E2653/N2653,0)</f>
        <v>308</v>
      </c>
      <c r="S2653" t="s">
        <v>8318</v>
      </c>
      <c r="T2653" t="s">
        <v>8354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>(((I2654/60)/60)/24)+DATE(1970,1,1)</f>
        <v>41983.158854166672</v>
      </c>
      <c r="K2654">
        <v>1415591325</v>
      </c>
      <c r="L2654" s="11">
        <f>(((K2654/60)/60)/24)+DATE(1970,1,1)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>ROUND(E2654/D2654*100,0)</f>
        <v>1</v>
      </c>
      <c r="R2654" s="6">
        <f>ROUND(E2654/N2654,0)</f>
        <v>80</v>
      </c>
      <c r="S2654" t="s">
        <v>8318</v>
      </c>
      <c r="T2654" t="s">
        <v>8354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>(((I2655/60)/60)/24)+DATE(1970,1,1)</f>
        <v>41803.166666666664</v>
      </c>
      <c r="K2655">
        <v>1399909127</v>
      </c>
      <c r="L2655" s="11">
        <f>(((K2655/60)/60)/24)+DATE(1970,1,1)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>ROUND(E2655/D2655*100,0)</f>
        <v>12</v>
      </c>
      <c r="R2655" s="6">
        <f>ROUND(E2655/N2655,0)</f>
        <v>84</v>
      </c>
      <c r="S2655" t="s">
        <v>8318</v>
      </c>
      <c r="T2655" t="s">
        <v>8354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>(((I2656/60)/60)/24)+DATE(1970,1,1)</f>
        <v>42115.559328703705</v>
      </c>
      <c r="K2656">
        <v>1424442326</v>
      </c>
      <c r="L2656" s="11">
        <f>(((K2656/60)/60)/24)+DATE(1970,1,1)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>ROUND(E2656/D2656*100,0)</f>
        <v>0</v>
      </c>
      <c r="R2656" s="6">
        <f>ROUND(E2656/N2656,0)</f>
        <v>9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>(((I2657/60)/60)/24)+DATE(1970,1,1)</f>
        <v>42409.833333333328</v>
      </c>
      <c r="K2657">
        <v>1452631647</v>
      </c>
      <c r="L2657" s="11">
        <f>(((K2657/60)/60)/24)+DATE(1970,1,1)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>ROUND(E2657/D2657*100,0)</f>
        <v>21</v>
      </c>
      <c r="R2657" s="6">
        <f>ROUND(E2657/N2657,0)</f>
        <v>73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>(((I2658/60)/60)/24)+DATE(1970,1,1)</f>
        <v>42806.791666666672</v>
      </c>
      <c r="K2658">
        <v>1485966688</v>
      </c>
      <c r="L2658" s="11">
        <f>(((K2658/60)/60)/24)+DATE(1970,1,1)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>ROUND(E2658/D2658*100,0)</f>
        <v>11</v>
      </c>
      <c r="R2658" s="6">
        <f>ROUND(E2658/N2658,0)</f>
        <v>113</v>
      </c>
      <c r="S2658" t="s">
        <v>8318</v>
      </c>
      <c r="T2658" t="s">
        <v>8354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>(((I2659/60)/60)/24)+DATE(1970,1,1)</f>
        <v>42585.0625</v>
      </c>
      <c r="K2659">
        <v>1467325053</v>
      </c>
      <c r="L2659" s="11">
        <f>(((K2659/60)/60)/24)+DATE(1970,1,1)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>ROUND(E2659/D2659*100,0)</f>
        <v>19</v>
      </c>
      <c r="R2659" s="6">
        <f>ROUND(E2659/N2659,0)</f>
        <v>95</v>
      </c>
      <c r="S2659" t="s">
        <v>8318</v>
      </c>
      <c r="T2659" t="s">
        <v>8354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>(((I2660/60)/60)/24)+DATE(1970,1,1)</f>
        <v>42581.884189814817</v>
      </c>
      <c r="K2660">
        <v>1467321194</v>
      </c>
      <c r="L2660" s="11">
        <f>(((K2660/60)/60)/24)+DATE(1970,1,1)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>ROUND(E2660/D2660*100,0)</f>
        <v>0</v>
      </c>
      <c r="R2660" s="6">
        <f>ROUND(E2660/N2660,0)</f>
        <v>23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>(((I2661/60)/60)/24)+DATE(1970,1,1)</f>
        <v>42112.069560185191</v>
      </c>
      <c r="K2661">
        <v>1426729210</v>
      </c>
      <c r="L2661" s="11">
        <f>(((K2661/60)/60)/24)+DATE(1970,1,1)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>ROUND(E2661/D2661*100,0)</f>
        <v>3</v>
      </c>
      <c r="R2661" s="6">
        <f>ROUND(E2661/N2661,0)</f>
        <v>133</v>
      </c>
      <c r="S2661" t="s">
        <v>8318</v>
      </c>
      <c r="T2661" t="s">
        <v>8354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>(((I2662/60)/60)/24)+DATE(1970,1,1)</f>
        <v>42332.754837962959</v>
      </c>
      <c r="K2662">
        <v>1443200818</v>
      </c>
      <c r="L2662" s="11">
        <f>(((K2662/60)/60)/24)+DATE(1970,1,1)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>ROUND(E2662/D2662*100,0)</f>
        <v>0</v>
      </c>
      <c r="R2662" s="6">
        <f>ROUND(E2662/N2662,0)</f>
        <v>4</v>
      </c>
      <c r="S2662" t="s">
        <v>8318</v>
      </c>
      <c r="T2662" t="s">
        <v>8354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>(((I2663/60)/60)/24)+DATE(1970,1,1)</f>
        <v>41572.958449074074</v>
      </c>
      <c r="K2663">
        <v>1380150010</v>
      </c>
      <c r="L2663" s="11">
        <f>(((K2663/60)/60)/24)+DATE(1970,1,1)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>ROUND(E2663/D2663*100,0)</f>
        <v>103</v>
      </c>
      <c r="R2663" s="6">
        <f>ROUND(E2663/N2663,0)</f>
        <v>86</v>
      </c>
      <c r="S2663" t="s">
        <v>8318</v>
      </c>
      <c r="T2663" t="s">
        <v>8355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>(((I2664/60)/60)/24)+DATE(1970,1,1)</f>
        <v>42237.746678240743</v>
      </c>
      <c r="K2664">
        <v>1437587713</v>
      </c>
      <c r="L2664" s="11">
        <f>(((K2664/60)/60)/24)+DATE(1970,1,1)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>ROUND(E2664/D2664*100,0)</f>
        <v>107</v>
      </c>
      <c r="R2664" s="6">
        <f>ROUND(E2664/N2664,0)</f>
        <v>267</v>
      </c>
      <c r="S2664" t="s">
        <v>8318</v>
      </c>
      <c r="T2664" t="s">
        <v>8355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>(((I2665/60)/60)/24)+DATE(1970,1,1)</f>
        <v>42251.625</v>
      </c>
      <c r="K2665">
        <v>1438873007</v>
      </c>
      <c r="L2665" s="11">
        <f>(((K2665/60)/60)/24)+DATE(1970,1,1)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>ROUND(E2665/D2665*100,0)</f>
        <v>105</v>
      </c>
      <c r="R2665" s="6">
        <f>ROUND(E2665/N2665,0)</f>
        <v>374</v>
      </c>
      <c r="S2665" t="s">
        <v>8318</v>
      </c>
      <c r="T2665" t="s">
        <v>8355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>(((I2666/60)/60)/24)+DATE(1970,1,1)</f>
        <v>42347.290972222225</v>
      </c>
      <c r="K2666">
        <v>1446683797</v>
      </c>
      <c r="L2666" s="11">
        <f>(((K2666/60)/60)/24)+DATE(1970,1,1)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>ROUND(E2666/D2666*100,0)</f>
        <v>103</v>
      </c>
      <c r="R2666" s="6">
        <f>ROUND(E2666/N2666,0)</f>
        <v>174</v>
      </c>
      <c r="S2666" t="s">
        <v>8318</v>
      </c>
      <c r="T2666" t="s">
        <v>8355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>(((I2667/60)/60)/24)+DATE(1970,1,1)</f>
        <v>42128.895532407405</v>
      </c>
      <c r="K2667">
        <v>1426886974</v>
      </c>
      <c r="L2667" s="11">
        <f>(((K2667/60)/60)/24)+DATE(1970,1,1)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>ROUND(E2667/D2667*100,0)</f>
        <v>123</v>
      </c>
      <c r="R2667" s="6">
        <f>ROUND(E2667/N2667,0)</f>
        <v>94</v>
      </c>
      <c r="S2667" t="s">
        <v>8318</v>
      </c>
      <c r="T2667" t="s">
        <v>8355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>(((I2668/60)/60)/24)+DATE(1970,1,1)</f>
        <v>42272.875</v>
      </c>
      <c r="K2668">
        <v>1440008439</v>
      </c>
      <c r="L2668" s="11">
        <f>(((K2668/60)/60)/24)+DATE(1970,1,1)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>ROUND(E2668/D2668*100,0)</f>
        <v>159</v>
      </c>
      <c r="R2668" s="6">
        <f>ROUND(E2668/N2668,0)</f>
        <v>77</v>
      </c>
      <c r="S2668" t="s">
        <v>8318</v>
      </c>
      <c r="T2668" t="s">
        <v>8355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>(((I2669/60)/60)/24)+DATE(1970,1,1)</f>
        <v>42410.926111111112</v>
      </c>
      <c r="K2669">
        <v>1452550416</v>
      </c>
      <c r="L2669" s="11">
        <f>(((K2669/60)/60)/24)+DATE(1970,1,1)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>ROUND(E2669/D2669*100,0)</f>
        <v>111</v>
      </c>
      <c r="R2669" s="6">
        <f>ROUND(E2669/N2669,0)</f>
        <v>92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>(((I2670/60)/60)/24)+DATE(1970,1,1)</f>
        <v>42317.60555555555</v>
      </c>
      <c r="K2670">
        <v>1443449265</v>
      </c>
      <c r="L2670" s="11">
        <f>(((K2670/60)/60)/24)+DATE(1970,1,1)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>ROUND(E2670/D2670*100,0)</f>
        <v>171</v>
      </c>
      <c r="R2670" s="6">
        <f>ROUND(E2670/N2670,0)</f>
        <v>61</v>
      </c>
      <c r="S2670" t="s">
        <v>8318</v>
      </c>
      <c r="T2670" t="s">
        <v>8355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>(((I2671/60)/60)/24)+DATE(1970,1,1)</f>
        <v>42379.035833333335</v>
      </c>
      <c r="K2671">
        <v>1447203096</v>
      </c>
      <c r="L2671" s="11">
        <f>(((K2671/60)/60)/24)+DATE(1970,1,1)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>ROUND(E2671/D2671*100,0)</f>
        <v>125</v>
      </c>
      <c r="R2671" s="6">
        <f>ROUND(E2671/N2671,0)</f>
        <v>91</v>
      </c>
      <c r="S2671" t="s">
        <v>8318</v>
      </c>
      <c r="T2671" t="s">
        <v>8355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>(((I2672/60)/60)/24)+DATE(1970,1,1)</f>
        <v>41849.020601851851</v>
      </c>
      <c r="K2672">
        <v>1404174580</v>
      </c>
      <c r="L2672" s="11">
        <f>(((K2672/60)/60)/24)+DATE(1970,1,1)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>ROUND(E2672/D2672*100,0)</f>
        <v>6</v>
      </c>
      <c r="R2672" s="6">
        <f>ROUND(E2672/N2672,0)</f>
        <v>42</v>
      </c>
      <c r="S2672" t="s">
        <v>8318</v>
      </c>
      <c r="T2672" t="s">
        <v>8355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>(((I2673/60)/60)/24)+DATE(1970,1,1)</f>
        <v>41992.818055555559</v>
      </c>
      <c r="K2673">
        <v>1416419916</v>
      </c>
      <c r="L2673" s="11">
        <f>(((K2673/60)/60)/24)+DATE(1970,1,1)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>ROUND(E2673/D2673*100,0)</f>
        <v>11</v>
      </c>
      <c r="R2673" s="6">
        <f>ROUND(E2673/N2673,0)</f>
        <v>34</v>
      </c>
      <c r="S2673" t="s">
        <v>8318</v>
      </c>
      <c r="T2673" t="s">
        <v>8355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>(((I2674/60)/60)/24)+DATE(1970,1,1)</f>
        <v>42366.25</v>
      </c>
      <c r="K2674">
        <v>1449436390</v>
      </c>
      <c r="L2674" s="11">
        <f>(((K2674/60)/60)/24)+DATE(1970,1,1)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>ROUND(E2674/D2674*100,0)</f>
        <v>33</v>
      </c>
      <c r="R2674" s="6">
        <f>ROUND(E2674/N2674,0)</f>
        <v>71</v>
      </c>
      <c r="S2674" t="s">
        <v>8318</v>
      </c>
      <c r="T2674" t="s">
        <v>8355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>(((I2675/60)/60)/24)+DATE(1970,1,1)</f>
        <v>41941.947916666664</v>
      </c>
      <c r="K2675">
        <v>1412081999</v>
      </c>
      <c r="L2675" s="11">
        <f>(((K2675/60)/60)/24)+DATE(1970,1,1)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>ROUND(E2675/D2675*100,0)</f>
        <v>28</v>
      </c>
      <c r="R2675" s="6">
        <f>ROUND(E2675/N2675,0)</f>
        <v>167</v>
      </c>
      <c r="S2675" t="s">
        <v>8318</v>
      </c>
      <c r="T2675" t="s">
        <v>8355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>(((I2676/60)/60)/24)+DATE(1970,1,1)</f>
        <v>42556.207638888889</v>
      </c>
      <c r="K2676">
        <v>1465398670</v>
      </c>
      <c r="L2676" s="11">
        <f>(((K2676/60)/60)/24)+DATE(1970,1,1)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>ROUND(E2676/D2676*100,0)</f>
        <v>63</v>
      </c>
      <c r="R2676" s="6">
        <f>ROUND(E2676/N2676,0)</f>
        <v>129</v>
      </c>
      <c r="S2676" t="s">
        <v>8318</v>
      </c>
      <c r="T2676" t="s">
        <v>8355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>(((I2677/60)/60)/24)+DATE(1970,1,1)</f>
        <v>41953.899178240739</v>
      </c>
      <c r="K2677">
        <v>1413059689</v>
      </c>
      <c r="L2677" s="11">
        <f>(((K2677/60)/60)/24)+DATE(1970,1,1)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>ROUND(E2677/D2677*100,0)</f>
        <v>8</v>
      </c>
      <c r="R2677" s="6">
        <f>ROUND(E2677/N2677,0)</f>
        <v>65</v>
      </c>
      <c r="S2677" t="s">
        <v>8318</v>
      </c>
      <c r="T2677" t="s">
        <v>8355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>(((I2678/60)/60)/24)+DATE(1970,1,1)</f>
        <v>42512.624699074076</v>
      </c>
      <c r="K2678">
        <v>1461337174</v>
      </c>
      <c r="L2678" s="11">
        <f>(((K2678/60)/60)/24)+DATE(1970,1,1)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>ROUND(E2678/D2678*100,0)</f>
        <v>50</v>
      </c>
      <c r="R2678" s="6">
        <f>ROUND(E2678/N2678,0)</f>
        <v>118</v>
      </c>
      <c r="S2678" t="s">
        <v>8318</v>
      </c>
      <c r="T2678" t="s">
        <v>8355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>(((I2679/60)/60)/24)+DATE(1970,1,1)</f>
        <v>41823.029432870368</v>
      </c>
      <c r="K2679">
        <v>1401756143</v>
      </c>
      <c r="L2679" s="11">
        <f>(((K2679/60)/60)/24)+DATE(1970,1,1)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>ROUND(E2679/D2679*100,0)</f>
        <v>18</v>
      </c>
      <c r="R2679" s="6">
        <f>ROUND(E2679/N2679,0)</f>
        <v>126</v>
      </c>
      <c r="S2679" t="s">
        <v>8318</v>
      </c>
      <c r="T2679" t="s">
        <v>8355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>(((I2680/60)/60)/24)+DATE(1970,1,1)</f>
        <v>42271.798206018517</v>
      </c>
      <c r="K2680">
        <v>1440529765</v>
      </c>
      <c r="L2680" s="11">
        <f>(((K2680/60)/60)/24)+DATE(1970,1,1)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>ROUND(E2680/D2680*100,0)</f>
        <v>0</v>
      </c>
      <c r="R2680" s="6">
        <f>ROUND(E2680/N2680,0)</f>
        <v>550</v>
      </c>
      <c r="S2680" t="s">
        <v>8318</v>
      </c>
      <c r="T2680" t="s">
        <v>8355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>(((I2681/60)/60)/24)+DATE(1970,1,1)</f>
        <v>42063.001087962963</v>
      </c>
      <c r="K2681">
        <v>1422489694</v>
      </c>
      <c r="L2681" s="11">
        <f>(((K2681/60)/60)/24)+DATE(1970,1,1)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>ROUND(E2681/D2681*100,0)</f>
        <v>0</v>
      </c>
      <c r="R2681" s="6">
        <f>ROUND(E2681/N2681,0)</f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>(((I2682/60)/60)/24)+DATE(1970,1,1)</f>
        <v>42466.170034722221</v>
      </c>
      <c r="K2682">
        <v>1457327091</v>
      </c>
      <c r="L2682" s="11">
        <f>(((K2682/60)/60)/24)+DATE(1970,1,1)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>ROUND(E2682/D2682*100,0)</f>
        <v>1</v>
      </c>
      <c r="R2682" s="6">
        <f>ROUND(E2682/N2682,0)</f>
        <v>69</v>
      </c>
      <c r="S2682" t="s">
        <v>8318</v>
      </c>
      <c r="T2682" t="s">
        <v>8355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>(((I2683/60)/60)/24)+DATE(1970,1,1)</f>
        <v>41830.895254629628</v>
      </c>
      <c r="K2683">
        <v>1402867750</v>
      </c>
      <c r="L2683" s="11">
        <f>(((K2683/60)/60)/24)+DATE(1970,1,1)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>ROUND(E2683/D2683*100,0)</f>
        <v>1</v>
      </c>
      <c r="R2683" s="6">
        <f>ROUND(E2683/N2683,0)</f>
        <v>28</v>
      </c>
      <c r="S2683" t="s">
        <v>8335</v>
      </c>
      <c r="T2683" t="s">
        <v>8336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>(((I2684/60)/60)/24)+DATE(1970,1,1)</f>
        <v>41965.249305555553</v>
      </c>
      <c r="K2684">
        <v>1413838540</v>
      </c>
      <c r="L2684" s="11">
        <f>(((K2684/60)/60)/24)+DATE(1970,1,1)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>ROUND(E2684/D2684*100,0)</f>
        <v>28</v>
      </c>
      <c r="R2684" s="6">
        <f>ROUND(E2684/N2684,0)</f>
        <v>85</v>
      </c>
      <c r="S2684" t="s">
        <v>8335</v>
      </c>
      <c r="T2684" t="s">
        <v>8336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>(((I2685/60)/60)/24)+DATE(1970,1,1)</f>
        <v>42064.75509259259</v>
      </c>
      <c r="K2685">
        <v>1422641240</v>
      </c>
      <c r="L2685" s="11">
        <f>(((K2685/60)/60)/24)+DATE(1970,1,1)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>ROUND(E2685/D2685*100,0)</f>
        <v>0</v>
      </c>
      <c r="R2685" s="6">
        <f>ROUND(E2685/N2685,0)</f>
        <v>12</v>
      </c>
      <c r="S2685" t="s">
        <v>8335</v>
      </c>
      <c r="T2685" t="s">
        <v>8336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>(((I2686/60)/60)/24)+DATE(1970,1,1)</f>
        <v>41860.914641203701</v>
      </c>
      <c r="K2686">
        <v>1404165425</v>
      </c>
      <c r="L2686" s="11">
        <f>(((K2686/60)/60)/24)+DATE(1970,1,1)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>ROUND(E2686/D2686*100,0)</f>
        <v>1</v>
      </c>
      <c r="R2686" s="6">
        <f>ROUND(E2686/N2686,0)</f>
        <v>200</v>
      </c>
      <c r="S2686" t="s">
        <v>8335</v>
      </c>
      <c r="T2686" t="s">
        <v>8336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>(((I2687/60)/60)/24)+DATE(1970,1,1)</f>
        <v>42121.654282407413</v>
      </c>
      <c r="K2687">
        <v>1424968930</v>
      </c>
      <c r="L2687" s="11">
        <f>(((K2687/60)/60)/24)+DATE(1970,1,1)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>ROUND(E2687/D2687*100,0)</f>
        <v>0</v>
      </c>
      <c r="R2687" s="6">
        <f>ROUND(E2687/N2687,0)</f>
        <v>10</v>
      </c>
      <c r="S2687" t="s">
        <v>8335</v>
      </c>
      <c r="T2687" t="s">
        <v>8336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>(((I2688/60)/60)/24)+DATE(1970,1,1)</f>
        <v>41912.974803240737</v>
      </c>
      <c r="K2688">
        <v>1410391423</v>
      </c>
      <c r="L2688" s="11">
        <f>(((K2688/60)/60)/24)+DATE(1970,1,1)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>ROUND(E2688/D2688*100,0)</f>
        <v>0</v>
      </c>
      <c r="R2688" s="6" t="e">
        <f>ROUND(E2688/N2688,0)</f>
        <v>#DIV/0!</v>
      </c>
      <c r="S2688" t="s">
        <v>8335</v>
      </c>
      <c r="T2688" t="s">
        <v>8336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>(((I2689/60)/60)/24)+DATE(1970,1,1)</f>
        <v>42184.64025462963</v>
      </c>
      <c r="K2689">
        <v>1432999318</v>
      </c>
      <c r="L2689" s="11">
        <f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>ROUND(E2689/D2689*100,0)</f>
        <v>0</v>
      </c>
      <c r="R2689" s="6" t="e">
        <f>ROUND(E2689/N2689,0)</f>
        <v>#DIV/0!</v>
      </c>
      <c r="S2689" t="s">
        <v>8335</v>
      </c>
      <c r="T2689" t="s">
        <v>8336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>(((I2690/60)/60)/24)+DATE(1970,1,1)</f>
        <v>42059.125</v>
      </c>
      <c r="K2690">
        <v>1422067870</v>
      </c>
      <c r="L2690" s="11">
        <f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>ROUND(E2690/D2690*100,0)</f>
        <v>0</v>
      </c>
      <c r="R2690" s="6">
        <f>ROUND(E2690/N2690,0)</f>
        <v>5</v>
      </c>
      <c r="S2690" t="s">
        <v>8335</v>
      </c>
      <c r="T2690" t="s">
        <v>8336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>(((I2691/60)/60)/24)+DATE(1970,1,1)</f>
        <v>42581.961689814809</v>
      </c>
      <c r="K2691">
        <v>1467327890</v>
      </c>
      <c r="L2691" s="11">
        <f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>ROUND(E2691/D2691*100,0)</f>
        <v>0</v>
      </c>
      <c r="R2691" s="6">
        <f>ROUND(E2691/N2691,0)</f>
        <v>1</v>
      </c>
      <c r="S2691" t="s">
        <v>8335</v>
      </c>
      <c r="T2691" t="s">
        <v>8336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>(((I2692/60)/60)/24)+DATE(1970,1,1)</f>
        <v>42158.105046296296</v>
      </c>
      <c r="K2692">
        <v>1429410676</v>
      </c>
      <c r="L2692" s="11">
        <f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>ROUND(E2692/D2692*100,0)</f>
        <v>11</v>
      </c>
      <c r="R2692" s="6">
        <f>ROUND(E2692/N2692,0)</f>
        <v>73</v>
      </c>
      <c r="S2692" t="s">
        <v>8335</v>
      </c>
      <c r="T2692" t="s">
        <v>8336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>(((I2693/60)/60)/24)+DATE(1970,1,1)</f>
        <v>42134.724039351851</v>
      </c>
      <c r="K2693">
        <v>1427390557</v>
      </c>
      <c r="L2693" s="11">
        <f>(((K2693/60)/60)/24)+DATE(1970,1,1)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>ROUND(E2693/D2693*100,0)</f>
        <v>0</v>
      </c>
      <c r="R2693" s="6">
        <f>ROUND(E2693/N2693,0)</f>
        <v>18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>(((I2694/60)/60)/24)+DATE(1970,1,1)</f>
        <v>42088.292361111111</v>
      </c>
      <c r="K2694">
        <v>1424678460</v>
      </c>
      <c r="L2694" s="11">
        <f>(((K2694/60)/60)/24)+DATE(1970,1,1)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>ROUND(E2694/D2694*100,0)</f>
        <v>1</v>
      </c>
      <c r="R2694" s="6">
        <f>ROUND(E2694/N2694,0)</f>
        <v>25</v>
      </c>
      <c r="S2694" t="s">
        <v>8335</v>
      </c>
      <c r="T2694" t="s">
        <v>8336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>(((I2695/60)/60)/24)+DATE(1970,1,1)</f>
        <v>41864.138495370367</v>
      </c>
      <c r="K2695">
        <v>1405307966</v>
      </c>
      <c r="L2695" s="11">
        <f>(((K2695/60)/60)/24)+DATE(1970,1,1)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>ROUND(E2695/D2695*100,0)</f>
        <v>1</v>
      </c>
      <c r="R2695" s="6">
        <f>ROUND(E2695/N2695,0)</f>
        <v>13</v>
      </c>
      <c r="S2695" t="s">
        <v>8335</v>
      </c>
      <c r="T2695" t="s">
        <v>8336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>(((I2696/60)/60)/24)+DATE(1970,1,1)</f>
        <v>41908.140497685185</v>
      </c>
      <c r="K2696">
        <v>1409109739</v>
      </c>
      <c r="L2696" s="11">
        <f>(((K2696/60)/60)/24)+DATE(1970,1,1)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>ROUND(E2696/D2696*100,0)</f>
        <v>0</v>
      </c>
      <c r="R2696" s="6">
        <f>ROUND(E2696/N2696,0)</f>
        <v>1</v>
      </c>
      <c r="S2696" t="s">
        <v>8335</v>
      </c>
      <c r="T2696" t="s">
        <v>8336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>(((I2697/60)/60)/24)+DATE(1970,1,1)</f>
        <v>42108.14025462963</v>
      </c>
      <c r="K2697">
        <v>1423801318</v>
      </c>
      <c r="L2697" s="11">
        <f>(((K2697/60)/60)/24)+DATE(1970,1,1)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>ROUND(E2697/D2697*100,0)</f>
        <v>0</v>
      </c>
      <c r="R2697" s="6">
        <f>ROUND(E2697/N2697,0)</f>
        <v>24</v>
      </c>
      <c r="S2697" t="s">
        <v>8335</v>
      </c>
      <c r="T2697" t="s">
        <v>8336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>(((I2698/60)/60)/24)+DATE(1970,1,1)</f>
        <v>41998.844444444447</v>
      </c>
      <c r="K2698">
        <v>1416600960</v>
      </c>
      <c r="L2698" s="11">
        <f>(((K2698/60)/60)/24)+DATE(1970,1,1)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>ROUND(E2698/D2698*100,0)</f>
        <v>6</v>
      </c>
      <c r="R2698" s="6">
        <f>ROUND(E2698/N2698,0)</f>
        <v>89</v>
      </c>
      <c r="S2698" t="s">
        <v>8335</v>
      </c>
      <c r="T2698" t="s">
        <v>8336</v>
      </c>
    </row>
    <row r="2699" spans="1:20" ht="16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>(((I2699/60)/60)/24)+DATE(1970,1,1)</f>
        <v>42218.916666666672</v>
      </c>
      <c r="K2699">
        <v>1435876423</v>
      </c>
      <c r="L2699" s="11">
        <f>(((K2699/60)/60)/24)+DATE(1970,1,1)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>ROUND(E2699/D2699*100,0)</f>
        <v>26</v>
      </c>
      <c r="R2699" s="6">
        <f>ROUND(E2699/N2699,0)</f>
        <v>117</v>
      </c>
      <c r="S2699" t="s">
        <v>8335</v>
      </c>
      <c r="T2699" t="s">
        <v>8336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>(((I2700/60)/60)/24)+DATE(1970,1,1)</f>
        <v>41817.898240740738</v>
      </c>
      <c r="K2700">
        <v>1401312808</v>
      </c>
      <c r="L2700" s="11">
        <f>(((K2700/60)/60)/24)+DATE(1970,1,1)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>ROUND(E2700/D2700*100,0)</f>
        <v>0</v>
      </c>
      <c r="R2700" s="6">
        <f>ROUND(E2700/N2700,0)</f>
        <v>13</v>
      </c>
      <c r="S2700" t="s">
        <v>8335</v>
      </c>
      <c r="T2700" t="s">
        <v>8336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>(((I2701/60)/60)/24)+DATE(1970,1,1)</f>
        <v>41859.896562499998</v>
      </c>
      <c r="K2701">
        <v>1404941463</v>
      </c>
      <c r="L2701" s="11">
        <f>(((K2701/60)/60)/24)+DATE(1970,1,1)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>ROUND(E2701/D2701*100,0)</f>
        <v>0</v>
      </c>
      <c r="R2701" s="6" t="e">
        <f>ROUND(E2701/N2701,0)</f>
        <v>#DIV/0!</v>
      </c>
      <c r="S2701" t="s">
        <v>8335</v>
      </c>
      <c r="T2701" t="s">
        <v>8336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>(((I2702/60)/60)/24)+DATE(1970,1,1)</f>
        <v>41900.87467592593</v>
      </c>
      <c r="K2702">
        <v>1408481972</v>
      </c>
      <c r="L2702" s="11">
        <f>(((K2702/60)/60)/24)+DATE(1970,1,1)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>ROUND(E2702/D2702*100,0)</f>
        <v>1</v>
      </c>
      <c r="R2702" s="6">
        <f>ROUND(E2702/N2702,0)</f>
        <v>18</v>
      </c>
      <c r="S2702" t="s">
        <v>8335</v>
      </c>
      <c r="T2702" t="s">
        <v>8336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>(((I2703/60)/60)/24)+DATE(1970,1,1)</f>
        <v>42832.733032407406</v>
      </c>
      <c r="K2703">
        <v>1488911734</v>
      </c>
      <c r="L2703" s="11">
        <f>(((K2703/60)/60)/24)+DATE(1970,1,1)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>ROUND(E2703/D2703*100,0)</f>
        <v>46</v>
      </c>
      <c r="R2703" s="6">
        <f>ROUND(E2703/N2703,0)</f>
        <v>34</v>
      </c>
      <c r="S2703" t="s">
        <v>8316</v>
      </c>
      <c r="T2703" t="s">
        <v>8356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>(((I2704/60)/60)/24)+DATE(1970,1,1)</f>
        <v>42830.760150462964</v>
      </c>
      <c r="K2704">
        <v>1488827677</v>
      </c>
      <c r="L2704" s="11">
        <f>(((K2704/60)/60)/24)+DATE(1970,1,1)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>ROUND(E2704/D2704*100,0)</f>
        <v>34</v>
      </c>
      <c r="R2704" s="6">
        <f>ROUND(E2704/N2704,0)</f>
        <v>132</v>
      </c>
      <c r="S2704" t="s">
        <v>8316</v>
      </c>
      <c r="T2704" t="s">
        <v>8356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>(((I2705/60)/60)/24)+DATE(1970,1,1)</f>
        <v>42816.648495370369</v>
      </c>
      <c r="K2705">
        <v>1485016430</v>
      </c>
      <c r="L2705" s="11">
        <f>(((K2705/60)/60)/24)+DATE(1970,1,1)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>ROUND(E2705/D2705*100,0)</f>
        <v>104</v>
      </c>
      <c r="R2705" s="6">
        <f>ROUND(E2705/N2705,0)</f>
        <v>922</v>
      </c>
      <c r="S2705" t="s">
        <v>8316</v>
      </c>
      <c r="T2705" t="s">
        <v>8356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>(((I2706/60)/60)/24)+DATE(1970,1,1)</f>
        <v>42830.820763888885</v>
      </c>
      <c r="K2706">
        <v>1487709714</v>
      </c>
      <c r="L2706" s="11">
        <f>(((K2706/60)/60)/24)+DATE(1970,1,1)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>ROUND(E2706/D2706*100,0)</f>
        <v>6</v>
      </c>
      <c r="R2706" s="6">
        <f>ROUND(E2706/N2706,0)</f>
        <v>164</v>
      </c>
      <c r="S2706" t="s">
        <v>8316</v>
      </c>
      <c r="T2706" t="s">
        <v>8356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>(((I2707/60)/60)/24)+DATE(1970,1,1)</f>
        <v>42818.874513888892</v>
      </c>
      <c r="K2707">
        <v>1486504758</v>
      </c>
      <c r="L2707" s="11">
        <f>(((K2707/60)/60)/24)+DATE(1970,1,1)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>ROUND(E2707/D2707*100,0)</f>
        <v>11</v>
      </c>
      <c r="R2707" s="6">
        <f>ROUND(E2707/N2707,0)</f>
        <v>217</v>
      </c>
      <c r="S2707" t="s">
        <v>8316</v>
      </c>
      <c r="T2707" t="s">
        <v>8356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>(((I2708/60)/60)/24)+DATE(1970,1,1)</f>
        <v>41928.290972222225</v>
      </c>
      <c r="K2708">
        <v>1410937483</v>
      </c>
      <c r="L2708" s="11">
        <f>(((K2708/60)/60)/24)+DATE(1970,1,1)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>ROUND(E2708/D2708*100,0)</f>
        <v>112</v>
      </c>
      <c r="R2708" s="6">
        <f>ROUND(E2708/N2708,0)</f>
        <v>149</v>
      </c>
      <c r="S2708" t="s">
        <v>8316</v>
      </c>
      <c r="T2708" t="s">
        <v>8356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>(((I2709/60)/60)/24)+DATE(1970,1,1)</f>
        <v>41421.290972222225</v>
      </c>
      <c r="K2709">
        <v>1367088443</v>
      </c>
      <c r="L2709" s="11">
        <f>(((K2709/60)/60)/24)+DATE(1970,1,1)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>ROUND(E2709/D2709*100,0)</f>
        <v>351</v>
      </c>
      <c r="R2709" s="6">
        <f>ROUND(E2709/N2709,0)</f>
        <v>71</v>
      </c>
      <c r="S2709" t="s">
        <v>8316</v>
      </c>
      <c r="T2709" t="s">
        <v>8356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>(((I2710/60)/60)/24)+DATE(1970,1,1)</f>
        <v>42572.698217592595</v>
      </c>
      <c r="K2710">
        <v>1463935526</v>
      </c>
      <c r="L2710" s="11">
        <f>(((K2710/60)/60)/24)+DATE(1970,1,1)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>ROUND(E2710/D2710*100,0)</f>
        <v>233</v>
      </c>
      <c r="R2710" s="6">
        <f>ROUND(E2710/N2710,0)</f>
        <v>44</v>
      </c>
      <c r="S2710" t="s">
        <v>8316</v>
      </c>
      <c r="T2710" t="s">
        <v>8356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>(((I2711/60)/60)/24)+DATE(1970,1,1)</f>
        <v>42647.165972222225</v>
      </c>
      <c r="K2711">
        <v>1472528141</v>
      </c>
      <c r="L2711" s="11">
        <f>(((K2711/60)/60)/24)+DATE(1970,1,1)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>ROUND(E2711/D2711*100,0)</f>
        <v>102</v>
      </c>
      <c r="R2711" s="6">
        <f>ROUND(E2711/N2711,0)</f>
        <v>165</v>
      </c>
      <c r="S2711" t="s">
        <v>8316</v>
      </c>
      <c r="T2711" t="s">
        <v>8356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>(((I2712/60)/60)/24)+DATE(1970,1,1)</f>
        <v>41860.083333333336</v>
      </c>
      <c r="K2712">
        <v>1404797428</v>
      </c>
      <c r="L2712" s="11">
        <f>(((K2712/60)/60)/24)+DATE(1970,1,1)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>ROUND(E2712/D2712*100,0)</f>
        <v>154</v>
      </c>
      <c r="R2712" s="6">
        <f>ROUND(E2712/N2712,0)</f>
        <v>85</v>
      </c>
      <c r="S2712" t="s">
        <v>8316</v>
      </c>
      <c r="T2712" t="s">
        <v>8356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>(((I2713/60)/60)/24)+DATE(1970,1,1)</f>
        <v>41810.917361111111</v>
      </c>
      <c r="K2713">
        <v>1400694790</v>
      </c>
      <c r="L2713" s="11">
        <f>(((K2713/60)/60)/24)+DATE(1970,1,1)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>ROUND(E2713/D2713*100,0)</f>
        <v>101</v>
      </c>
      <c r="R2713" s="6">
        <f>ROUND(E2713/N2713,0)</f>
        <v>54</v>
      </c>
      <c r="S2713" t="s">
        <v>8316</v>
      </c>
      <c r="T2713" t="s">
        <v>8356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>(((I2714/60)/60)/24)+DATE(1970,1,1)</f>
        <v>41468.75</v>
      </c>
      <c r="K2714">
        <v>1370568560</v>
      </c>
      <c r="L2714" s="11">
        <f>(((K2714/60)/60)/24)+DATE(1970,1,1)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>ROUND(E2714/D2714*100,0)</f>
        <v>131</v>
      </c>
      <c r="R2714" s="6">
        <f>ROUND(E2714/N2714,0)</f>
        <v>51</v>
      </c>
      <c r="S2714" t="s">
        <v>8316</v>
      </c>
      <c r="T2714" t="s">
        <v>8356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>(((I2715/60)/60)/24)+DATE(1970,1,1)</f>
        <v>42362.653749999998</v>
      </c>
      <c r="K2715">
        <v>1447515684</v>
      </c>
      <c r="L2715" s="11">
        <f>(((K2715/60)/60)/24)+DATE(1970,1,1)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>ROUND(E2715/D2715*100,0)</f>
        <v>102</v>
      </c>
      <c r="R2715" s="6">
        <f>ROUND(E2715/N2715,0)</f>
        <v>108</v>
      </c>
      <c r="S2715" t="s">
        <v>8316</v>
      </c>
      <c r="T2715" t="s">
        <v>8356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>(((I2716/60)/60)/24)+DATE(1970,1,1)</f>
        <v>42657.958333333328</v>
      </c>
      <c r="K2716">
        <v>1474040596</v>
      </c>
      <c r="L2716" s="11">
        <f>(((K2716/60)/60)/24)+DATE(1970,1,1)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>ROUND(E2716/D2716*100,0)</f>
        <v>116</v>
      </c>
      <c r="R2716" s="6">
        <f>ROUND(E2716/N2716,0)</f>
        <v>95</v>
      </c>
      <c r="S2716" t="s">
        <v>8316</v>
      </c>
      <c r="T2716" t="s">
        <v>8356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>(((I2717/60)/60)/24)+DATE(1970,1,1)</f>
        <v>42421.398472222223</v>
      </c>
      <c r="K2717">
        <v>1453109628</v>
      </c>
      <c r="L2717" s="11">
        <f>(((K2717/60)/60)/24)+DATE(1970,1,1)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>ROUND(E2717/D2717*100,0)</f>
        <v>265</v>
      </c>
      <c r="R2717" s="6">
        <f>ROUND(E2717/N2717,0)</f>
        <v>58</v>
      </c>
      <c r="S2717" t="s">
        <v>8316</v>
      </c>
      <c r="T2717" t="s">
        <v>8356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>(((I2718/60)/60)/24)+DATE(1970,1,1)</f>
        <v>42285.333252314813</v>
      </c>
      <c r="K2718">
        <v>1441699193</v>
      </c>
      <c r="L2718" s="11">
        <f>(((K2718/60)/60)/24)+DATE(1970,1,1)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>ROUND(E2718/D2718*100,0)</f>
        <v>120</v>
      </c>
      <c r="R2718" s="6">
        <f>ROUND(E2718/N2718,0)</f>
        <v>64</v>
      </c>
      <c r="S2718" t="s">
        <v>8316</v>
      </c>
      <c r="T2718" t="s">
        <v>8356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>(((I2719/60)/60)/24)+DATE(1970,1,1)</f>
        <v>41979.956585648149</v>
      </c>
      <c r="K2719">
        <v>1414015049</v>
      </c>
      <c r="L2719" s="11">
        <f>(((K2719/60)/60)/24)+DATE(1970,1,1)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>ROUND(E2719/D2719*100,0)</f>
        <v>120</v>
      </c>
      <c r="R2719" s="6">
        <f>ROUND(E2719/N2719,0)</f>
        <v>92</v>
      </c>
      <c r="S2719" t="s">
        <v>8316</v>
      </c>
      <c r="T2719" t="s">
        <v>8356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>(((I2720/60)/60)/24)+DATE(1970,1,1)</f>
        <v>42493.958333333328</v>
      </c>
      <c r="K2720">
        <v>1459865945</v>
      </c>
      <c r="L2720" s="11">
        <f>(((K2720/60)/60)/24)+DATE(1970,1,1)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>ROUND(E2720/D2720*100,0)</f>
        <v>104</v>
      </c>
      <c r="R2720" s="6">
        <f>ROUND(E2720/N2720,0)</f>
        <v>126</v>
      </c>
      <c r="S2720" t="s">
        <v>8316</v>
      </c>
      <c r="T2720" t="s">
        <v>8356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>(((I2721/60)/60)/24)+DATE(1970,1,1)</f>
        <v>42477.989513888882</v>
      </c>
      <c r="K2721">
        <v>1455756294</v>
      </c>
      <c r="L2721" s="11">
        <f>(((K2721/60)/60)/24)+DATE(1970,1,1)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>ROUND(E2721/D2721*100,0)</f>
        <v>109</v>
      </c>
      <c r="R2721" s="6">
        <f>ROUND(E2721/N2721,0)</f>
        <v>95</v>
      </c>
      <c r="S2721" t="s">
        <v>8316</v>
      </c>
      <c r="T2721" t="s">
        <v>8356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>(((I2722/60)/60)/24)+DATE(1970,1,1)</f>
        <v>42685.507557870369</v>
      </c>
      <c r="K2722">
        <v>1476270653</v>
      </c>
      <c r="L2722" s="11">
        <f>(((K2722/60)/60)/24)+DATE(1970,1,1)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>ROUND(E2722/D2722*100,0)</f>
        <v>118</v>
      </c>
      <c r="R2722" s="6">
        <f>ROUND(E2722/N2722,0)</f>
        <v>171</v>
      </c>
      <c r="S2722" t="s">
        <v>8316</v>
      </c>
      <c r="T2722" t="s">
        <v>8356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>(((I2723/60)/60)/24)+DATE(1970,1,1)</f>
        <v>41523.791666666664</v>
      </c>
      <c r="K2723">
        <v>1375880598</v>
      </c>
      <c r="L2723" s="11">
        <f>(((K2723/60)/60)/24)+DATE(1970,1,1)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>ROUND(E2723/D2723*100,0)</f>
        <v>1462</v>
      </c>
      <c r="R2723" s="6">
        <f>ROUND(E2723/N2723,0)</f>
        <v>41</v>
      </c>
      <c r="S2723" t="s">
        <v>8318</v>
      </c>
      <c r="T2723" t="s">
        <v>8348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>(((I2724/60)/60)/24)+DATE(1970,1,1)</f>
        <v>42764.857094907406</v>
      </c>
      <c r="K2724">
        <v>1480538053</v>
      </c>
      <c r="L2724" s="11">
        <f>(((K2724/60)/60)/24)+DATE(1970,1,1)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>ROUND(E2724/D2724*100,0)</f>
        <v>253</v>
      </c>
      <c r="R2724" s="6">
        <f>ROUND(E2724/N2724,0)</f>
        <v>68</v>
      </c>
      <c r="S2724" t="s">
        <v>8318</v>
      </c>
      <c r="T2724" t="s">
        <v>8348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>(((I2725/60)/60)/24)+DATE(1970,1,1)</f>
        <v>42004.880648148144</v>
      </c>
      <c r="K2725">
        <v>1414872488</v>
      </c>
      <c r="L2725" s="11">
        <f>(((K2725/60)/60)/24)+DATE(1970,1,1)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>ROUND(E2725/D2725*100,0)</f>
        <v>140</v>
      </c>
      <c r="R2725" s="6">
        <f>ROUND(E2725/N2725,0)</f>
        <v>95</v>
      </c>
      <c r="S2725" t="s">
        <v>8318</v>
      </c>
      <c r="T2725" t="s">
        <v>8348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>(((I2726/60)/60)/24)+DATE(1970,1,1)</f>
        <v>42231.32707175926</v>
      </c>
      <c r="K2726">
        <v>1436860259</v>
      </c>
      <c r="L2726" s="11">
        <f>(((K2726/60)/60)/24)+DATE(1970,1,1)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>ROUND(E2726/D2726*100,0)</f>
        <v>297</v>
      </c>
      <c r="R2726" s="6">
        <f>ROUND(E2726/N2726,0)</f>
        <v>7</v>
      </c>
      <c r="S2726" t="s">
        <v>8318</v>
      </c>
      <c r="T2726" t="s">
        <v>8348</v>
      </c>
    </row>
    <row r="2727" spans="1:20" ht="1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>(((I2727/60)/60)/24)+DATE(1970,1,1)</f>
        <v>42795.744618055556</v>
      </c>
      <c r="K2727">
        <v>1484070735</v>
      </c>
      <c r="L2727" s="11">
        <f>(((K2727/60)/60)/24)+DATE(1970,1,1)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>ROUND(E2727/D2727*100,0)</f>
        <v>145</v>
      </c>
      <c r="R2727" s="6">
        <f>ROUND(E2727/N2727,0)</f>
        <v>512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>(((I2728/60)/60)/24)+DATE(1970,1,1)</f>
        <v>42482.579988425925</v>
      </c>
      <c r="K2728">
        <v>1458741311</v>
      </c>
      <c r="L2728" s="11">
        <f>(((K2728/60)/60)/24)+DATE(1970,1,1)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>ROUND(E2728/D2728*100,0)</f>
        <v>106</v>
      </c>
      <c r="R2728" s="6">
        <f>ROUND(E2728/N2728,0)</f>
        <v>262</v>
      </c>
      <c r="S2728" t="s">
        <v>8318</v>
      </c>
      <c r="T2728" t="s">
        <v>8348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>(((I2729/60)/60)/24)+DATE(1970,1,1)</f>
        <v>42223.676655092597</v>
      </c>
      <c r="K2729">
        <v>1436804063</v>
      </c>
      <c r="L2729" s="11">
        <f>(((K2729/60)/60)/24)+DATE(1970,1,1)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>ROUND(E2729/D2729*100,0)</f>
        <v>493</v>
      </c>
      <c r="R2729" s="6">
        <f>ROUND(E2729/N2729,0)</f>
        <v>70</v>
      </c>
      <c r="S2729" t="s">
        <v>8318</v>
      </c>
      <c r="T2729" t="s">
        <v>8348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>(((I2730/60)/60)/24)+DATE(1970,1,1)</f>
        <v>42368.59993055556</v>
      </c>
      <c r="K2730">
        <v>1448461434</v>
      </c>
      <c r="L2730" s="11">
        <f>(((K2730/60)/60)/24)+DATE(1970,1,1)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>ROUND(E2730/D2730*100,0)</f>
        <v>202</v>
      </c>
      <c r="R2730" s="6">
        <f>ROUND(E2730/N2730,0)</f>
        <v>77</v>
      </c>
      <c r="S2730" t="s">
        <v>8318</v>
      </c>
      <c r="T2730" t="s">
        <v>8348</v>
      </c>
    </row>
    <row r="2731" spans="1:20" ht="1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>(((I2731/60)/60)/24)+DATE(1970,1,1)</f>
        <v>42125.240706018521</v>
      </c>
      <c r="K2731">
        <v>1427867197</v>
      </c>
      <c r="L2731" s="11">
        <f>(((K2731/60)/60)/24)+DATE(1970,1,1)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>ROUND(E2731/D2731*100,0)</f>
        <v>104</v>
      </c>
      <c r="R2731" s="6">
        <f>ROUND(E2731/N2731,0)</f>
        <v>341</v>
      </c>
      <c r="S2731" t="s">
        <v>8318</v>
      </c>
      <c r="T2731" t="s">
        <v>8348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>(((I2732/60)/60)/24)+DATE(1970,1,1)</f>
        <v>41386.541377314818</v>
      </c>
      <c r="K2732">
        <v>1363611575</v>
      </c>
      <c r="L2732" s="11">
        <f>(((K2732/60)/60)/24)+DATE(1970,1,1)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>ROUND(E2732/D2732*100,0)</f>
        <v>170</v>
      </c>
      <c r="R2732" s="6">
        <f>ROUND(E2732/N2732,0)</f>
        <v>67</v>
      </c>
      <c r="S2732" t="s">
        <v>8318</v>
      </c>
      <c r="T2732" t="s">
        <v>8348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>(((I2733/60)/60)/24)+DATE(1970,1,1)</f>
        <v>41930.166666666664</v>
      </c>
      <c r="K2733">
        <v>1408624622</v>
      </c>
      <c r="L2733" s="11">
        <f>(((K2733/60)/60)/24)+DATE(1970,1,1)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>ROUND(E2733/D2733*100,0)</f>
        <v>104</v>
      </c>
      <c r="R2733" s="6">
        <f>ROUND(E2733/N2733,0)</f>
        <v>846</v>
      </c>
      <c r="S2733" t="s">
        <v>8318</v>
      </c>
      <c r="T2733" t="s">
        <v>8348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>(((I2734/60)/60)/24)+DATE(1970,1,1)</f>
        <v>41422</v>
      </c>
      <c r="K2734">
        <v>1366917828</v>
      </c>
      <c r="L2734" s="11">
        <f>(((K2734/60)/60)/24)+DATE(1970,1,1)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>ROUND(E2734/D2734*100,0)</f>
        <v>118</v>
      </c>
      <c r="R2734" s="6">
        <f>ROUND(E2734/N2734,0)</f>
        <v>97</v>
      </c>
      <c r="S2734" t="s">
        <v>8318</v>
      </c>
      <c r="T2734" t="s">
        <v>8348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>(((I2735/60)/60)/24)+DATE(1970,1,1)</f>
        <v>42104.231180555551</v>
      </c>
      <c r="K2735">
        <v>1423463574</v>
      </c>
      <c r="L2735" s="11">
        <f>(((K2735/60)/60)/24)+DATE(1970,1,1)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>ROUND(E2735/D2735*100,0)</f>
        <v>108</v>
      </c>
      <c r="R2735" s="6">
        <f>ROUND(E2735/N2735,0)</f>
        <v>452</v>
      </c>
      <c r="S2735" t="s">
        <v>8318</v>
      </c>
      <c r="T2735" t="s">
        <v>8348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>(((I2736/60)/60)/24)+DATE(1970,1,1)</f>
        <v>42656.915972222225</v>
      </c>
      <c r="K2736">
        <v>1473782592</v>
      </c>
      <c r="L2736" s="11">
        <f>(((K2736/60)/60)/24)+DATE(1970,1,1)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>ROUND(E2736/D2736*100,0)</f>
        <v>2260300</v>
      </c>
      <c r="R2736" s="6">
        <f>ROUND(E2736/N2736,0)</f>
        <v>139</v>
      </c>
      <c r="S2736" t="s">
        <v>8318</v>
      </c>
      <c r="T2736" t="s">
        <v>8348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>(((I2737/60)/60)/24)+DATE(1970,1,1)</f>
        <v>41346.833333333336</v>
      </c>
      <c r="K2737">
        <v>1360551250</v>
      </c>
      <c r="L2737" s="11">
        <f>(((K2737/60)/60)/24)+DATE(1970,1,1)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>ROUND(E2737/D2737*100,0)</f>
        <v>978</v>
      </c>
      <c r="R2737" s="6">
        <f>ROUND(E2737/N2737,0)</f>
        <v>22</v>
      </c>
      <c r="S2737" t="s">
        <v>8318</v>
      </c>
      <c r="T2737" t="s">
        <v>8348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>(((I2738/60)/60)/24)+DATE(1970,1,1)</f>
        <v>41752.666354166664</v>
      </c>
      <c r="K2738">
        <v>1395676773</v>
      </c>
      <c r="L2738" s="11">
        <f>(((K2738/60)/60)/24)+DATE(1970,1,1)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>ROUND(E2738/D2738*100,0)</f>
        <v>123</v>
      </c>
      <c r="R2738" s="6">
        <f>ROUND(E2738/N2738,0)</f>
        <v>170</v>
      </c>
      <c r="S2738" t="s">
        <v>8318</v>
      </c>
      <c r="T2738" t="s">
        <v>8348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>(((I2739/60)/60)/24)+DATE(1970,1,1)</f>
        <v>41654.791666666664</v>
      </c>
      <c r="K2739">
        <v>1386108087</v>
      </c>
      <c r="L2739" s="11">
        <f>(((K2739/60)/60)/24)+DATE(1970,1,1)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>ROUND(E2739/D2739*100,0)</f>
        <v>246</v>
      </c>
      <c r="R2739" s="6">
        <f>ROUND(E2739/N2739,0)</f>
        <v>162</v>
      </c>
      <c r="S2739" t="s">
        <v>8318</v>
      </c>
      <c r="T2739" t="s">
        <v>8348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>(((I2740/60)/60)/24)+DATE(1970,1,1)</f>
        <v>42680.143564814818</v>
      </c>
      <c r="K2740">
        <v>1473218804</v>
      </c>
      <c r="L2740" s="11">
        <f>(((K2740/60)/60)/24)+DATE(1970,1,1)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>ROUND(E2740/D2740*100,0)</f>
        <v>148</v>
      </c>
      <c r="R2740" s="6">
        <f>ROUND(E2740/N2740,0)</f>
        <v>493</v>
      </c>
      <c r="S2740" t="s">
        <v>8318</v>
      </c>
      <c r="T2740" t="s">
        <v>8348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>(((I2741/60)/60)/24)+DATE(1970,1,1)</f>
        <v>41764.887928240743</v>
      </c>
      <c r="K2741">
        <v>1395436717</v>
      </c>
      <c r="L2741" s="11">
        <f>(((K2741/60)/60)/24)+DATE(1970,1,1)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>ROUND(E2741/D2741*100,0)</f>
        <v>384</v>
      </c>
      <c r="R2741" s="6">
        <f>ROUND(E2741/N2741,0)</f>
        <v>22</v>
      </c>
      <c r="S2741" t="s">
        <v>8318</v>
      </c>
      <c r="T2741" t="s">
        <v>8348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>(((I2742/60)/60)/24)+DATE(1970,1,1)</f>
        <v>42074.99018518519</v>
      </c>
      <c r="K2742">
        <v>1423529152</v>
      </c>
      <c r="L2742" s="11">
        <f>(((K2742/60)/60)/24)+DATE(1970,1,1)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>ROUND(E2742/D2742*100,0)</f>
        <v>103</v>
      </c>
      <c r="R2742" s="6">
        <f>ROUND(E2742/N2742,0)</f>
        <v>18</v>
      </c>
      <c r="S2742" t="s">
        <v>8318</v>
      </c>
      <c r="T2742" t="s">
        <v>8348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>(((I2743/60)/60)/24)+DATE(1970,1,1)</f>
        <v>41932.088194444441</v>
      </c>
      <c r="K2743">
        <v>1412005602</v>
      </c>
      <c r="L2743" s="11">
        <f>(((K2743/60)/60)/24)+DATE(1970,1,1)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>ROUND(E2743/D2743*100,0)</f>
        <v>0</v>
      </c>
      <c r="R2743" s="6">
        <f>ROUND(E2743/N2743,0)</f>
        <v>9</v>
      </c>
      <c r="S2743" t="s">
        <v>8321</v>
      </c>
      <c r="T2743" t="s">
        <v>8357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>(((I2744/60)/60)/24)+DATE(1970,1,1)</f>
        <v>41044.719756944447</v>
      </c>
      <c r="K2744">
        <v>1335892587</v>
      </c>
      <c r="L2744" s="11">
        <f>(((K2744/60)/60)/24)+DATE(1970,1,1)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>ROUND(E2744/D2744*100,0)</f>
        <v>29</v>
      </c>
      <c r="R2744" s="6">
        <f>ROUND(E2744/N2744,0)</f>
        <v>41</v>
      </c>
      <c r="S2744" t="s">
        <v>8321</v>
      </c>
      <c r="T2744" t="s">
        <v>8357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>(((I2745/60)/60)/24)+DATE(1970,1,1)</f>
        <v>42662.328784722224</v>
      </c>
      <c r="K2745">
        <v>1474271607</v>
      </c>
      <c r="L2745" s="11">
        <f>(((K2745/60)/60)/24)+DATE(1970,1,1)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>ROUND(E2745/D2745*100,0)</f>
        <v>0</v>
      </c>
      <c r="R2745" s="6" t="e">
        <f>ROUND(E2745/N2745,0)</f>
        <v>#DIV/0!</v>
      </c>
      <c r="S2745" t="s">
        <v>8321</v>
      </c>
      <c r="T2745" t="s">
        <v>8357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>(((I2746/60)/60)/24)+DATE(1970,1,1)</f>
        <v>40968.062476851854</v>
      </c>
      <c r="K2746">
        <v>1327886998</v>
      </c>
      <c r="L2746" s="11">
        <f>(((K2746/60)/60)/24)+DATE(1970,1,1)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>ROUND(E2746/D2746*100,0)</f>
        <v>5</v>
      </c>
      <c r="R2746" s="6">
        <f>ROUND(E2746/N2746,0)</f>
        <v>38</v>
      </c>
      <c r="S2746" t="s">
        <v>8321</v>
      </c>
      <c r="T2746" t="s">
        <v>8357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>(((I2747/60)/60)/24)+DATE(1970,1,1)</f>
        <v>41104.988055555557</v>
      </c>
      <c r="K2747">
        <v>1337125368</v>
      </c>
      <c r="L2747" s="11">
        <f>(((K2747/60)/60)/24)+DATE(1970,1,1)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>ROUND(E2747/D2747*100,0)</f>
        <v>22</v>
      </c>
      <c r="R2747" s="6">
        <f>ROUND(E2747/N2747,0)</f>
        <v>36</v>
      </c>
      <c r="S2747" t="s">
        <v>8321</v>
      </c>
      <c r="T2747" t="s">
        <v>8357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>(((I2748/60)/60)/24)+DATE(1970,1,1)</f>
        <v>41880.781377314815</v>
      </c>
      <c r="K2748">
        <v>1406745911</v>
      </c>
      <c r="L2748" s="11">
        <f>(((K2748/60)/60)/24)+DATE(1970,1,1)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>ROUND(E2748/D2748*100,0)</f>
        <v>27</v>
      </c>
      <c r="R2748" s="6">
        <f>ROUND(E2748/N2748,0)</f>
        <v>42</v>
      </c>
      <c r="S2748" t="s">
        <v>8321</v>
      </c>
      <c r="T2748" t="s">
        <v>8357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>(((I2749/60)/60)/24)+DATE(1970,1,1)</f>
        <v>41076.131944444445</v>
      </c>
      <c r="K2749">
        <v>1337095997</v>
      </c>
      <c r="L2749" s="11">
        <f>(((K2749/60)/60)/24)+DATE(1970,1,1)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>ROUND(E2749/D2749*100,0)</f>
        <v>28</v>
      </c>
      <c r="R2749" s="6">
        <f>ROUND(E2749/N2749,0)</f>
        <v>35</v>
      </c>
      <c r="S2749" t="s">
        <v>8321</v>
      </c>
      <c r="T2749" t="s">
        <v>8357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>(((I2750/60)/60)/24)+DATE(1970,1,1)</f>
        <v>42615.7106712963</v>
      </c>
      <c r="K2750">
        <v>1470243802</v>
      </c>
      <c r="L2750" s="11">
        <f>(((K2750/60)/60)/24)+DATE(1970,1,1)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>ROUND(E2750/D2750*100,0)</f>
        <v>1</v>
      </c>
      <c r="R2750" s="6">
        <f>ROUND(E2750/N2750,0)</f>
        <v>13</v>
      </c>
      <c r="S2750" t="s">
        <v>8321</v>
      </c>
      <c r="T2750" t="s">
        <v>8357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>(((I2751/60)/60)/24)+DATE(1970,1,1)</f>
        <v>42098.757372685184</v>
      </c>
      <c r="K2751">
        <v>1425582637</v>
      </c>
      <c r="L2751" s="11">
        <f>(((K2751/60)/60)/24)+DATE(1970,1,1)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>ROUND(E2751/D2751*100,0)</f>
        <v>1</v>
      </c>
      <c r="R2751" s="6">
        <f>ROUND(E2751/N2751,0)</f>
        <v>55</v>
      </c>
      <c r="S2751" t="s">
        <v>8321</v>
      </c>
      <c r="T2751" t="s">
        <v>8357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>(((I2752/60)/60)/24)+DATE(1970,1,1)</f>
        <v>41090.833333333336</v>
      </c>
      <c r="K2752">
        <v>1340055345</v>
      </c>
      <c r="L2752" s="11">
        <f>(((K2752/60)/60)/24)+DATE(1970,1,1)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>ROUND(E2752/D2752*100,0)</f>
        <v>0</v>
      </c>
      <c r="R2752" s="6" t="e">
        <f>ROUND(E2752/N2752,0)</f>
        <v>#DIV/0!</v>
      </c>
      <c r="S2752" t="s">
        <v>8321</v>
      </c>
      <c r="T2752" t="s">
        <v>8357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>(((I2753/60)/60)/24)+DATE(1970,1,1)</f>
        <v>41807.887060185189</v>
      </c>
      <c r="K2753">
        <v>1397855842</v>
      </c>
      <c r="L2753" s="11">
        <f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>ROUND(E2753/D2753*100,0)</f>
        <v>0</v>
      </c>
      <c r="R2753" s="6" t="e">
        <f>ROUND(E2753/N2753,0)</f>
        <v>#DIV/0!</v>
      </c>
      <c r="S2753" t="s">
        <v>8321</v>
      </c>
      <c r="T2753" t="s">
        <v>8357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>(((I2754/60)/60)/24)+DATE(1970,1,1)</f>
        <v>40895.765092592592</v>
      </c>
      <c r="K2754">
        <v>1320776504</v>
      </c>
      <c r="L2754" s="11">
        <f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>ROUND(E2754/D2754*100,0)</f>
        <v>11</v>
      </c>
      <c r="R2754" s="6">
        <f>ROUND(E2754/N2754,0)</f>
        <v>39</v>
      </c>
      <c r="S2754" t="s">
        <v>8321</v>
      </c>
      <c r="T2754" t="s">
        <v>8357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>(((I2755/60)/60)/24)+DATE(1970,1,1)</f>
        <v>41147.900729166664</v>
      </c>
      <c r="K2755">
        <v>1343425023</v>
      </c>
      <c r="L2755" s="11">
        <f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>ROUND(E2755/D2755*100,0)</f>
        <v>19</v>
      </c>
      <c r="R2755" s="6">
        <f>ROUND(E2755/N2755,0)</f>
        <v>48</v>
      </c>
      <c r="S2755" t="s">
        <v>8321</v>
      </c>
      <c r="T2755" t="s">
        <v>8357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>(((I2756/60)/60)/24)+DATE(1970,1,1)</f>
        <v>41893.636006944449</v>
      </c>
      <c r="K2756">
        <v>1407856551</v>
      </c>
      <c r="L2756" s="11">
        <f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>ROUND(E2756/D2756*100,0)</f>
        <v>0</v>
      </c>
      <c r="R2756" s="6" t="e">
        <f>ROUND(E2756/N2756,0)</f>
        <v>#DIV/0!</v>
      </c>
      <c r="S2756" t="s">
        <v>8321</v>
      </c>
      <c r="T2756" t="s">
        <v>8357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>(((I2757/60)/60)/24)+DATE(1970,1,1)</f>
        <v>42102.790821759263</v>
      </c>
      <c r="K2757">
        <v>1425927527</v>
      </c>
      <c r="L2757" s="11">
        <f>(((K2757/60)/60)/24)+DATE(1970,1,1)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>ROUND(E2757/D2757*100,0)</f>
        <v>52</v>
      </c>
      <c r="R2757" s="6">
        <f>ROUND(E2757/N2757,0)</f>
        <v>17</v>
      </c>
      <c r="S2757" t="s">
        <v>8321</v>
      </c>
      <c r="T2757" t="s">
        <v>8357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>(((I2758/60)/60)/24)+DATE(1970,1,1)</f>
        <v>41650.90047453704</v>
      </c>
      <c r="K2758">
        <v>1386884201</v>
      </c>
      <c r="L2758" s="11">
        <f>(((K2758/60)/60)/24)+DATE(1970,1,1)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>ROUND(E2758/D2758*100,0)</f>
        <v>10</v>
      </c>
      <c r="R2758" s="6">
        <f>ROUND(E2758/N2758,0)</f>
        <v>32</v>
      </c>
      <c r="S2758" t="s">
        <v>8321</v>
      </c>
      <c r="T2758" t="s">
        <v>8357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>(((I2759/60)/60)/24)+DATE(1970,1,1)</f>
        <v>42588.65662037037</v>
      </c>
      <c r="K2759">
        <v>1469202332</v>
      </c>
      <c r="L2759" s="11">
        <f>(((K2759/60)/60)/24)+DATE(1970,1,1)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>ROUND(E2759/D2759*100,0)</f>
        <v>1</v>
      </c>
      <c r="R2759" s="6">
        <f>ROUND(E2759/N2759,0)</f>
        <v>5</v>
      </c>
      <c r="S2759" t="s">
        <v>8321</v>
      </c>
      <c r="T2759" t="s">
        <v>8357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>(((I2760/60)/60)/24)+DATE(1970,1,1)</f>
        <v>42653.441932870366</v>
      </c>
      <c r="K2760">
        <v>1474886183</v>
      </c>
      <c r="L2760" s="11">
        <f>(((K2760/60)/60)/24)+DATE(1970,1,1)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>ROUND(E2760/D2760*100,0)</f>
        <v>12</v>
      </c>
      <c r="R2760" s="6">
        <f>ROUND(E2760/N2760,0)</f>
        <v>39</v>
      </c>
      <c r="S2760" t="s">
        <v>8321</v>
      </c>
      <c r="T2760" t="s">
        <v>8357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>(((I2761/60)/60)/24)+DATE(1970,1,1)</f>
        <v>42567.36650462963</v>
      </c>
      <c r="K2761">
        <v>1464943666</v>
      </c>
      <c r="L2761" s="11">
        <f>(((K2761/60)/60)/24)+DATE(1970,1,1)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>ROUND(E2761/D2761*100,0)</f>
        <v>11</v>
      </c>
      <c r="R2761" s="6">
        <f>ROUND(E2761/N2761,0)</f>
        <v>53</v>
      </c>
      <c r="S2761" t="s">
        <v>8321</v>
      </c>
      <c r="T2761" t="s">
        <v>8357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>(((I2762/60)/60)/24)+DATE(1970,1,1)</f>
        <v>41445.461319444446</v>
      </c>
      <c r="K2762">
        <v>1369134258</v>
      </c>
      <c r="L2762" s="11">
        <f>(((K2762/60)/60)/24)+DATE(1970,1,1)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>ROUND(E2762/D2762*100,0)</f>
        <v>0</v>
      </c>
      <c r="R2762" s="6" t="e">
        <f>ROUND(E2762/N2762,0)</f>
        <v>#DIV/0!</v>
      </c>
      <c r="S2762" t="s">
        <v>8321</v>
      </c>
      <c r="T2762" t="s">
        <v>8357</v>
      </c>
    </row>
    <row r="2763" spans="1:20" ht="1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>(((I2763/60)/60)/24)+DATE(1970,1,1)</f>
        <v>41277.063576388886</v>
      </c>
      <c r="K2763">
        <v>1354584693</v>
      </c>
      <c r="L2763" s="11">
        <f>(((K2763/60)/60)/24)+DATE(1970,1,1)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>ROUND(E2763/D2763*100,0)</f>
        <v>1</v>
      </c>
      <c r="R2763" s="6">
        <f>ROUND(E2763/N2763,0)</f>
        <v>9</v>
      </c>
      <c r="S2763" t="s">
        <v>8321</v>
      </c>
      <c r="T2763" t="s">
        <v>8357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>(((I2764/60)/60)/24)+DATE(1970,1,1)</f>
        <v>40986.995312500003</v>
      </c>
      <c r="K2764">
        <v>1326934395</v>
      </c>
      <c r="L2764" s="11">
        <f>(((K2764/60)/60)/24)+DATE(1970,1,1)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>ROUND(E2764/D2764*100,0)</f>
        <v>1</v>
      </c>
      <c r="R2764" s="6">
        <f>ROUND(E2764/N2764,0)</f>
        <v>25</v>
      </c>
      <c r="S2764" t="s">
        <v>8321</v>
      </c>
      <c r="T2764" t="s">
        <v>8357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>(((I2765/60)/60)/24)+DATE(1970,1,1)</f>
        <v>41418.579675925925</v>
      </c>
      <c r="K2765">
        <v>1365515684</v>
      </c>
      <c r="L2765" s="11">
        <f>(((K2765/60)/60)/24)+DATE(1970,1,1)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>ROUND(E2765/D2765*100,0)</f>
        <v>0</v>
      </c>
      <c r="R2765" s="6">
        <f>ROUND(E2765/N2765,0)</f>
        <v>30</v>
      </c>
      <c r="S2765" t="s">
        <v>8321</v>
      </c>
      <c r="T2765" t="s">
        <v>8357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>(((I2766/60)/60)/24)+DATE(1970,1,1)</f>
        <v>41059.791666666664</v>
      </c>
      <c r="K2766">
        <v>1335855631</v>
      </c>
      <c r="L2766" s="11">
        <f>(((K2766/60)/60)/24)+DATE(1970,1,1)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>ROUND(E2766/D2766*100,0)</f>
        <v>1</v>
      </c>
      <c r="R2766" s="6">
        <f>ROUND(E2766/N2766,0)</f>
        <v>11</v>
      </c>
      <c r="S2766" t="s">
        <v>8321</v>
      </c>
      <c r="T2766" t="s">
        <v>8357</v>
      </c>
    </row>
    <row r="2767" spans="1:20" ht="16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>(((I2767/60)/60)/24)+DATE(1970,1,1)</f>
        <v>41210.579027777778</v>
      </c>
      <c r="K2767">
        <v>1350050028</v>
      </c>
      <c r="L2767" s="11">
        <f>(((K2767/60)/60)/24)+DATE(1970,1,1)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>ROUND(E2767/D2767*100,0)</f>
        <v>0</v>
      </c>
      <c r="R2767" s="6" t="e">
        <f>ROUND(E2767/N2767,0)</f>
        <v>#DIV/0!</v>
      </c>
      <c r="S2767" t="s">
        <v>8321</v>
      </c>
      <c r="T2767" t="s">
        <v>8357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>(((I2768/60)/60)/24)+DATE(1970,1,1)</f>
        <v>40766.668032407404</v>
      </c>
      <c r="K2768">
        <v>1310486518</v>
      </c>
      <c r="L2768" s="11">
        <f>(((K2768/60)/60)/24)+DATE(1970,1,1)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>ROUND(E2768/D2768*100,0)</f>
        <v>2</v>
      </c>
      <c r="R2768" s="6">
        <f>ROUND(E2768/N2768,0)</f>
        <v>25</v>
      </c>
      <c r="S2768" t="s">
        <v>8321</v>
      </c>
      <c r="T2768" t="s">
        <v>8357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>(((I2769/60)/60)/24)+DATE(1970,1,1)</f>
        <v>42232.958912037036</v>
      </c>
      <c r="K2769">
        <v>1434582050</v>
      </c>
      <c r="L2769" s="11">
        <f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>ROUND(E2769/D2769*100,0)</f>
        <v>1</v>
      </c>
      <c r="R2769" s="6">
        <f>ROUND(E2769/N2769,0)</f>
        <v>11</v>
      </c>
      <c r="S2769" t="s">
        <v>8321</v>
      </c>
      <c r="T2769" t="s">
        <v>8357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>(((I2770/60)/60)/24)+DATE(1970,1,1)</f>
        <v>40997.573182870372</v>
      </c>
      <c r="K2770">
        <v>1330440323</v>
      </c>
      <c r="L2770" s="11">
        <f>(((K2770/60)/60)/24)+DATE(1970,1,1)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>ROUND(E2770/D2770*100,0)</f>
        <v>14</v>
      </c>
      <c r="R2770" s="6">
        <f>ROUND(E2770/N2770,0)</f>
        <v>29</v>
      </c>
      <c r="S2770" t="s">
        <v>8321</v>
      </c>
      <c r="T2770" t="s">
        <v>8357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>(((I2771/60)/60)/24)+DATE(1970,1,1)</f>
        <v>41795.826273148145</v>
      </c>
      <c r="K2771">
        <v>1397677790</v>
      </c>
      <c r="L2771" s="11">
        <f>(((K2771/60)/60)/24)+DATE(1970,1,1)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>ROUND(E2771/D2771*100,0)</f>
        <v>0</v>
      </c>
      <c r="R2771" s="6">
        <f>ROUND(E2771/N2771,0)</f>
        <v>1</v>
      </c>
      <c r="S2771" t="s">
        <v>8321</v>
      </c>
      <c r="T2771" t="s">
        <v>8357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>(((I2772/60)/60)/24)+DATE(1970,1,1)</f>
        <v>41716.663541666669</v>
      </c>
      <c r="K2772">
        <v>1392569730</v>
      </c>
      <c r="L2772" s="11">
        <f>(((K2772/60)/60)/24)+DATE(1970,1,1)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>ROUND(E2772/D2772*100,0)</f>
        <v>10</v>
      </c>
      <c r="R2772" s="6">
        <f>ROUND(E2772/N2772,0)</f>
        <v>63</v>
      </c>
      <c r="S2772" t="s">
        <v>8321</v>
      </c>
      <c r="T2772" t="s">
        <v>8357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>(((I2773/60)/60)/24)+DATE(1970,1,1)</f>
        <v>41306.708333333336</v>
      </c>
      <c r="K2773">
        <v>1355489140</v>
      </c>
      <c r="L2773" s="11">
        <f>(((K2773/60)/60)/24)+DATE(1970,1,1)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>ROUND(E2773/D2773*100,0)</f>
        <v>0</v>
      </c>
      <c r="R2773" s="6" t="e">
        <f>ROUND(E2773/N2773,0)</f>
        <v>#DIV/0!</v>
      </c>
      <c r="S2773" t="s">
        <v>8321</v>
      </c>
      <c r="T2773" t="s">
        <v>8357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>(((I2774/60)/60)/24)+DATE(1970,1,1)</f>
        <v>41552.869143518517</v>
      </c>
      <c r="K2774">
        <v>1379710294</v>
      </c>
      <c r="L2774" s="11">
        <f>(((K2774/60)/60)/24)+DATE(1970,1,1)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>ROUND(E2774/D2774*100,0)</f>
        <v>0</v>
      </c>
      <c r="R2774" s="6" t="e">
        <f>ROUND(E2774/N2774,0)</f>
        <v>#DIV/0!</v>
      </c>
      <c r="S2774" t="s">
        <v>8321</v>
      </c>
      <c r="T2774" t="s">
        <v>8357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>(((I2775/60)/60)/24)+DATE(1970,1,1)</f>
        <v>42484.86482638889</v>
      </c>
      <c r="K2775">
        <v>1460666721</v>
      </c>
      <c r="L2775" s="11">
        <f>(((K2775/60)/60)/24)+DATE(1970,1,1)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>ROUND(E2775/D2775*100,0)</f>
        <v>0</v>
      </c>
      <c r="R2775" s="6">
        <f>ROUND(E2775/N2775,0)</f>
        <v>1</v>
      </c>
      <c r="S2775" t="s">
        <v>8321</v>
      </c>
      <c r="T2775" t="s">
        <v>8357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>(((I2776/60)/60)/24)+DATE(1970,1,1)</f>
        <v>41341.126481481479</v>
      </c>
      <c r="K2776">
        <v>1360119728</v>
      </c>
      <c r="L2776" s="11">
        <f>(((K2776/60)/60)/24)+DATE(1970,1,1)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>ROUND(E2776/D2776*100,0)</f>
        <v>14</v>
      </c>
      <c r="R2776" s="6">
        <f>ROUND(E2776/N2776,0)</f>
        <v>44</v>
      </c>
      <c r="S2776" t="s">
        <v>8321</v>
      </c>
      <c r="T2776" t="s">
        <v>8357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>(((I2777/60)/60)/24)+DATE(1970,1,1)</f>
        <v>40893.013356481482</v>
      </c>
      <c r="K2777">
        <v>1321402754</v>
      </c>
      <c r="L2777" s="11">
        <f>(((K2777/60)/60)/24)+DATE(1970,1,1)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>ROUND(E2777/D2777*100,0)</f>
        <v>3</v>
      </c>
      <c r="R2777" s="6">
        <f>ROUND(E2777/N2777,0)</f>
        <v>75</v>
      </c>
      <c r="S2777" t="s">
        <v>8321</v>
      </c>
      <c r="T2777" t="s">
        <v>8357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>(((I2778/60)/60)/24)+DATE(1970,1,1)</f>
        <v>42167.297175925924</v>
      </c>
      <c r="K2778">
        <v>1431414476</v>
      </c>
      <c r="L2778" s="11">
        <f>(((K2778/60)/60)/24)+DATE(1970,1,1)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>ROUND(E2778/D2778*100,0)</f>
        <v>8</v>
      </c>
      <c r="R2778" s="6">
        <f>ROUND(E2778/N2778,0)</f>
        <v>46</v>
      </c>
      <c r="S2778" t="s">
        <v>8321</v>
      </c>
      <c r="T2778" t="s">
        <v>8357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>(((I2779/60)/60)/24)+DATE(1970,1,1)</f>
        <v>42202.669027777782</v>
      </c>
      <c r="K2779">
        <v>1434557004</v>
      </c>
      <c r="L2779" s="11">
        <f>(((K2779/60)/60)/24)+DATE(1970,1,1)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>ROUND(E2779/D2779*100,0)</f>
        <v>0</v>
      </c>
      <c r="R2779" s="6">
        <f>ROUND(E2779/N2779,0)</f>
        <v>10</v>
      </c>
      <c r="S2779" t="s">
        <v>8321</v>
      </c>
      <c r="T2779" t="s">
        <v>8357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>(((I2780/60)/60)/24)+DATE(1970,1,1)</f>
        <v>41876.978078703702</v>
      </c>
      <c r="K2780">
        <v>1406417306</v>
      </c>
      <c r="L2780" s="11">
        <f>(((K2780/60)/60)/24)+DATE(1970,1,1)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>ROUND(E2780/D2780*100,0)</f>
        <v>26</v>
      </c>
      <c r="R2780" s="6">
        <f>ROUND(E2780/N2780,0)</f>
        <v>94</v>
      </c>
      <c r="S2780" t="s">
        <v>8321</v>
      </c>
      <c r="T2780" t="s">
        <v>8357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>(((I2781/60)/60)/24)+DATE(1970,1,1)</f>
        <v>42330.627557870372</v>
      </c>
      <c r="K2781">
        <v>1445609021</v>
      </c>
      <c r="L2781" s="11">
        <f>(((K2781/60)/60)/24)+DATE(1970,1,1)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>ROUND(E2781/D2781*100,0)</f>
        <v>2</v>
      </c>
      <c r="R2781" s="6">
        <f>ROUND(E2781/N2781,0)</f>
        <v>53</v>
      </c>
      <c r="S2781" t="s">
        <v>8321</v>
      </c>
      <c r="T2781" t="s">
        <v>8357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>(((I2782/60)/60)/24)+DATE(1970,1,1)</f>
        <v>42804.447777777779</v>
      </c>
      <c r="K2782">
        <v>1486550688</v>
      </c>
      <c r="L2782" s="11">
        <f>(((K2782/60)/60)/24)+DATE(1970,1,1)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>ROUND(E2782/D2782*100,0)</f>
        <v>0</v>
      </c>
      <c r="R2782" s="6" t="e">
        <f>ROUND(E2782/N2782,0)</f>
        <v>#DIV/0!</v>
      </c>
      <c r="S2782" t="s">
        <v>8321</v>
      </c>
      <c r="T2782" t="s">
        <v>8357</v>
      </c>
    </row>
    <row r="2783" spans="1:20" ht="1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>(((I2783/60)/60)/24)+DATE(1970,1,1)</f>
        <v>42047.291666666672</v>
      </c>
      <c r="K2783">
        <v>1421274954</v>
      </c>
      <c r="L2783" s="11">
        <f>(((K2783/60)/60)/24)+DATE(1970,1,1)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>ROUND(E2783/D2783*100,0)</f>
        <v>105</v>
      </c>
      <c r="R2783" s="6">
        <f>ROUND(E2783/N2783,0)</f>
        <v>47</v>
      </c>
      <c r="S2783" t="s">
        <v>8316</v>
      </c>
      <c r="T2783" t="s">
        <v>8317</v>
      </c>
    </row>
    <row r="2784" spans="1:20" ht="1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>(((I2784/60)/60)/24)+DATE(1970,1,1)</f>
        <v>42052.207638888889</v>
      </c>
      <c r="K2784">
        <v>1421964718</v>
      </c>
      <c r="L2784" s="11">
        <f>(((K2784/60)/60)/24)+DATE(1970,1,1)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>ROUND(E2784/D2784*100,0)</f>
        <v>120</v>
      </c>
      <c r="R2784" s="6">
        <f>ROUND(E2784/N2784,0)</f>
        <v>67</v>
      </c>
      <c r="S2784" t="s">
        <v>8316</v>
      </c>
      <c r="T2784" t="s">
        <v>8317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>(((I2785/60)/60)/24)+DATE(1970,1,1)</f>
        <v>42117.535254629634</v>
      </c>
      <c r="K2785">
        <v>1428583846</v>
      </c>
      <c r="L2785" s="11">
        <f>(((K2785/60)/60)/24)+DATE(1970,1,1)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>ROUND(E2785/D2785*100,0)</f>
        <v>115</v>
      </c>
      <c r="R2785" s="6">
        <f>ROUND(E2785/N2785,0)</f>
        <v>19</v>
      </c>
      <c r="S2785" t="s">
        <v>8316</v>
      </c>
      <c r="T2785" t="s">
        <v>8317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>(((I2786/60)/60)/24)+DATE(1970,1,1)</f>
        <v>41941.787534722222</v>
      </c>
      <c r="K2786">
        <v>1412794443</v>
      </c>
      <c r="L2786" s="11">
        <f>(((K2786/60)/60)/24)+DATE(1970,1,1)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>ROUND(E2786/D2786*100,0)</f>
        <v>119</v>
      </c>
      <c r="R2786" s="6">
        <f>ROUND(E2786/N2786,0)</f>
        <v>66</v>
      </c>
      <c r="S2786" t="s">
        <v>8316</v>
      </c>
      <c r="T2786" t="s">
        <v>8317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>(((I2787/60)/60)/24)+DATE(1970,1,1)</f>
        <v>42587.875</v>
      </c>
      <c r="K2787">
        <v>1467865967</v>
      </c>
      <c r="L2787" s="11">
        <f>(((K2787/60)/60)/24)+DATE(1970,1,1)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>ROUND(E2787/D2787*100,0)</f>
        <v>105</v>
      </c>
      <c r="R2787" s="6">
        <f>ROUND(E2787/N2787,0)</f>
        <v>37</v>
      </c>
      <c r="S2787" t="s">
        <v>8316</v>
      </c>
      <c r="T2787" t="s">
        <v>8317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>(((I2788/60)/60)/24)+DATE(1970,1,1)</f>
        <v>41829.569212962961</v>
      </c>
      <c r="K2788">
        <v>1403703580</v>
      </c>
      <c r="L2788" s="11">
        <f>(((K2788/60)/60)/24)+DATE(1970,1,1)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>ROUND(E2788/D2788*100,0)</f>
        <v>118</v>
      </c>
      <c r="R2788" s="6">
        <f>ROUND(E2788/N2788,0)</f>
        <v>40</v>
      </c>
      <c r="S2788" t="s">
        <v>8316</v>
      </c>
      <c r="T2788" t="s">
        <v>8317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>(((I2789/60)/60)/24)+DATE(1970,1,1)</f>
        <v>41838.198518518519</v>
      </c>
      <c r="K2789">
        <v>1403066752</v>
      </c>
      <c r="L2789" s="11">
        <f>(((K2789/60)/60)/24)+DATE(1970,1,1)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>ROUND(E2789/D2789*100,0)</f>
        <v>120</v>
      </c>
      <c r="R2789" s="6">
        <f>ROUND(E2789/N2789,0)</f>
        <v>32</v>
      </c>
      <c r="S2789" t="s">
        <v>8316</v>
      </c>
      <c r="T2789" t="s">
        <v>8317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>(((I2790/60)/60)/24)+DATE(1970,1,1)</f>
        <v>42580.701886574068</v>
      </c>
      <c r="K2790">
        <v>1467219043</v>
      </c>
      <c r="L2790" s="11">
        <f>(((K2790/60)/60)/24)+DATE(1970,1,1)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>ROUND(E2790/D2790*100,0)</f>
        <v>103</v>
      </c>
      <c r="R2790" s="6">
        <f>ROUND(E2790/N2790,0)</f>
        <v>103</v>
      </c>
      <c r="S2790" t="s">
        <v>8316</v>
      </c>
      <c r="T2790" t="s">
        <v>8317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>(((I2791/60)/60)/24)+DATE(1970,1,1)</f>
        <v>42075.166666666672</v>
      </c>
      <c r="K2791">
        <v>1424477934</v>
      </c>
      <c r="L2791" s="11">
        <f>(((K2791/60)/60)/24)+DATE(1970,1,1)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>ROUND(E2791/D2791*100,0)</f>
        <v>101</v>
      </c>
      <c r="R2791" s="6">
        <f>ROUND(E2791/N2791,0)</f>
        <v>126</v>
      </c>
      <c r="S2791" t="s">
        <v>8316</v>
      </c>
      <c r="T2791" t="s">
        <v>8317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>(((I2792/60)/60)/24)+DATE(1970,1,1)</f>
        <v>42046.938692129625</v>
      </c>
      <c r="K2792">
        <v>1421101903</v>
      </c>
      <c r="L2792" s="11">
        <f>(((K2792/60)/60)/24)+DATE(1970,1,1)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>ROUND(E2792/D2792*100,0)</f>
        <v>105</v>
      </c>
      <c r="R2792" s="6">
        <f>ROUND(E2792/N2792,0)</f>
        <v>48</v>
      </c>
      <c r="S2792" t="s">
        <v>8316</v>
      </c>
      <c r="T2792" t="s">
        <v>8317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>(((I2793/60)/60)/24)+DATE(1970,1,1)</f>
        <v>42622.166666666672</v>
      </c>
      <c r="K2793">
        <v>1470778559</v>
      </c>
      <c r="L2793" s="11">
        <f>(((K2793/60)/60)/24)+DATE(1970,1,1)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>ROUND(E2793/D2793*100,0)</f>
        <v>103</v>
      </c>
      <c r="R2793" s="6">
        <f>ROUND(E2793/N2793,0)</f>
        <v>73</v>
      </c>
      <c r="S2793" t="s">
        <v>8316</v>
      </c>
      <c r="T2793" t="s">
        <v>8317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>(((I2794/60)/60)/24)+DATE(1970,1,1)</f>
        <v>42228.231006944443</v>
      </c>
      <c r="K2794">
        <v>1435469559</v>
      </c>
      <c r="L2794" s="11">
        <f>(((K2794/60)/60)/24)+DATE(1970,1,1)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>ROUND(E2794/D2794*100,0)</f>
        <v>108</v>
      </c>
      <c r="R2794" s="6">
        <f>ROUND(E2794/N2794,0)</f>
        <v>90</v>
      </c>
      <c r="S2794" t="s">
        <v>8316</v>
      </c>
      <c r="T2794" t="s">
        <v>8317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>(((I2795/60)/60)/24)+DATE(1970,1,1)</f>
        <v>42206.419039351851</v>
      </c>
      <c r="K2795">
        <v>1434881005</v>
      </c>
      <c r="L2795" s="11">
        <f>(((K2795/60)/60)/24)+DATE(1970,1,1)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>ROUND(E2795/D2795*100,0)</f>
        <v>111</v>
      </c>
      <c r="R2795" s="6">
        <f>ROUND(E2795/N2795,0)</f>
        <v>151</v>
      </c>
      <c r="S2795" t="s">
        <v>8316</v>
      </c>
      <c r="T2795" t="s">
        <v>8317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>(((I2796/60)/60)/24)+DATE(1970,1,1)</f>
        <v>42432.791666666672</v>
      </c>
      <c r="K2796">
        <v>1455640559</v>
      </c>
      <c r="L2796" s="11">
        <f>(((K2796/60)/60)/24)+DATE(1970,1,1)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>ROUND(E2796/D2796*100,0)</f>
        <v>150</v>
      </c>
      <c r="R2796" s="6">
        <f>ROUND(E2796/N2796,0)</f>
        <v>25</v>
      </c>
      <c r="S2796" t="s">
        <v>8316</v>
      </c>
      <c r="T2796" t="s">
        <v>8317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>(((I2797/60)/60)/24)+DATE(1970,1,1)</f>
        <v>41796.958333333336</v>
      </c>
      <c r="K2797">
        <v>1400675841</v>
      </c>
      <c r="L2797" s="11">
        <f>(((K2797/60)/60)/24)+DATE(1970,1,1)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>ROUND(E2797/D2797*100,0)</f>
        <v>104</v>
      </c>
      <c r="R2797" s="6">
        <f>ROUND(E2797/N2797,0)</f>
        <v>37</v>
      </c>
      <c r="S2797" t="s">
        <v>8316</v>
      </c>
      <c r="T2797" t="s">
        <v>8317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>(((I2798/60)/60)/24)+DATE(1970,1,1)</f>
        <v>41825.528101851851</v>
      </c>
      <c r="K2798">
        <v>1401972028</v>
      </c>
      <c r="L2798" s="11">
        <f>(((K2798/60)/60)/24)+DATE(1970,1,1)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>ROUND(E2798/D2798*100,0)</f>
        <v>116</v>
      </c>
      <c r="R2798" s="6">
        <f>ROUND(E2798/N2798,0)</f>
        <v>44</v>
      </c>
      <c r="S2798" t="s">
        <v>8316</v>
      </c>
      <c r="T2798" t="s">
        <v>8317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>(((I2799/60)/60)/24)+DATE(1970,1,1)</f>
        <v>41828.94027777778</v>
      </c>
      <c r="K2799">
        <v>1402266840</v>
      </c>
      <c r="L2799" s="11">
        <f>(((K2799/60)/60)/24)+DATE(1970,1,1)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>ROUND(E2799/D2799*100,0)</f>
        <v>103</v>
      </c>
      <c r="R2799" s="6">
        <f>ROUND(E2799/N2799,0)</f>
        <v>87</v>
      </c>
      <c r="S2799" t="s">
        <v>8316</v>
      </c>
      <c r="T2799" t="s">
        <v>8317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>(((I2800/60)/60)/24)+DATE(1970,1,1)</f>
        <v>42216.666666666672</v>
      </c>
      <c r="K2800">
        <v>1437063121</v>
      </c>
      <c r="L2800" s="11">
        <f>(((K2800/60)/60)/24)+DATE(1970,1,1)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>ROUND(E2800/D2800*100,0)</f>
        <v>101</v>
      </c>
      <c r="R2800" s="6">
        <f>ROUND(E2800/N2800,0)</f>
        <v>36</v>
      </c>
      <c r="S2800" t="s">
        <v>8316</v>
      </c>
      <c r="T2800" t="s">
        <v>8317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>(((I2801/60)/60)/24)+DATE(1970,1,1)</f>
        <v>42538.666666666672</v>
      </c>
      <c r="K2801">
        <v>1463466070</v>
      </c>
      <c r="L2801" s="11">
        <f>(((K2801/60)/60)/24)+DATE(1970,1,1)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>ROUND(E2801/D2801*100,0)</f>
        <v>117</v>
      </c>
      <c r="R2801" s="6">
        <f>ROUND(E2801/N2801,0)</f>
        <v>45</v>
      </c>
      <c r="S2801" t="s">
        <v>8316</v>
      </c>
      <c r="T2801" t="s">
        <v>8317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>(((I2802/60)/60)/24)+DATE(1970,1,1)</f>
        <v>42008.552847222221</v>
      </c>
      <c r="K2802">
        <v>1415193366</v>
      </c>
      <c r="L2802" s="11">
        <f>(((K2802/60)/60)/24)+DATE(1970,1,1)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>ROUND(E2802/D2802*100,0)</f>
        <v>133</v>
      </c>
      <c r="R2802" s="6">
        <f>ROUND(E2802/N2802,0)</f>
        <v>43</v>
      </c>
      <c r="S2802" t="s">
        <v>8316</v>
      </c>
      <c r="T2802" t="s">
        <v>8317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>(((I2803/60)/60)/24)+DATE(1970,1,1)</f>
        <v>41922.458333333336</v>
      </c>
      <c r="K2803">
        <v>1411019409</v>
      </c>
      <c r="L2803" s="11">
        <f>(((K2803/60)/60)/24)+DATE(1970,1,1)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>ROUND(E2803/D2803*100,0)</f>
        <v>133</v>
      </c>
      <c r="R2803" s="6">
        <f>ROUND(E2803/N2803,0)</f>
        <v>51</v>
      </c>
      <c r="S2803" t="s">
        <v>8316</v>
      </c>
      <c r="T2803" t="s">
        <v>8317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>(((I2804/60)/60)/24)+DATE(1970,1,1)</f>
        <v>42222.64707175926</v>
      </c>
      <c r="K2804">
        <v>1436283107</v>
      </c>
      <c r="L2804" s="11">
        <f>(((K2804/60)/60)/24)+DATE(1970,1,1)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>ROUND(E2804/D2804*100,0)</f>
        <v>102</v>
      </c>
      <c r="R2804" s="6">
        <f>ROUND(E2804/N2804,0)</f>
        <v>34</v>
      </c>
      <c r="S2804" t="s">
        <v>8316</v>
      </c>
      <c r="T2804" t="s">
        <v>8317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>(((I2805/60)/60)/24)+DATE(1970,1,1)</f>
        <v>42201</v>
      </c>
      <c r="K2805">
        <v>1433295276</v>
      </c>
      <c r="L2805" s="11">
        <f>(((K2805/60)/60)/24)+DATE(1970,1,1)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>ROUND(E2805/D2805*100,0)</f>
        <v>128</v>
      </c>
      <c r="R2805" s="6">
        <f>ROUND(E2805/N2805,0)</f>
        <v>91</v>
      </c>
      <c r="S2805" t="s">
        <v>8316</v>
      </c>
      <c r="T2805" t="s">
        <v>8317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>(((I2806/60)/60)/24)+DATE(1970,1,1)</f>
        <v>41911.453587962962</v>
      </c>
      <c r="K2806">
        <v>1409395990</v>
      </c>
      <c r="L2806" s="11">
        <f>(((K2806/60)/60)/24)+DATE(1970,1,1)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>ROUND(E2806/D2806*100,0)</f>
        <v>115</v>
      </c>
      <c r="R2806" s="6">
        <f>ROUND(E2806/N2806,0)</f>
        <v>50</v>
      </c>
      <c r="S2806" t="s">
        <v>8316</v>
      </c>
      <c r="T2806" t="s">
        <v>8317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>(((I2807/60)/60)/24)+DATE(1970,1,1)</f>
        <v>42238.505474537036</v>
      </c>
      <c r="K2807">
        <v>1438085273</v>
      </c>
      <c r="L2807" s="11">
        <f>(((K2807/60)/60)/24)+DATE(1970,1,1)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>ROUND(E2807/D2807*100,0)</f>
        <v>110</v>
      </c>
      <c r="R2807" s="6">
        <f>ROUND(E2807/N2807,0)</f>
        <v>24</v>
      </c>
      <c r="S2807" t="s">
        <v>8316</v>
      </c>
      <c r="T2807" t="s">
        <v>8317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>(((I2808/60)/60)/24)+DATE(1970,1,1)</f>
        <v>42221.458333333328</v>
      </c>
      <c r="K2808">
        <v>1435645490</v>
      </c>
      <c r="L2808" s="11">
        <f>(((K2808/60)/60)/24)+DATE(1970,1,1)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>ROUND(E2808/D2808*100,0)</f>
        <v>112</v>
      </c>
      <c r="R2808" s="6">
        <f>ROUND(E2808/N2808,0)</f>
        <v>44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>(((I2809/60)/60)/24)+DATE(1970,1,1)</f>
        <v>42184.873124999998</v>
      </c>
      <c r="K2809">
        <v>1433019438</v>
      </c>
      <c r="L2809" s="11">
        <f>(((K2809/60)/60)/24)+DATE(1970,1,1)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>ROUND(E2809/D2809*100,0)</f>
        <v>126</v>
      </c>
      <c r="R2809" s="6">
        <f>ROUND(E2809/N2809,0)</f>
        <v>68</v>
      </c>
      <c r="S2809" t="s">
        <v>8316</v>
      </c>
      <c r="T2809" t="s">
        <v>8317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>(((I2810/60)/60)/24)+DATE(1970,1,1)</f>
        <v>42238.84646990741</v>
      </c>
      <c r="K2810">
        <v>1437682735</v>
      </c>
      <c r="L2810" s="11">
        <f>(((K2810/60)/60)/24)+DATE(1970,1,1)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>ROUND(E2810/D2810*100,0)</f>
        <v>100</v>
      </c>
      <c r="R2810" s="6">
        <f>ROUND(E2810/N2810,0)</f>
        <v>65</v>
      </c>
      <c r="S2810" t="s">
        <v>8316</v>
      </c>
      <c r="T2810" t="s">
        <v>8317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>(((I2811/60)/60)/24)+DATE(1970,1,1)</f>
        <v>42459.610416666663</v>
      </c>
      <c r="K2811">
        <v>1458647725</v>
      </c>
      <c r="L2811" s="11">
        <f>(((K2811/60)/60)/24)+DATE(1970,1,1)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>ROUND(E2811/D2811*100,0)</f>
        <v>102</v>
      </c>
      <c r="R2811" s="6">
        <f>ROUND(E2811/N2811,0)</f>
        <v>122</v>
      </c>
      <c r="S2811" t="s">
        <v>8316</v>
      </c>
      <c r="T2811" t="s">
        <v>8317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>(((I2812/60)/60)/24)+DATE(1970,1,1)</f>
        <v>41791.165972222225</v>
      </c>
      <c r="K2812">
        <v>1398828064</v>
      </c>
      <c r="L2812" s="11">
        <f>(((K2812/60)/60)/24)+DATE(1970,1,1)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>ROUND(E2812/D2812*100,0)</f>
        <v>108</v>
      </c>
      <c r="R2812" s="6">
        <f>ROUND(E2812/N2812,0)</f>
        <v>47</v>
      </c>
      <c r="S2812" t="s">
        <v>8316</v>
      </c>
      <c r="T2812" t="s">
        <v>8317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>(((I2813/60)/60)/24)+DATE(1970,1,1)</f>
        <v>42058.496562500004</v>
      </c>
      <c r="K2813">
        <v>1422100503</v>
      </c>
      <c r="L2813" s="11">
        <f>(((K2813/60)/60)/24)+DATE(1970,1,1)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>ROUND(E2813/D2813*100,0)</f>
        <v>100</v>
      </c>
      <c r="R2813" s="6">
        <f>ROUND(E2813/N2813,0)</f>
        <v>93</v>
      </c>
      <c r="S2813" t="s">
        <v>8316</v>
      </c>
      <c r="T2813" t="s">
        <v>8317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>(((I2814/60)/60)/24)+DATE(1970,1,1)</f>
        <v>42100.166666666672</v>
      </c>
      <c r="K2814">
        <v>1424368298</v>
      </c>
      <c r="L2814" s="11">
        <f>(((K2814/60)/60)/24)+DATE(1970,1,1)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>ROUND(E2814/D2814*100,0)</f>
        <v>113</v>
      </c>
      <c r="R2814" s="6">
        <f>ROUND(E2814/N2814,0)</f>
        <v>68</v>
      </c>
      <c r="S2814" t="s">
        <v>8316</v>
      </c>
      <c r="T2814" t="s">
        <v>8317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>(((I2815/60)/60)/24)+DATE(1970,1,1)</f>
        <v>42718.742604166662</v>
      </c>
      <c r="K2815">
        <v>1479577761</v>
      </c>
      <c r="L2815" s="11">
        <f>(((K2815/60)/60)/24)+DATE(1970,1,1)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>ROUND(E2815/D2815*100,0)</f>
        <v>128</v>
      </c>
      <c r="R2815" s="6">
        <f>ROUND(E2815/N2815,0)</f>
        <v>37</v>
      </c>
      <c r="S2815" t="s">
        <v>8316</v>
      </c>
      <c r="T2815" t="s">
        <v>8317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>(((I2816/60)/60)/24)+DATE(1970,1,1)</f>
        <v>42133.399479166663</v>
      </c>
      <c r="K2816">
        <v>1428572115</v>
      </c>
      <c r="L2816" s="11">
        <f>(((K2816/60)/60)/24)+DATE(1970,1,1)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>ROUND(E2816/D2816*100,0)</f>
        <v>108</v>
      </c>
      <c r="R2816" s="6">
        <f>ROUND(E2816/N2816,0)</f>
        <v>25</v>
      </c>
      <c r="S2816" t="s">
        <v>8316</v>
      </c>
      <c r="T2816" t="s">
        <v>8317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>(((I2817/60)/60)/24)+DATE(1970,1,1)</f>
        <v>42589.776724537034</v>
      </c>
      <c r="K2817">
        <v>1468003109</v>
      </c>
      <c r="L2817" s="11">
        <f>(((K2817/60)/60)/24)+DATE(1970,1,1)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>ROUND(E2817/D2817*100,0)</f>
        <v>242</v>
      </c>
      <c r="R2817" s="6">
        <f>ROUND(E2817/N2817,0)</f>
        <v>43</v>
      </c>
      <c r="S2817" t="s">
        <v>8316</v>
      </c>
      <c r="T2817" t="s">
        <v>8317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>(((I2818/60)/60)/24)+DATE(1970,1,1)</f>
        <v>42218.666666666672</v>
      </c>
      <c r="K2818">
        <v>1435921992</v>
      </c>
      <c r="L2818" s="11">
        <f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>ROUND(E2818/D2818*100,0)</f>
        <v>142</v>
      </c>
      <c r="R2818" s="6">
        <f>ROUND(E2818/N2818,0)</f>
        <v>25</v>
      </c>
      <c r="S2818" t="s">
        <v>8316</v>
      </c>
      <c r="T2818" t="s">
        <v>8317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>(((I2819/60)/60)/24)+DATE(1970,1,1)</f>
        <v>42063.634976851856</v>
      </c>
      <c r="K2819">
        <v>1421680462</v>
      </c>
      <c r="L2819" s="11">
        <f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>ROUND(E2819/D2819*100,0)</f>
        <v>130</v>
      </c>
      <c r="R2819" s="6">
        <f>ROUND(E2819/N2819,0)</f>
        <v>24</v>
      </c>
      <c r="S2819" t="s">
        <v>8316</v>
      </c>
      <c r="T2819" t="s">
        <v>8317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>(((I2820/60)/60)/24)+DATE(1970,1,1)</f>
        <v>42270.598217592589</v>
      </c>
      <c r="K2820">
        <v>1441290086</v>
      </c>
      <c r="L2820" s="11">
        <f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>ROUND(E2820/D2820*100,0)</f>
        <v>106</v>
      </c>
      <c r="R2820" s="6">
        <f>ROUND(E2820/N2820,0)</f>
        <v>104</v>
      </c>
      <c r="S2820" t="s">
        <v>8316</v>
      </c>
      <c r="T2820" t="s">
        <v>8317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>(((I2821/60)/60)/24)+DATE(1970,1,1)</f>
        <v>42169.525567129633</v>
      </c>
      <c r="K2821">
        <v>1431693409</v>
      </c>
      <c r="L2821" s="11">
        <f>(((K2821/60)/60)/24)+DATE(1970,1,1)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>ROUND(E2821/D2821*100,0)</f>
        <v>105</v>
      </c>
      <c r="R2821" s="6">
        <f>ROUND(E2821/N2821,0)</f>
        <v>50</v>
      </c>
      <c r="S2821" t="s">
        <v>8316</v>
      </c>
      <c r="T2821" t="s">
        <v>8317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>(((I2822/60)/60)/24)+DATE(1970,1,1)</f>
        <v>42426</v>
      </c>
      <c r="K2822">
        <v>1454337589</v>
      </c>
      <c r="L2822" s="11">
        <f>(((K2822/60)/60)/24)+DATE(1970,1,1)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>ROUND(E2822/D2822*100,0)</f>
        <v>136</v>
      </c>
      <c r="R2822" s="6">
        <f>ROUND(E2822/N2822,0)</f>
        <v>14</v>
      </c>
      <c r="S2822" t="s">
        <v>8316</v>
      </c>
      <c r="T2822" t="s">
        <v>8317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>(((I2823/60)/60)/24)+DATE(1970,1,1)</f>
        <v>41905.922858796301</v>
      </c>
      <c r="K2823">
        <v>1408918135</v>
      </c>
      <c r="L2823" s="11">
        <f>(((K2823/60)/60)/24)+DATE(1970,1,1)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>ROUND(E2823/D2823*100,0)</f>
        <v>100</v>
      </c>
      <c r="R2823" s="6">
        <f>ROUND(E2823/N2823,0)</f>
        <v>29</v>
      </c>
      <c r="S2823" t="s">
        <v>8316</v>
      </c>
      <c r="T2823" t="s">
        <v>8317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>(((I2824/60)/60)/24)+DATE(1970,1,1)</f>
        <v>42090.642268518524</v>
      </c>
      <c r="K2824">
        <v>1424881492</v>
      </c>
      <c r="L2824" s="11">
        <f>(((K2824/60)/60)/24)+DATE(1970,1,1)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>ROUND(E2824/D2824*100,0)</f>
        <v>100</v>
      </c>
      <c r="R2824" s="6">
        <f>ROUND(E2824/N2824,0)</f>
        <v>64</v>
      </c>
      <c r="S2824" t="s">
        <v>8316</v>
      </c>
      <c r="T2824" t="s">
        <v>8317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>(((I2825/60)/60)/24)+DATE(1970,1,1)</f>
        <v>42094.957638888889</v>
      </c>
      <c r="K2825">
        <v>1425428206</v>
      </c>
      <c r="L2825" s="11">
        <f>(((K2825/60)/60)/24)+DATE(1970,1,1)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>ROUND(E2825/D2825*100,0)</f>
        <v>124</v>
      </c>
      <c r="R2825" s="6">
        <f>ROUND(E2825/N2825,0)</f>
        <v>9</v>
      </c>
      <c r="S2825" t="s">
        <v>8316</v>
      </c>
      <c r="T2825" t="s">
        <v>8317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>(((I2826/60)/60)/24)+DATE(1970,1,1)</f>
        <v>42168.071527777778</v>
      </c>
      <c r="K2826">
        <v>1431412196</v>
      </c>
      <c r="L2826" s="11">
        <f>(((K2826/60)/60)/24)+DATE(1970,1,1)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>ROUND(E2826/D2826*100,0)</f>
        <v>117</v>
      </c>
      <c r="R2826" s="6">
        <f>ROUND(E2826/N2826,0)</f>
        <v>51</v>
      </c>
      <c r="S2826" t="s">
        <v>8316</v>
      </c>
      <c r="T2826" t="s">
        <v>8317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>(((I2827/60)/60)/24)+DATE(1970,1,1)</f>
        <v>42342.792662037042</v>
      </c>
      <c r="K2827">
        <v>1446663686</v>
      </c>
      <c r="L2827" s="11">
        <f>(((K2827/60)/60)/24)+DATE(1970,1,1)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>ROUND(E2827/D2827*100,0)</f>
        <v>103</v>
      </c>
      <c r="R2827" s="6">
        <f>ROUND(E2827/N2827,0)</f>
        <v>61</v>
      </c>
      <c r="S2827" t="s">
        <v>8316</v>
      </c>
      <c r="T2827" t="s">
        <v>8317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>(((I2828/60)/60)/24)+DATE(1970,1,1)</f>
        <v>42195.291666666672</v>
      </c>
      <c r="K2828">
        <v>1434415812</v>
      </c>
      <c r="L2828" s="11">
        <f>(((K2828/60)/60)/24)+DATE(1970,1,1)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>ROUND(E2828/D2828*100,0)</f>
        <v>108</v>
      </c>
      <c r="R2828" s="6">
        <f>ROUND(E2828/N2828,0)</f>
        <v>113</v>
      </c>
      <c r="S2828" t="s">
        <v>8316</v>
      </c>
      <c r="T2828" t="s">
        <v>8317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>(((I2829/60)/60)/24)+DATE(1970,1,1)</f>
        <v>42524.6875</v>
      </c>
      <c r="K2829">
        <v>1462379066</v>
      </c>
      <c r="L2829" s="11">
        <f>(((K2829/60)/60)/24)+DATE(1970,1,1)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>ROUND(E2829/D2829*100,0)</f>
        <v>120</v>
      </c>
      <c r="R2829" s="6">
        <f>ROUND(E2829/N2829,0)</f>
        <v>105</v>
      </c>
      <c r="S2829" t="s">
        <v>8316</v>
      </c>
      <c r="T2829" t="s">
        <v>8317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>(((I2830/60)/60)/24)+DATE(1970,1,1)</f>
        <v>42279.958333333328</v>
      </c>
      <c r="K2830">
        <v>1441606869</v>
      </c>
      <c r="L2830" s="11">
        <f>(((K2830/60)/60)/24)+DATE(1970,1,1)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>ROUND(E2830/D2830*100,0)</f>
        <v>100</v>
      </c>
      <c r="R2830" s="6">
        <f>ROUND(E2830/N2830,0)</f>
        <v>98</v>
      </c>
      <c r="S2830" t="s">
        <v>8316</v>
      </c>
      <c r="T2830" t="s">
        <v>8317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>(((I2831/60)/60)/24)+DATE(1970,1,1)</f>
        <v>42523.434236111112</v>
      </c>
      <c r="K2831">
        <v>1462443918</v>
      </c>
      <c r="L2831" s="11">
        <f>(((K2831/60)/60)/24)+DATE(1970,1,1)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>ROUND(E2831/D2831*100,0)</f>
        <v>107</v>
      </c>
      <c r="R2831" s="6">
        <f>ROUND(E2831/N2831,0)</f>
        <v>35</v>
      </c>
      <c r="S2831" t="s">
        <v>8316</v>
      </c>
      <c r="T2831" t="s">
        <v>8317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>(((I2832/60)/60)/24)+DATE(1970,1,1)</f>
        <v>41771.165972222225</v>
      </c>
      <c r="K2832">
        <v>1398802148</v>
      </c>
      <c r="L2832" s="11">
        <f>(((K2832/60)/60)/24)+DATE(1970,1,1)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>ROUND(E2832/D2832*100,0)</f>
        <v>100</v>
      </c>
      <c r="R2832" s="6">
        <f>ROUND(E2832/N2832,0)</f>
        <v>273</v>
      </c>
      <c r="S2832" t="s">
        <v>8316</v>
      </c>
      <c r="T2832" t="s">
        <v>8317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>(((I2833/60)/60)/24)+DATE(1970,1,1)</f>
        <v>42201.824884259258</v>
      </c>
      <c r="K2833">
        <v>1434484070</v>
      </c>
      <c r="L2833" s="11">
        <f>(((K2833/60)/60)/24)+DATE(1970,1,1)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>ROUND(E2833/D2833*100,0)</f>
        <v>111</v>
      </c>
      <c r="R2833" s="6">
        <f>ROUND(E2833/N2833,0)</f>
        <v>64</v>
      </c>
      <c r="S2833" t="s">
        <v>8316</v>
      </c>
      <c r="T2833" t="s">
        <v>8317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>(((I2834/60)/60)/24)+DATE(1970,1,1)</f>
        <v>41966.916666666672</v>
      </c>
      <c r="K2834">
        <v>1414342894</v>
      </c>
      <c r="L2834" s="11">
        <f>(((K2834/60)/60)/24)+DATE(1970,1,1)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>ROUND(E2834/D2834*100,0)</f>
        <v>115</v>
      </c>
      <c r="R2834" s="6">
        <f>ROUND(E2834/N2834,0)</f>
        <v>30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>(((I2835/60)/60)/24)+DATE(1970,1,1)</f>
        <v>42288.083333333328</v>
      </c>
      <c r="K2835">
        <v>1442804633</v>
      </c>
      <c r="L2835" s="11">
        <f>(((K2835/60)/60)/24)+DATE(1970,1,1)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>ROUND(E2835/D2835*100,0)</f>
        <v>108</v>
      </c>
      <c r="R2835" s="6">
        <f>ROUND(E2835/N2835,0)</f>
        <v>84</v>
      </c>
      <c r="S2835" t="s">
        <v>8316</v>
      </c>
      <c r="T2835" t="s">
        <v>8317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>(((I2836/60)/60)/24)+DATE(1970,1,1)</f>
        <v>42034.959837962961</v>
      </c>
      <c r="K2836">
        <v>1421362930</v>
      </c>
      <c r="L2836" s="11">
        <f>(((K2836/60)/60)/24)+DATE(1970,1,1)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>ROUND(E2836/D2836*100,0)</f>
        <v>170</v>
      </c>
      <c r="R2836" s="6">
        <f>ROUND(E2836/N2836,0)</f>
        <v>65</v>
      </c>
      <c r="S2836" t="s">
        <v>8316</v>
      </c>
      <c r="T2836" t="s">
        <v>8317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>(((I2837/60)/60)/24)+DATE(1970,1,1)</f>
        <v>42343</v>
      </c>
      <c r="K2837">
        <v>1446742417</v>
      </c>
      <c r="L2837" s="11">
        <f>(((K2837/60)/60)/24)+DATE(1970,1,1)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>ROUND(E2837/D2837*100,0)</f>
        <v>187</v>
      </c>
      <c r="R2837" s="6">
        <f>ROUND(E2837/N2837,0)</f>
        <v>20</v>
      </c>
      <c r="S2837" t="s">
        <v>8316</v>
      </c>
      <c r="T2837" t="s">
        <v>8317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>(((I2838/60)/60)/24)+DATE(1970,1,1)</f>
        <v>42784.207638888889</v>
      </c>
      <c r="K2838">
        <v>1484115418</v>
      </c>
      <c r="L2838" s="11">
        <f>(((K2838/60)/60)/24)+DATE(1970,1,1)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>ROUND(E2838/D2838*100,0)</f>
        <v>108</v>
      </c>
      <c r="R2838" s="6">
        <f>ROUND(E2838/N2838,0)</f>
        <v>44</v>
      </c>
      <c r="S2838" t="s">
        <v>8316</v>
      </c>
      <c r="T2838" t="s">
        <v>8317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>(((I2839/60)/60)/24)+DATE(1970,1,1)</f>
        <v>42347.950046296297</v>
      </c>
      <c r="K2839">
        <v>1446241684</v>
      </c>
      <c r="L2839" s="11">
        <f>(((K2839/60)/60)/24)+DATE(1970,1,1)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>ROUND(E2839/D2839*100,0)</f>
        <v>100</v>
      </c>
      <c r="R2839" s="6">
        <f>ROUND(E2839/N2839,0)</f>
        <v>40</v>
      </c>
      <c r="S2839" t="s">
        <v>8316</v>
      </c>
      <c r="T2839" t="s">
        <v>8317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>(((I2840/60)/60)/24)+DATE(1970,1,1)</f>
        <v>41864.916666666664</v>
      </c>
      <c r="K2840">
        <v>1406039696</v>
      </c>
      <c r="L2840" s="11">
        <f>(((K2840/60)/60)/24)+DATE(1970,1,1)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>ROUND(E2840/D2840*100,0)</f>
        <v>120</v>
      </c>
      <c r="R2840" s="6">
        <f>ROUND(E2840/N2840,0)</f>
        <v>45</v>
      </c>
      <c r="S2840" t="s">
        <v>8316</v>
      </c>
      <c r="T2840" t="s">
        <v>8317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>(((I2841/60)/60)/24)+DATE(1970,1,1)</f>
        <v>41876.207638888889</v>
      </c>
      <c r="K2841">
        <v>1406958354</v>
      </c>
      <c r="L2841" s="11">
        <f>(((K2841/60)/60)/24)+DATE(1970,1,1)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>ROUND(E2841/D2841*100,0)</f>
        <v>111</v>
      </c>
      <c r="R2841" s="6">
        <f>ROUND(E2841/N2841,0)</f>
        <v>126</v>
      </c>
      <c r="S2841" t="s">
        <v>8316</v>
      </c>
      <c r="T2841" t="s">
        <v>8317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>(((I2842/60)/60)/24)+DATE(1970,1,1)</f>
        <v>42081.708333333328</v>
      </c>
      <c r="K2842">
        <v>1424825479</v>
      </c>
      <c r="L2842" s="11">
        <f>(((K2842/60)/60)/24)+DATE(1970,1,1)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>ROUND(E2842/D2842*100,0)</f>
        <v>104</v>
      </c>
      <c r="R2842" s="6">
        <f>ROUND(E2842/N2842,0)</f>
        <v>20</v>
      </c>
      <c r="S2842" t="s">
        <v>8316</v>
      </c>
      <c r="T2842" t="s">
        <v>8317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>(((I2843/60)/60)/24)+DATE(1970,1,1)</f>
        <v>42351.781215277777</v>
      </c>
      <c r="K2843">
        <v>1444844697</v>
      </c>
      <c r="L2843" s="11">
        <f>(((K2843/60)/60)/24)+DATE(1970,1,1)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>ROUND(E2843/D2843*100,0)</f>
        <v>1</v>
      </c>
      <c r="R2843" s="6">
        <f>ROUND(E2843/N2843,0)</f>
        <v>10</v>
      </c>
      <c r="S2843" t="s">
        <v>8316</v>
      </c>
      <c r="T2843" t="s">
        <v>8317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>(((I2844/60)/60)/24)+DATE(1970,1,1)</f>
        <v>41811.458333333336</v>
      </c>
      <c r="K2844">
        <v>1401058295</v>
      </c>
      <c r="L2844" s="11">
        <f>(((K2844/60)/60)/24)+DATE(1970,1,1)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>ROUND(E2844/D2844*100,0)</f>
        <v>0</v>
      </c>
      <c r="R2844" s="6" t="e">
        <f>ROUND(E2844/N2844,0)</f>
        <v>#DIV/0!</v>
      </c>
      <c r="S2844" t="s">
        <v>8316</v>
      </c>
      <c r="T2844" t="s">
        <v>8317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>(((I2845/60)/60)/24)+DATE(1970,1,1)</f>
        <v>42534.166666666672</v>
      </c>
      <c r="K2845">
        <v>1462210950</v>
      </c>
      <c r="L2845" s="11">
        <f>(((K2845/60)/60)/24)+DATE(1970,1,1)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>ROUND(E2845/D2845*100,0)</f>
        <v>0</v>
      </c>
      <c r="R2845" s="6" t="e">
        <f>ROUND(E2845/N2845,0)</f>
        <v>#DIV/0!</v>
      </c>
      <c r="S2845" t="s">
        <v>8316</v>
      </c>
      <c r="T2845" t="s">
        <v>8317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>(((I2846/60)/60)/24)+DATE(1970,1,1)</f>
        <v>42739.546064814815</v>
      </c>
      <c r="K2846">
        <v>1480943180</v>
      </c>
      <c r="L2846" s="11">
        <f>(((K2846/60)/60)/24)+DATE(1970,1,1)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>ROUND(E2846/D2846*100,0)</f>
        <v>5</v>
      </c>
      <c r="R2846" s="6">
        <f>ROUND(E2846/N2846,0)</f>
        <v>30</v>
      </c>
      <c r="S2846" t="s">
        <v>8316</v>
      </c>
      <c r="T2846" t="s">
        <v>8317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>(((I2847/60)/60)/24)+DATE(1970,1,1)</f>
        <v>42163.016585648147</v>
      </c>
      <c r="K2847">
        <v>1428539033</v>
      </c>
      <c r="L2847" s="11">
        <f>(((K2847/60)/60)/24)+DATE(1970,1,1)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>ROUND(E2847/D2847*100,0)</f>
        <v>32</v>
      </c>
      <c r="R2847" s="6">
        <f>ROUND(E2847/N2847,0)</f>
        <v>61</v>
      </c>
      <c r="S2847" t="s">
        <v>8316</v>
      </c>
      <c r="T2847" t="s">
        <v>8317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>(((I2848/60)/60)/24)+DATE(1970,1,1)</f>
        <v>42153.692060185189</v>
      </c>
      <c r="K2848">
        <v>1429029394</v>
      </c>
      <c r="L2848" s="11">
        <f>(((K2848/60)/60)/24)+DATE(1970,1,1)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>ROUND(E2848/D2848*100,0)</f>
        <v>0</v>
      </c>
      <c r="R2848" s="6" t="e">
        <f>ROUND(E2848/N2848,0)</f>
        <v>#DIV/0!</v>
      </c>
      <c r="S2848" t="s">
        <v>8316</v>
      </c>
      <c r="T2848" t="s">
        <v>8317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>(((I2849/60)/60)/24)+DATE(1970,1,1)</f>
        <v>42513.806307870371</v>
      </c>
      <c r="K2849">
        <v>1458847265</v>
      </c>
      <c r="L2849" s="11">
        <f>(((K2849/60)/60)/24)+DATE(1970,1,1)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>ROUND(E2849/D2849*100,0)</f>
        <v>0</v>
      </c>
      <c r="R2849" s="6" t="e">
        <f>ROUND(E2849/N2849,0)</f>
        <v>#DIV/0!</v>
      </c>
      <c r="S2849" t="s">
        <v>8316</v>
      </c>
      <c r="T2849" t="s">
        <v>8317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>(((I2850/60)/60)/24)+DATE(1970,1,1)</f>
        <v>42153.648831018523</v>
      </c>
      <c r="K2850">
        <v>1430321659</v>
      </c>
      <c r="L2850" s="11">
        <f>(((K2850/60)/60)/24)+DATE(1970,1,1)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>ROUND(E2850/D2850*100,0)</f>
        <v>0</v>
      </c>
      <c r="R2850" s="6">
        <f>ROUND(E2850/N2850,0)</f>
        <v>23</v>
      </c>
      <c r="S2850" t="s">
        <v>8316</v>
      </c>
      <c r="T2850" t="s">
        <v>8317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>(((I2851/60)/60)/24)+DATE(1970,1,1)</f>
        <v>42483.428240740745</v>
      </c>
      <c r="K2851">
        <v>1458814600</v>
      </c>
      <c r="L2851" s="11">
        <f>(((K2851/60)/60)/24)+DATE(1970,1,1)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>ROUND(E2851/D2851*100,0)</f>
        <v>1</v>
      </c>
      <c r="R2851" s="6">
        <f>ROUND(E2851/N2851,0)</f>
        <v>5</v>
      </c>
      <c r="S2851" t="s">
        <v>8316</v>
      </c>
      <c r="T2851" t="s">
        <v>8317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>(((I2852/60)/60)/24)+DATE(1970,1,1)</f>
        <v>41888.007071759261</v>
      </c>
      <c r="K2852">
        <v>1407370211</v>
      </c>
      <c r="L2852" s="11">
        <f>(((K2852/60)/60)/24)+DATE(1970,1,1)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>ROUND(E2852/D2852*100,0)</f>
        <v>4</v>
      </c>
      <c r="R2852" s="6">
        <f>ROUND(E2852/N2852,0)</f>
        <v>24</v>
      </c>
      <c r="S2852" t="s">
        <v>8316</v>
      </c>
      <c r="T2852" t="s">
        <v>8317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>(((I2853/60)/60)/24)+DATE(1970,1,1)</f>
        <v>42398.970138888893</v>
      </c>
      <c r="K2853">
        <v>1453334629</v>
      </c>
      <c r="L2853" s="11">
        <f>(((K2853/60)/60)/24)+DATE(1970,1,1)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>ROUND(E2853/D2853*100,0)</f>
        <v>0</v>
      </c>
      <c r="R2853" s="6" t="e">
        <f>ROUND(E2853/N2853,0)</f>
        <v>#DIV/0!</v>
      </c>
      <c r="S2853" t="s">
        <v>8316</v>
      </c>
      <c r="T2853" t="s">
        <v>8317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>(((I2854/60)/60)/24)+DATE(1970,1,1)</f>
        <v>41811.045173611114</v>
      </c>
      <c r="K2854">
        <v>1400720703</v>
      </c>
      <c r="L2854" s="11">
        <f>(((K2854/60)/60)/24)+DATE(1970,1,1)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>ROUND(E2854/D2854*100,0)</f>
        <v>2</v>
      </c>
      <c r="R2854" s="6">
        <f>ROUND(E2854/N2854,0)</f>
        <v>16</v>
      </c>
      <c r="S2854" t="s">
        <v>8316</v>
      </c>
      <c r="T2854" t="s">
        <v>8317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>(((I2855/60)/60)/24)+DATE(1970,1,1)</f>
        <v>41896.190937499996</v>
      </c>
      <c r="K2855">
        <v>1405485297</v>
      </c>
      <c r="L2855" s="11">
        <f>(((K2855/60)/60)/24)+DATE(1970,1,1)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>ROUND(E2855/D2855*100,0)</f>
        <v>0</v>
      </c>
      <c r="R2855" s="6" t="e">
        <f>ROUND(E2855/N2855,0)</f>
        <v>#DIV/0!</v>
      </c>
      <c r="S2855" t="s">
        <v>8316</v>
      </c>
      <c r="T2855" t="s">
        <v>8317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>(((I2856/60)/60)/24)+DATE(1970,1,1)</f>
        <v>42131.71665509259</v>
      </c>
      <c r="K2856">
        <v>1429290719</v>
      </c>
      <c r="L2856" s="11">
        <f>(((K2856/60)/60)/24)+DATE(1970,1,1)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>ROUND(E2856/D2856*100,0)</f>
        <v>42</v>
      </c>
      <c r="R2856" s="6">
        <f>ROUND(E2856/N2856,0)</f>
        <v>30</v>
      </c>
      <c r="S2856" t="s">
        <v>8316</v>
      </c>
      <c r="T2856" t="s">
        <v>8317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>(((I2857/60)/60)/24)+DATE(1970,1,1)</f>
        <v>42398.981944444444</v>
      </c>
      <c r="K2857">
        <v>1451607071</v>
      </c>
      <c r="L2857" s="11">
        <f>(((K2857/60)/60)/24)+DATE(1970,1,1)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>ROUND(E2857/D2857*100,0)</f>
        <v>50</v>
      </c>
      <c r="R2857" s="6">
        <f>ROUND(E2857/N2857,0)</f>
        <v>60</v>
      </c>
      <c r="S2857" t="s">
        <v>8316</v>
      </c>
      <c r="T2857" t="s">
        <v>8317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>(((I2858/60)/60)/24)+DATE(1970,1,1)</f>
        <v>42224.898611111115</v>
      </c>
      <c r="K2858">
        <v>1433897647</v>
      </c>
      <c r="L2858" s="11">
        <f>(((K2858/60)/60)/24)+DATE(1970,1,1)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>ROUND(E2858/D2858*100,0)</f>
        <v>5</v>
      </c>
      <c r="R2858" s="6">
        <f>ROUND(E2858/N2858,0)</f>
        <v>24</v>
      </c>
      <c r="S2858" t="s">
        <v>8316</v>
      </c>
      <c r="T2858" t="s">
        <v>8317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>(((I2859/60)/60)/24)+DATE(1970,1,1)</f>
        <v>42786.75</v>
      </c>
      <c r="K2859">
        <v>1482444295</v>
      </c>
      <c r="L2859" s="11">
        <f>(((K2859/60)/60)/24)+DATE(1970,1,1)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>ROUND(E2859/D2859*100,0)</f>
        <v>20</v>
      </c>
      <c r="R2859" s="6">
        <f>ROUND(E2859/N2859,0)</f>
        <v>500</v>
      </c>
      <c r="S2859" t="s">
        <v>8316</v>
      </c>
      <c r="T2859" t="s">
        <v>8317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>(((I2860/60)/60)/24)+DATE(1970,1,1)</f>
        <v>41978.477777777778</v>
      </c>
      <c r="K2860">
        <v>1415711095</v>
      </c>
      <c r="L2860" s="11">
        <f>(((K2860/60)/60)/24)+DATE(1970,1,1)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>ROUND(E2860/D2860*100,0)</f>
        <v>0</v>
      </c>
      <c r="R2860" s="6" t="e">
        <f>ROUND(E2860/N2860,0)</f>
        <v>#DIV/0!</v>
      </c>
      <c r="S2860" t="s">
        <v>8316</v>
      </c>
      <c r="T2860" t="s">
        <v>8317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>(((I2861/60)/60)/24)+DATE(1970,1,1)</f>
        <v>42293.362314814818</v>
      </c>
      <c r="K2861">
        <v>1439800904</v>
      </c>
      <c r="L2861" s="11">
        <f>(((K2861/60)/60)/24)+DATE(1970,1,1)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>ROUND(E2861/D2861*100,0)</f>
        <v>2</v>
      </c>
      <c r="R2861" s="6">
        <f>ROUND(E2861/N2861,0)</f>
        <v>35</v>
      </c>
      <c r="S2861" t="s">
        <v>8316</v>
      </c>
      <c r="T2861" t="s">
        <v>8317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>(((I2862/60)/60)/24)+DATE(1970,1,1)</f>
        <v>42540.800648148142</v>
      </c>
      <c r="K2862">
        <v>1461179576</v>
      </c>
      <c r="L2862" s="11">
        <f>(((K2862/60)/60)/24)+DATE(1970,1,1)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>ROUND(E2862/D2862*100,0)</f>
        <v>7</v>
      </c>
      <c r="R2862" s="6">
        <f>ROUND(E2862/N2862,0)</f>
        <v>30</v>
      </c>
      <c r="S2862" t="s">
        <v>8316</v>
      </c>
      <c r="T2862" t="s">
        <v>8317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>(((I2863/60)/60)/24)+DATE(1970,1,1)</f>
        <v>42271.590833333335</v>
      </c>
      <c r="K2863">
        <v>1441894248</v>
      </c>
      <c r="L2863" s="11">
        <f>(((K2863/60)/60)/24)+DATE(1970,1,1)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>ROUND(E2863/D2863*100,0)</f>
        <v>32</v>
      </c>
      <c r="R2863" s="6">
        <f>ROUND(E2863/N2863,0)</f>
        <v>27</v>
      </c>
      <c r="S2863" t="s">
        <v>8316</v>
      </c>
      <c r="T2863" t="s">
        <v>8317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>(((I2864/60)/60)/24)+DATE(1970,1,1)</f>
        <v>41814.789687500001</v>
      </c>
      <c r="K2864">
        <v>1401044229</v>
      </c>
      <c r="L2864" s="11">
        <f>(((K2864/60)/60)/24)+DATE(1970,1,1)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>ROUND(E2864/D2864*100,0)</f>
        <v>0</v>
      </c>
      <c r="R2864" s="6">
        <f>ROUND(E2864/N2864,0)</f>
        <v>18</v>
      </c>
      <c r="S2864" t="s">
        <v>8316</v>
      </c>
      <c r="T2864" t="s">
        <v>8317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>(((I2865/60)/60)/24)+DATE(1970,1,1)</f>
        <v>41891.675034722226</v>
      </c>
      <c r="K2865">
        <v>1405095123</v>
      </c>
      <c r="L2865" s="11">
        <f>(((K2865/60)/60)/24)+DATE(1970,1,1)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>ROUND(E2865/D2865*100,0)</f>
        <v>0</v>
      </c>
      <c r="R2865" s="6">
        <f>ROUND(E2865/N2865,0)</f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>(((I2866/60)/60)/24)+DATE(1970,1,1)</f>
        <v>42202.554166666669</v>
      </c>
      <c r="K2866">
        <v>1434552207</v>
      </c>
      <c r="L2866" s="11">
        <f>(((K2866/60)/60)/24)+DATE(1970,1,1)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>ROUND(E2866/D2866*100,0)</f>
        <v>2</v>
      </c>
      <c r="R2866" s="6">
        <f>ROUND(E2866/N2866,0)</f>
        <v>13</v>
      </c>
      <c r="S2866" t="s">
        <v>8316</v>
      </c>
      <c r="T2866" t="s">
        <v>8317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>(((I2867/60)/60)/24)+DATE(1970,1,1)</f>
        <v>42010.114108796297</v>
      </c>
      <c r="K2867">
        <v>1415328259</v>
      </c>
      <c r="L2867" s="11">
        <f>(((K2867/60)/60)/24)+DATE(1970,1,1)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>ROUND(E2867/D2867*100,0)</f>
        <v>0</v>
      </c>
      <c r="R2867" s="6" t="e">
        <f>ROUND(E2867/N2867,0)</f>
        <v>#DIV/0!</v>
      </c>
      <c r="S2867" t="s">
        <v>8316</v>
      </c>
      <c r="T2867" t="s">
        <v>8317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>(((I2868/60)/60)/24)+DATE(1970,1,1)</f>
        <v>42657.916666666672</v>
      </c>
      <c r="K2868">
        <v>1473893721</v>
      </c>
      <c r="L2868" s="11">
        <f>(((K2868/60)/60)/24)+DATE(1970,1,1)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>ROUND(E2868/D2868*100,0)</f>
        <v>1</v>
      </c>
      <c r="R2868" s="6">
        <f>ROUND(E2868/N2868,0)</f>
        <v>23</v>
      </c>
      <c r="S2868" t="s">
        <v>8316</v>
      </c>
      <c r="T2868" t="s">
        <v>8317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>(((I2869/60)/60)/24)+DATE(1970,1,1)</f>
        <v>42555.166666666672</v>
      </c>
      <c r="K2869">
        <v>1465533672</v>
      </c>
      <c r="L2869" s="11">
        <f>(((K2869/60)/60)/24)+DATE(1970,1,1)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>ROUND(E2869/D2869*100,0)</f>
        <v>20</v>
      </c>
      <c r="R2869" s="6">
        <f>ROUND(E2869/N2869,0)</f>
        <v>50</v>
      </c>
      <c r="S2869" t="s">
        <v>8316</v>
      </c>
      <c r="T2869" t="s">
        <v>8317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>(((I2870/60)/60)/24)+DATE(1970,1,1)</f>
        <v>42648.827013888891</v>
      </c>
      <c r="K2870">
        <v>1473105054</v>
      </c>
      <c r="L2870" s="11">
        <f>(((K2870/60)/60)/24)+DATE(1970,1,1)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>ROUND(E2870/D2870*100,0)</f>
        <v>42</v>
      </c>
      <c r="R2870" s="6">
        <f>ROUND(E2870/N2870,0)</f>
        <v>105</v>
      </c>
      <c r="S2870" t="s">
        <v>8316</v>
      </c>
      <c r="T2870" t="s">
        <v>8317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>(((I2871/60)/60)/24)+DATE(1970,1,1)</f>
        <v>42570.593530092592</v>
      </c>
      <c r="K2871">
        <v>1466345681</v>
      </c>
      <c r="L2871" s="11">
        <f>(((K2871/60)/60)/24)+DATE(1970,1,1)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>ROUND(E2871/D2871*100,0)</f>
        <v>1</v>
      </c>
      <c r="R2871" s="6">
        <f>ROUND(E2871/N2871,0)</f>
        <v>35</v>
      </c>
      <c r="S2871" t="s">
        <v>8316</v>
      </c>
      <c r="T2871" t="s">
        <v>8317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>(((I2872/60)/60)/24)+DATE(1970,1,1)</f>
        <v>41776.189409722225</v>
      </c>
      <c r="K2872">
        <v>1397709165</v>
      </c>
      <c r="L2872" s="11">
        <f>(((K2872/60)/60)/24)+DATE(1970,1,1)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>ROUND(E2872/D2872*100,0)</f>
        <v>15</v>
      </c>
      <c r="R2872" s="6">
        <f>ROUND(E2872/N2872,0)</f>
        <v>83</v>
      </c>
      <c r="S2872" t="s">
        <v>8316</v>
      </c>
      <c r="T2872" t="s">
        <v>8317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>(((I2873/60)/60)/24)+DATE(1970,1,1)</f>
        <v>41994.738576388889</v>
      </c>
      <c r="K2873">
        <v>1417455813</v>
      </c>
      <c r="L2873" s="11">
        <f>(((K2873/60)/60)/24)+DATE(1970,1,1)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>ROUND(E2873/D2873*100,0)</f>
        <v>5</v>
      </c>
      <c r="R2873" s="6">
        <f>ROUND(E2873/N2873,0)</f>
        <v>36</v>
      </c>
      <c r="S2873" t="s">
        <v>8316</v>
      </c>
      <c r="T2873" t="s">
        <v>8317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>(((I2874/60)/60)/24)+DATE(1970,1,1)</f>
        <v>42175.11618055556</v>
      </c>
      <c r="K2874">
        <v>1429584438</v>
      </c>
      <c r="L2874" s="11">
        <f>(((K2874/60)/60)/24)+DATE(1970,1,1)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>ROUND(E2874/D2874*100,0)</f>
        <v>0</v>
      </c>
      <c r="R2874" s="6" t="e">
        <f>ROUND(E2874/N2874,0)</f>
        <v>#DIV/0!</v>
      </c>
      <c r="S2874" t="s">
        <v>8316</v>
      </c>
      <c r="T2874" t="s">
        <v>8317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>(((I2875/60)/60)/24)+DATE(1970,1,1)</f>
        <v>42032.817488425921</v>
      </c>
      <c r="K2875">
        <v>1419881831</v>
      </c>
      <c r="L2875" s="11">
        <f>(((K2875/60)/60)/24)+DATE(1970,1,1)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>ROUND(E2875/D2875*100,0)</f>
        <v>38</v>
      </c>
      <c r="R2875" s="6">
        <f>ROUND(E2875/N2875,0)</f>
        <v>119</v>
      </c>
      <c r="S2875" t="s">
        <v>8316</v>
      </c>
      <c r="T2875" t="s">
        <v>8317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>(((I2876/60)/60)/24)+DATE(1970,1,1)</f>
        <v>42752.84474537037</v>
      </c>
      <c r="K2876">
        <v>1482092186</v>
      </c>
      <c r="L2876" s="11">
        <f>(((K2876/60)/60)/24)+DATE(1970,1,1)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>ROUND(E2876/D2876*100,0)</f>
        <v>5</v>
      </c>
      <c r="R2876" s="6">
        <f>ROUND(E2876/N2876,0)</f>
        <v>90</v>
      </c>
      <c r="S2876" t="s">
        <v>8316</v>
      </c>
      <c r="T2876" t="s">
        <v>8317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>(((I2877/60)/60)/24)+DATE(1970,1,1)</f>
        <v>42495.128391203703</v>
      </c>
      <c r="K2877">
        <v>1459825493</v>
      </c>
      <c r="L2877" s="11">
        <f>(((K2877/60)/60)/24)+DATE(1970,1,1)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>ROUND(E2877/D2877*100,0)</f>
        <v>0</v>
      </c>
      <c r="R2877" s="6">
        <f>ROUND(E2877/N2877,0)</f>
        <v>2</v>
      </c>
      <c r="S2877" t="s">
        <v>8316</v>
      </c>
      <c r="T2877" t="s">
        <v>8317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>(((I2878/60)/60)/24)+DATE(1970,1,1)</f>
        <v>42201.743969907402</v>
      </c>
      <c r="K2878">
        <v>1434477079</v>
      </c>
      <c r="L2878" s="11">
        <f>(((K2878/60)/60)/24)+DATE(1970,1,1)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>ROUND(E2878/D2878*100,0)</f>
        <v>0</v>
      </c>
      <c r="R2878" s="6" t="e">
        <f>ROUND(E2878/N2878,0)</f>
        <v>#DIV/0!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>(((I2879/60)/60)/24)+DATE(1970,1,1)</f>
        <v>42704.708333333328</v>
      </c>
      <c r="K2879">
        <v>1477781724</v>
      </c>
      <c r="L2879" s="11">
        <f>(((K2879/60)/60)/24)+DATE(1970,1,1)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>ROUND(E2879/D2879*100,0)</f>
        <v>11</v>
      </c>
      <c r="R2879" s="6">
        <f>ROUND(E2879/N2879,0)</f>
        <v>108</v>
      </c>
      <c r="S2879" t="s">
        <v>8316</v>
      </c>
      <c r="T2879" t="s">
        <v>8317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>(((I2880/60)/60)/24)+DATE(1970,1,1)</f>
        <v>42188.615682870368</v>
      </c>
      <c r="K2880">
        <v>1430750795</v>
      </c>
      <c r="L2880" s="11">
        <f>(((K2880/60)/60)/24)+DATE(1970,1,1)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>ROUND(E2880/D2880*100,0)</f>
        <v>2</v>
      </c>
      <c r="R2880" s="6">
        <f>ROUND(E2880/N2880,0)</f>
        <v>16</v>
      </c>
      <c r="S2880" t="s">
        <v>8316</v>
      </c>
      <c r="T2880" t="s">
        <v>8317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>(((I2881/60)/60)/24)+DATE(1970,1,1)</f>
        <v>42389.725243055553</v>
      </c>
      <c r="K2881">
        <v>1450718661</v>
      </c>
      <c r="L2881" s="11">
        <f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>ROUND(E2881/D2881*100,0)</f>
        <v>0</v>
      </c>
      <c r="R2881" s="6">
        <f>ROUND(E2881/N2881,0)</f>
        <v>29</v>
      </c>
      <c r="S2881" t="s">
        <v>8316</v>
      </c>
      <c r="T2881" t="s">
        <v>8317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>(((I2882/60)/60)/24)+DATE(1970,1,1)</f>
        <v>42236.711805555555</v>
      </c>
      <c r="K2882">
        <v>1436305452</v>
      </c>
      <c r="L2882" s="11">
        <f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>ROUND(E2882/D2882*100,0)</f>
        <v>23</v>
      </c>
      <c r="R2882" s="6">
        <f>ROUND(E2882/N2882,0)</f>
        <v>97</v>
      </c>
      <c r="S2882" t="s">
        <v>8316</v>
      </c>
      <c r="T2882" t="s">
        <v>8317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>(((I2883/60)/60)/24)+DATE(1970,1,1)</f>
        <v>41976.639305555553</v>
      </c>
      <c r="K2883">
        <v>1412432436</v>
      </c>
      <c r="L2883" s="11">
        <f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>ROUND(E2883/D2883*100,0)</f>
        <v>0</v>
      </c>
      <c r="R2883" s="6" t="e">
        <f>ROUND(E2883/N2883,0)</f>
        <v>#DIV/0!</v>
      </c>
      <c r="S2883" t="s">
        <v>8316</v>
      </c>
      <c r="T2883" t="s">
        <v>8317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>(((I2884/60)/60)/24)+DATE(1970,1,1)</f>
        <v>42491.596273148149</v>
      </c>
      <c r="K2884">
        <v>1459520318</v>
      </c>
      <c r="L2884" s="11">
        <f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>ROUND(E2884/D2884*100,0)</f>
        <v>34</v>
      </c>
      <c r="R2884" s="6">
        <f>ROUND(E2884/N2884,0)</f>
        <v>63</v>
      </c>
      <c r="S2884" t="s">
        <v>8316</v>
      </c>
      <c r="T2884" t="s">
        <v>8317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>(((I2885/60)/60)/24)+DATE(1970,1,1)</f>
        <v>42406.207638888889</v>
      </c>
      <c r="K2885">
        <v>1451684437</v>
      </c>
      <c r="L2885" s="11">
        <f>(((K2885/60)/60)/24)+DATE(1970,1,1)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>ROUND(E2885/D2885*100,0)</f>
        <v>19</v>
      </c>
      <c r="R2885" s="6">
        <f>ROUND(E2885/N2885,0)</f>
        <v>382</v>
      </c>
      <c r="S2885" t="s">
        <v>8316</v>
      </c>
      <c r="T2885" t="s">
        <v>8317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>(((I2886/60)/60)/24)+DATE(1970,1,1)</f>
        <v>41978.727256944447</v>
      </c>
      <c r="K2886">
        <v>1415208435</v>
      </c>
      <c r="L2886" s="11">
        <f>(((K2886/60)/60)/24)+DATE(1970,1,1)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>ROUND(E2886/D2886*100,0)</f>
        <v>0</v>
      </c>
      <c r="R2886" s="6">
        <f>ROUND(E2886/N2886,0)</f>
        <v>46</v>
      </c>
      <c r="S2886" t="s">
        <v>8316</v>
      </c>
      <c r="T2886" t="s">
        <v>8317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>(((I2887/60)/60)/24)+DATE(1970,1,1)</f>
        <v>42077.034733796296</v>
      </c>
      <c r="K2887">
        <v>1423705801</v>
      </c>
      <c r="L2887" s="11">
        <f>(((K2887/60)/60)/24)+DATE(1970,1,1)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>ROUND(E2887/D2887*100,0)</f>
        <v>33</v>
      </c>
      <c r="R2887" s="6">
        <f>ROUND(E2887/N2887,0)</f>
        <v>26</v>
      </c>
      <c r="S2887" t="s">
        <v>8316</v>
      </c>
      <c r="T2887" t="s">
        <v>8317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>(((I2888/60)/60)/24)+DATE(1970,1,1)</f>
        <v>42266.165972222225</v>
      </c>
      <c r="K2888">
        <v>1442243484</v>
      </c>
      <c r="L2888" s="11">
        <f>(((K2888/60)/60)/24)+DATE(1970,1,1)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>ROUND(E2888/D2888*100,0)</f>
        <v>5</v>
      </c>
      <c r="R2888" s="6">
        <f>ROUND(E2888/N2888,0)</f>
        <v>10</v>
      </c>
      <c r="S2888" t="s">
        <v>8316</v>
      </c>
      <c r="T2888" t="s">
        <v>8317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>(((I2889/60)/60)/24)+DATE(1970,1,1)</f>
        <v>42015.427361111113</v>
      </c>
      <c r="K2889">
        <v>1418379324</v>
      </c>
      <c r="L2889" s="11">
        <f>(((K2889/60)/60)/24)+DATE(1970,1,1)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>ROUND(E2889/D2889*100,0)</f>
        <v>0</v>
      </c>
      <c r="R2889" s="6">
        <f>ROUND(E2889/N2889,0)</f>
        <v>5</v>
      </c>
      <c r="S2889" t="s">
        <v>8316</v>
      </c>
      <c r="T2889" t="s">
        <v>8317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>(((I2890/60)/60)/24)+DATE(1970,1,1)</f>
        <v>41930.207638888889</v>
      </c>
      <c r="K2890">
        <v>1412945440</v>
      </c>
      <c r="L2890" s="11">
        <f>(((K2890/60)/60)/24)+DATE(1970,1,1)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>ROUND(E2890/D2890*100,0)</f>
        <v>0</v>
      </c>
      <c r="R2890" s="6" t="e">
        <f>ROUND(E2890/N2890,0)</f>
        <v>#DIV/0!</v>
      </c>
      <c r="S2890" t="s">
        <v>8316</v>
      </c>
      <c r="T2890" t="s">
        <v>8317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>(((I2891/60)/60)/24)+DATE(1970,1,1)</f>
        <v>41880.863252314812</v>
      </c>
      <c r="K2891">
        <v>1406752985</v>
      </c>
      <c r="L2891" s="11">
        <f>(((K2891/60)/60)/24)+DATE(1970,1,1)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>ROUND(E2891/D2891*100,0)</f>
        <v>38</v>
      </c>
      <c r="R2891" s="6">
        <f>ROUND(E2891/N2891,0)</f>
        <v>82</v>
      </c>
      <c r="S2891" t="s">
        <v>8316</v>
      </c>
      <c r="T2891" t="s">
        <v>8317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>(((I2892/60)/60)/24)+DATE(1970,1,1)</f>
        <v>41860.125</v>
      </c>
      <c r="K2892">
        <v>1405100992</v>
      </c>
      <c r="L2892" s="11">
        <f>(((K2892/60)/60)/24)+DATE(1970,1,1)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>ROUND(E2892/D2892*100,0)</f>
        <v>1</v>
      </c>
      <c r="R2892" s="6">
        <f>ROUND(E2892/N2892,0)</f>
        <v>7</v>
      </c>
      <c r="S2892" t="s">
        <v>8316</v>
      </c>
      <c r="T2892" t="s">
        <v>8317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>(((I2893/60)/60)/24)+DATE(1970,1,1)</f>
        <v>42475.84175925926</v>
      </c>
      <c r="K2893">
        <v>1455570728</v>
      </c>
      <c r="L2893" s="11">
        <f>(((K2893/60)/60)/24)+DATE(1970,1,1)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>ROUND(E2893/D2893*100,0)</f>
        <v>3</v>
      </c>
      <c r="R2893" s="6">
        <f>ROUND(E2893/N2893,0)</f>
        <v>27</v>
      </c>
      <c r="S2893" t="s">
        <v>8316</v>
      </c>
      <c r="T2893" t="s">
        <v>8317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>(((I2894/60)/60)/24)+DATE(1970,1,1)</f>
        <v>41876.875</v>
      </c>
      <c r="K2894">
        <v>1408381704</v>
      </c>
      <c r="L2894" s="11">
        <f>(((K2894/60)/60)/24)+DATE(1970,1,1)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>ROUND(E2894/D2894*100,0)</f>
        <v>9</v>
      </c>
      <c r="R2894" s="6">
        <f>ROUND(E2894/N2894,0)</f>
        <v>29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>(((I2895/60)/60)/24)+DATE(1970,1,1)</f>
        <v>42013.083333333328</v>
      </c>
      <c r="K2895">
        <v>1415644395</v>
      </c>
      <c r="L2895" s="11">
        <f>(((K2895/60)/60)/24)+DATE(1970,1,1)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>ROUND(E2895/D2895*100,0)</f>
        <v>1</v>
      </c>
      <c r="R2895" s="6">
        <f>ROUND(E2895/N2895,0)</f>
        <v>13</v>
      </c>
      <c r="S2895" t="s">
        <v>8316</v>
      </c>
      <c r="T2895" t="s">
        <v>8317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>(((I2896/60)/60)/24)+DATE(1970,1,1)</f>
        <v>42097.944618055553</v>
      </c>
      <c r="K2896">
        <v>1422920415</v>
      </c>
      <c r="L2896" s="11">
        <f>(((K2896/60)/60)/24)+DATE(1970,1,1)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>ROUND(E2896/D2896*100,0)</f>
        <v>0</v>
      </c>
      <c r="R2896" s="6" t="e">
        <f>ROUND(E2896/N2896,0)</f>
        <v>#DIV/0!</v>
      </c>
      <c r="S2896" t="s">
        <v>8316</v>
      </c>
      <c r="T2896" t="s">
        <v>8317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>(((I2897/60)/60)/24)+DATE(1970,1,1)</f>
        <v>41812.875</v>
      </c>
      <c r="K2897">
        <v>1403356792</v>
      </c>
      <c r="L2897" s="11">
        <f>(((K2897/60)/60)/24)+DATE(1970,1,1)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>ROUND(E2897/D2897*100,0)</f>
        <v>5</v>
      </c>
      <c r="R2897" s="6">
        <f>ROUND(E2897/N2897,0)</f>
        <v>6</v>
      </c>
      <c r="S2897" t="s">
        <v>8316</v>
      </c>
      <c r="T2897" t="s">
        <v>8317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>(((I2898/60)/60)/24)+DATE(1970,1,1)</f>
        <v>42716.25</v>
      </c>
      <c r="K2898">
        <v>1480283321</v>
      </c>
      <c r="L2898" s="11">
        <f>(((K2898/60)/60)/24)+DATE(1970,1,1)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>ROUND(E2898/D2898*100,0)</f>
        <v>21</v>
      </c>
      <c r="R2898" s="6">
        <f>ROUND(E2898/N2898,0)</f>
        <v>52</v>
      </c>
      <c r="S2898" t="s">
        <v>8316</v>
      </c>
      <c r="T2898" t="s">
        <v>8317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>(((I2899/60)/60)/24)+DATE(1970,1,1)</f>
        <v>42288.645196759258</v>
      </c>
      <c r="K2899">
        <v>1441985458</v>
      </c>
      <c r="L2899" s="11">
        <f>(((K2899/60)/60)/24)+DATE(1970,1,1)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>ROUND(E2899/D2899*100,0)</f>
        <v>5</v>
      </c>
      <c r="R2899" s="6">
        <f>ROUND(E2899/N2899,0)</f>
        <v>183</v>
      </c>
      <c r="S2899" t="s">
        <v>8316</v>
      </c>
      <c r="T2899" t="s">
        <v>8317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>(((I2900/60)/60)/24)+DATE(1970,1,1)</f>
        <v>42308.664965277778</v>
      </c>
      <c r="K2900">
        <v>1443715053</v>
      </c>
      <c r="L2900" s="11">
        <f>(((K2900/60)/60)/24)+DATE(1970,1,1)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>ROUND(E2900/D2900*100,0)</f>
        <v>4</v>
      </c>
      <c r="R2900" s="6">
        <f>ROUND(E2900/N2900,0)</f>
        <v>26</v>
      </c>
      <c r="S2900" t="s">
        <v>8316</v>
      </c>
      <c r="T2900" t="s">
        <v>8317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>(((I2901/60)/60)/24)+DATE(1970,1,1)</f>
        <v>42575.078217592592</v>
      </c>
      <c r="K2901">
        <v>1464141158</v>
      </c>
      <c r="L2901" s="11">
        <f>(((K2901/60)/60)/24)+DATE(1970,1,1)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>ROUND(E2901/D2901*100,0)</f>
        <v>0</v>
      </c>
      <c r="R2901" s="6" t="e">
        <f>ROUND(E2901/N2901,0)</f>
        <v>#DIV/0!</v>
      </c>
      <c r="S2901" t="s">
        <v>8316</v>
      </c>
      <c r="T2901" t="s">
        <v>8317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>(((I2902/60)/60)/24)+DATE(1970,1,1)</f>
        <v>41860.234166666669</v>
      </c>
      <c r="K2902">
        <v>1404970632</v>
      </c>
      <c r="L2902" s="11">
        <f>(((K2902/60)/60)/24)+DATE(1970,1,1)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>ROUND(E2902/D2902*100,0)</f>
        <v>62</v>
      </c>
      <c r="R2902" s="6">
        <f>ROUND(E2902/N2902,0)</f>
        <v>486</v>
      </c>
      <c r="S2902" t="s">
        <v>8316</v>
      </c>
      <c r="T2902" t="s">
        <v>8317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>(((I2903/60)/60)/24)+DATE(1970,1,1)</f>
        <v>42042.904386574075</v>
      </c>
      <c r="K2903">
        <v>1418161339</v>
      </c>
      <c r="L2903" s="11">
        <f>(((K2903/60)/60)/24)+DATE(1970,1,1)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>ROUND(E2903/D2903*100,0)</f>
        <v>1</v>
      </c>
      <c r="R2903" s="6">
        <f>ROUND(E2903/N2903,0)</f>
        <v>3</v>
      </c>
      <c r="S2903" t="s">
        <v>8316</v>
      </c>
      <c r="T2903" t="s">
        <v>8317</v>
      </c>
    </row>
    <row r="2904" spans="1:20" ht="16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>(((I2904/60)/60)/24)+DATE(1970,1,1)</f>
        <v>42240.439768518518</v>
      </c>
      <c r="K2904">
        <v>1437820396</v>
      </c>
      <c r="L2904" s="11">
        <f>(((K2904/60)/60)/24)+DATE(1970,1,1)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>ROUND(E2904/D2904*100,0)</f>
        <v>0</v>
      </c>
      <c r="R2904" s="6">
        <f>ROUND(E2904/N2904,0)</f>
        <v>25</v>
      </c>
      <c r="S2904" t="s">
        <v>8316</v>
      </c>
      <c r="T2904" t="s">
        <v>8317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>(((I2905/60)/60)/24)+DATE(1970,1,1)</f>
        <v>42256.166874999995</v>
      </c>
      <c r="K2905">
        <v>1436587218</v>
      </c>
      <c r="L2905" s="11">
        <f>(((K2905/60)/60)/24)+DATE(1970,1,1)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>ROUND(E2905/D2905*100,0)</f>
        <v>1</v>
      </c>
      <c r="R2905" s="6">
        <f>ROUND(E2905/N2905,0)</f>
        <v>10</v>
      </c>
      <c r="S2905" t="s">
        <v>8316</v>
      </c>
      <c r="T2905" t="s">
        <v>8317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>(((I2906/60)/60)/24)+DATE(1970,1,1)</f>
        <v>41952.5</v>
      </c>
      <c r="K2906">
        <v>1414538031</v>
      </c>
      <c r="L2906" s="11">
        <f>(((K2906/60)/60)/24)+DATE(1970,1,1)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>ROUND(E2906/D2906*100,0)</f>
        <v>5</v>
      </c>
      <c r="R2906" s="6">
        <f>ROUND(E2906/N2906,0)</f>
        <v>19</v>
      </c>
      <c r="S2906" t="s">
        <v>8316</v>
      </c>
      <c r="T2906" t="s">
        <v>8317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>(((I2907/60)/60)/24)+DATE(1970,1,1)</f>
        <v>42620.056863425925</v>
      </c>
      <c r="K2907">
        <v>1472001713</v>
      </c>
      <c r="L2907" s="11">
        <f>(((K2907/60)/60)/24)+DATE(1970,1,1)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>ROUND(E2907/D2907*100,0)</f>
        <v>18</v>
      </c>
      <c r="R2907" s="6">
        <f>ROUND(E2907/N2907,0)</f>
        <v>37</v>
      </c>
      <c r="S2907" t="s">
        <v>8316</v>
      </c>
      <c r="T2907" t="s">
        <v>8317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>(((I2908/60)/60)/24)+DATE(1970,1,1)</f>
        <v>42217.041666666672</v>
      </c>
      <c r="K2908">
        <v>1436888066</v>
      </c>
      <c r="L2908" s="11">
        <f>(((K2908/60)/60)/24)+DATE(1970,1,1)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>ROUND(E2908/D2908*100,0)</f>
        <v>9</v>
      </c>
      <c r="R2908" s="6">
        <f>ROUND(E2908/N2908,0)</f>
        <v>81</v>
      </c>
      <c r="S2908" t="s">
        <v>8316</v>
      </c>
      <c r="T2908" t="s">
        <v>8317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>(((I2909/60)/60)/24)+DATE(1970,1,1)</f>
        <v>42504.877743055549</v>
      </c>
      <c r="K2909">
        <v>1458075837</v>
      </c>
      <c r="L2909" s="11">
        <f>(((K2909/60)/60)/24)+DATE(1970,1,1)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>ROUND(E2909/D2909*100,0)</f>
        <v>0</v>
      </c>
      <c r="R2909" s="6">
        <f>ROUND(E2909/N2909,0)</f>
        <v>1</v>
      </c>
      <c r="S2909" t="s">
        <v>8316</v>
      </c>
      <c r="T2909" t="s">
        <v>8317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>(((I2910/60)/60)/24)+DATE(1970,1,1)</f>
        <v>42529.731701388882</v>
      </c>
      <c r="K2910">
        <v>1462815219</v>
      </c>
      <c r="L2910" s="11">
        <f>(((K2910/60)/60)/24)+DATE(1970,1,1)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>ROUND(E2910/D2910*100,0)</f>
        <v>3</v>
      </c>
      <c r="R2910" s="6">
        <f>ROUND(E2910/N2910,0)</f>
        <v>53</v>
      </c>
      <c r="S2910" t="s">
        <v>8316</v>
      </c>
      <c r="T2910" t="s">
        <v>8317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>(((I2911/60)/60)/24)+DATE(1970,1,1)</f>
        <v>41968.823611111111</v>
      </c>
      <c r="K2911">
        <v>1413527001</v>
      </c>
      <c r="L2911" s="11">
        <f>(((K2911/60)/60)/24)+DATE(1970,1,1)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>ROUND(E2911/D2911*100,0)</f>
        <v>0</v>
      </c>
      <c r="R2911" s="6">
        <f>ROUND(E2911/N2911,0)</f>
        <v>20</v>
      </c>
      <c r="S2911" t="s">
        <v>8316</v>
      </c>
      <c r="T2911" t="s">
        <v>8317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>(((I2912/60)/60)/24)+DATE(1970,1,1)</f>
        <v>42167.841284722221</v>
      </c>
      <c r="K2912">
        <v>1428955887</v>
      </c>
      <c r="L2912" s="11">
        <f>(((K2912/60)/60)/24)+DATE(1970,1,1)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>ROUND(E2912/D2912*100,0)</f>
        <v>0</v>
      </c>
      <c r="R2912" s="6">
        <f>ROUND(E2912/N2912,0)</f>
        <v>1</v>
      </c>
      <c r="S2912" t="s">
        <v>8316</v>
      </c>
      <c r="T2912" t="s">
        <v>8317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>(((I2913/60)/60)/24)+DATE(1970,1,1)</f>
        <v>42182.768819444449</v>
      </c>
      <c r="K2913">
        <v>1431973626</v>
      </c>
      <c r="L2913" s="11">
        <f>(((K2913/60)/60)/24)+DATE(1970,1,1)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>ROUND(E2913/D2913*100,0)</f>
        <v>37</v>
      </c>
      <c r="R2913" s="6">
        <f>ROUND(E2913/N2913,0)</f>
        <v>47</v>
      </c>
      <c r="S2913" t="s">
        <v>8316</v>
      </c>
      <c r="T2913" t="s">
        <v>8317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>(((I2914/60)/60)/24)+DATE(1970,1,1)</f>
        <v>42384.131643518514</v>
      </c>
      <c r="K2914">
        <v>1450235374</v>
      </c>
      <c r="L2914" s="11">
        <f>(((K2914/60)/60)/24)+DATE(1970,1,1)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>ROUND(E2914/D2914*100,0)</f>
        <v>14</v>
      </c>
      <c r="R2914" s="6">
        <f>ROUND(E2914/N2914,0)</f>
        <v>78</v>
      </c>
      <c r="S2914" t="s">
        <v>8316</v>
      </c>
      <c r="T2914" t="s">
        <v>8317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>(((I2915/60)/60)/24)+DATE(1970,1,1)</f>
        <v>41888.922905092593</v>
      </c>
      <c r="K2915">
        <v>1404857339</v>
      </c>
      <c r="L2915" s="11">
        <f>(((K2915/60)/60)/24)+DATE(1970,1,1)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>ROUND(E2915/D2915*100,0)</f>
        <v>0</v>
      </c>
      <c r="R2915" s="6">
        <f>ROUND(E2915/N2915,0)</f>
        <v>1</v>
      </c>
      <c r="S2915" t="s">
        <v>8316</v>
      </c>
      <c r="T2915" t="s">
        <v>8317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>(((I2916/60)/60)/24)+DATE(1970,1,1)</f>
        <v>42077.865671296298</v>
      </c>
      <c r="K2916">
        <v>1421185594</v>
      </c>
      <c r="L2916" s="11">
        <f>(((K2916/60)/60)/24)+DATE(1970,1,1)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>ROUND(E2916/D2916*100,0)</f>
        <v>0</v>
      </c>
      <c r="R2916" s="6">
        <f>ROUND(E2916/N2916,0)</f>
        <v>1</v>
      </c>
      <c r="S2916" t="s">
        <v>8316</v>
      </c>
      <c r="T2916" t="s">
        <v>8317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>(((I2917/60)/60)/24)+DATE(1970,1,1)</f>
        <v>42445.356365740736</v>
      </c>
      <c r="K2917">
        <v>1455528790</v>
      </c>
      <c r="L2917" s="11">
        <f>(((K2917/60)/60)/24)+DATE(1970,1,1)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>ROUND(E2917/D2917*100,0)</f>
        <v>61</v>
      </c>
      <c r="R2917" s="6">
        <f>ROUND(E2917/N2917,0)</f>
        <v>204</v>
      </c>
      <c r="S2917" t="s">
        <v>8316</v>
      </c>
      <c r="T2917" t="s">
        <v>8317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>(((I2918/60)/60)/24)+DATE(1970,1,1)</f>
        <v>41778.476724537039</v>
      </c>
      <c r="K2918">
        <v>1398511589</v>
      </c>
      <c r="L2918" s="11">
        <f>(((K2918/60)/60)/24)+DATE(1970,1,1)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>ROUND(E2918/D2918*100,0)</f>
        <v>8</v>
      </c>
      <c r="R2918" s="6">
        <f>ROUND(E2918/N2918,0)</f>
        <v>21</v>
      </c>
      <c r="S2918" t="s">
        <v>8316</v>
      </c>
      <c r="T2918" t="s">
        <v>8317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>(((I2919/60)/60)/24)+DATE(1970,1,1)</f>
        <v>42263.234340277777</v>
      </c>
      <c r="K2919">
        <v>1440826647</v>
      </c>
      <c r="L2919" s="11">
        <f>(((K2919/60)/60)/24)+DATE(1970,1,1)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>ROUND(E2919/D2919*100,0)</f>
        <v>22</v>
      </c>
      <c r="R2919" s="6">
        <f>ROUND(E2919/N2919,0)</f>
        <v>49</v>
      </c>
      <c r="S2919" t="s">
        <v>8316</v>
      </c>
      <c r="T2919" t="s">
        <v>8317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>(((I2920/60)/60)/24)+DATE(1970,1,1)</f>
        <v>42306.629710648151</v>
      </c>
      <c r="K2920">
        <v>1443712007</v>
      </c>
      <c r="L2920" s="11">
        <f>(((K2920/60)/60)/24)+DATE(1970,1,1)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>ROUND(E2920/D2920*100,0)</f>
        <v>27</v>
      </c>
      <c r="R2920" s="6">
        <f>ROUND(E2920/N2920,0)</f>
        <v>68</v>
      </c>
      <c r="S2920" t="s">
        <v>8316</v>
      </c>
      <c r="T2920" t="s">
        <v>8317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>(((I2921/60)/60)/24)+DATE(1970,1,1)</f>
        <v>41856.61954861111</v>
      </c>
      <c r="K2921">
        <v>1404658329</v>
      </c>
      <c r="L2921" s="11">
        <f>(((K2921/60)/60)/24)+DATE(1970,1,1)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>ROUND(E2921/D2921*100,0)</f>
        <v>9</v>
      </c>
      <c r="R2921" s="6">
        <f>ROUND(E2921/N2921,0)</f>
        <v>9</v>
      </c>
      <c r="S2921" t="s">
        <v>8316</v>
      </c>
      <c r="T2921" t="s">
        <v>8317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>(((I2922/60)/60)/24)+DATE(1970,1,1)</f>
        <v>42088.750810185185</v>
      </c>
      <c r="K2922">
        <v>1424718070</v>
      </c>
      <c r="L2922" s="11">
        <f>(((K2922/60)/60)/24)+DATE(1970,1,1)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>ROUND(E2922/D2922*100,0)</f>
        <v>27</v>
      </c>
      <c r="R2922" s="6">
        <f>ROUND(E2922/N2922,0)</f>
        <v>52</v>
      </c>
      <c r="S2922" t="s">
        <v>8316</v>
      </c>
      <c r="T2922" t="s">
        <v>8317</v>
      </c>
    </row>
    <row r="2923" spans="1:20" ht="16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>(((I2923/60)/60)/24)+DATE(1970,1,1)</f>
        <v>41907.886620370373</v>
      </c>
      <c r="K2923">
        <v>1409087804</v>
      </c>
      <c r="L2923" s="11">
        <f>(((K2923/60)/60)/24)+DATE(1970,1,1)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>ROUND(E2923/D2923*100,0)</f>
        <v>129</v>
      </c>
      <c r="R2923" s="6">
        <f>ROUND(E2923/N2923,0)</f>
        <v>43</v>
      </c>
      <c r="S2923" t="s">
        <v>8316</v>
      </c>
      <c r="T2923" t="s">
        <v>8358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>(((I2924/60)/60)/24)+DATE(1970,1,1)</f>
        <v>42142.874155092592</v>
      </c>
      <c r="K2924">
        <v>1428094727</v>
      </c>
      <c r="L2924" s="11">
        <f>(((K2924/60)/60)/24)+DATE(1970,1,1)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>ROUND(E2924/D2924*100,0)</f>
        <v>100</v>
      </c>
      <c r="R2924" s="6">
        <f>ROUND(E2924/N2924,0)</f>
        <v>83</v>
      </c>
      <c r="S2924" t="s">
        <v>8316</v>
      </c>
      <c r="T2924" t="s">
        <v>8358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>(((I2925/60)/60)/24)+DATE(1970,1,1)</f>
        <v>42028.125</v>
      </c>
      <c r="K2925">
        <v>1420774779</v>
      </c>
      <c r="L2925" s="11">
        <f>(((K2925/60)/60)/24)+DATE(1970,1,1)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>ROUND(E2925/D2925*100,0)</f>
        <v>100</v>
      </c>
      <c r="R2925" s="6">
        <f>ROUND(E2925/N2925,0)</f>
        <v>30</v>
      </c>
      <c r="S2925" t="s">
        <v>8316</v>
      </c>
      <c r="T2925" t="s">
        <v>8358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>(((I2926/60)/60)/24)+DATE(1970,1,1)</f>
        <v>42133.165972222225</v>
      </c>
      <c r="K2926">
        <v>1428585710</v>
      </c>
      <c r="L2926" s="11">
        <f>(((K2926/60)/60)/24)+DATE(1970,1,1)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>ROUND(E2926/D2926*100,0)</f>
        <v>103</v>
      </c>
      <c r="R2926" s="6">
        <f>ROUND(E2926/N2926,0)</f>
        <v>176</v>
      </c>
      <c r="S2926" t="s">
        <v>8316</v>
      </c>
      <c r="T2926" t="s">
        <v>8358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>(((I2927/60)/60)/24)+DATE(1970,1,1)</f>
        <v>41893.584120370368</v>
      </c>
      <c r="K2927">
        <v>1407852068</v>
      </c>
      <c r="L2927" s="11">
        <f>(((K2927/60)/60)/24)+DATE(1970,1,1)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>ROUND(E2927/D2927*100,0)</f>
        <v>102</v>
      </c>
      <c r="R2927" s="6">
        <f>ROUND(E2927/N2927,0)</f>
        <v>232</v>
      </c>
      <c r="S2927" t="s">
        <v>8316</v>
      </c>
      <c r="T2927" t="s">
        <v>8358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>(((I2928/60)/60)/24)+DATE(1970,1,1)</f>
        <v>42058.765960648147</v>
      </c>
      <c r="K2928">
        <v>1423506179</v>
      </c>
      <c r="L2928" s="11">
        <f>(((K2928/60)/60)/24)+DATE(1970,1,1)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>ROUND(E2928/D2928*100,0)</f>
        <v>125</v>
      </c>
      <c r="R2928" s="6">
        <f>ROUND(E2928/N2928,0)</f>
        <v>75</v>
      </c>
      <c r="S2928" t="s">
        <v>8316</v>
      </c>
      <c r="T2928" t="s">
        <v>8358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>(((I2929/60)/60)/24)+DATE(1970,1,1)</f>
        <v>41835.208333333336</v>
      </c>
      <c r="K2929">
        <v>1402934629</v>
      </c>
      <c r="L2929" s="11">
        <f>(((K2929/60)/60)/24)+DATE(1970,1,1)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>ROUND(E2929/D2929*100,0)</f>
        <v>131</v>
      </c>
      <c r="R2929" s="6">
        <f>ROUND(E2929/N2929,0)</f>
        <v>112</v>
      </c>
      <c r="S2929" t="s">
        <v>8316</v>
      </c>
      <c r="T2929" t="s">
        <v>8358</v>
      </c>
    </row>
    <row r="2930" spans="1:20" ht="16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>(((I2930/60)/60)/24)+DATE(1970,1,1)</f>
        <v>42433.998217592598</v>
      </c>
      <c r="K2930">
        <v>1454543846</v>
      </c>
      <c r="L2930" s="11">
        <f>(((K2930/60)/60)/24)+DATE(1970,1,1)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>ROUND(E2930/D2930*100,0)</f>
        <v>100</v>
      </c>
      <c r="R2930" s="6">
        <f>ROUND(E2930/N2930,0)</f>
        <v>42</v>
      </c>
      <c r="S2930" t="s">
        <v>8316</v>
      </c>
      <c r="T2930" t="s">
        <v>8358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>(((I2931/60)/60)/24)+DATE(1970,1,1)</f>
        <v>41784.564328703702</v>
      </c>
      <c r="K2931">
        <v>1398432758</v>
      </c>
      <c r="L2931" s="11">
        <f>(((K2931/60)/60)/24)+DATE(1970,1,1)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>ROUND(E2931/D2931*100,0)</f>
        <v>102</v>
      </c>
      <c r="R2931" s="6">
        <f>ROUND(E2931/N2931,0)</f>
        <v>255</v>
      </c>
      <c r="S2931" t="s">
        <v>8316</v>
      </c>
      <c r="T2931" t="s">
        <v>8358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>(((I2932/60)/60)/24)+DATE(1970,1,1)</f>
        <v>42131.584074074075</v>
      </c>
      <c r="K2932">
        <v>1428415264</v>
      </c>
      <c r="L2932" s="11">
        <f>(((K2932/60)/60)/24)+DATE(1970,1,1)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>ROUND(E2932/D2932*100,0)</f>
        <v>101</v>
      </c>
      <c r="R2932" s="6">
        <f>ROUND(E2932/N2932,0)</f>
        <v>163</v>
      </c>
      <c r="S2932" t="s">
        <v>8316</v>
      </c>
      <c r="T2932" t="s">
        <v>8358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>(((I2933/60)/60)/24)+DATE(1970,1,1)</f>
        <v>41897.255555555559</v>
      </c>
      <c r="K2933">
        <v>1408604363</v>
      </c>
      <c r="L2933" s="11">
        <f>(((K2933/60)/60)/24)+DATE(1970,1,1)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>ROUND(E2933/D2933*100,0)</f>
        <v>106</v>
      </c>
      <c r="R2933" s="6">
        <f>ROUND(E2933/N2933,0)</f>
        <v>88</v>
      </c>
      <c r="S2933" t="s">
        <v>8316</v>
      </c>
      <c r="T2933" t="s">
        <v>8358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>(((I2934/60)/60)/24)+DATE(1970,1,1)</f>
        <v>42056.458333333328</v>
      </c>
      <c r="K2934">
        <v>1421812637</v>
      </c>
      <c r="L2934" s="11">
        <f>(((K2934/60)/60)/24)+DATE(1970,1,1)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>ROUND(E2934/D2934*100,0)</f>
        <v>105</v>
      </c>
      <c r="R2934" s="6">
        <f>ROUND(E2934/N2934,0)</f>
        <v>86</v>
      </c>
      <c r="S2934" t="s">
        <v>8316</v>
      </c>
      <c r="T2934" t="s">
        <v>8358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>(((I2935/60)/60)/24)+DATE(1970,1,1)</f>
        <v>42525.956631944442</v>
      </c>
      <c r="K2935">
        <v>1462489053</v>
      </c>
      <c r="L2935" s="11">
        <f>(((K2935/60)/60)/24)+DATE(1970,1,1)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>ROUND(E2935/D2935*100,0)</f>
        <v>103</v>
      </c>
      <c r="R2935" s="6">
        <f>ROUND(E2935/N2935,0)</f>
        <v>48</v>
      </c>
      <c r="S2935" t="s">
        <v>8316</v>
      </c>
      <c r="T2935" t="s">
        <v>8358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>(((I2936/60)/60)/24)+DATE(1970,1,1)</f>
        <v>41805.636157407411</v>
      </c>
      <c r="K2936">
        <v>1400253364</v>
      </c>
      <c r="L2936" s="11">
        <f>(((K2936/60)/60)/24)+DATE(1970,1,1)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>ROUND(E2936/D2936*100,0)</f>
        <v>108</v>
      </c>
      <c r="R2936" s="6">
        <f>ROUND(E2936/N2936,0)</f>
        <v>73</v>
      </c>
      <c r="S2936" t="s">
        <v>8316</v>
      </c>
      <c r="T2936" t="s">
        <v>8358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>(((I2937/60)/60)/24)+DATE(1970,1,1)</f>
        <v>42611.708333333328</v>
      </c>
      <c r="K2937">
        <v>1467468008</v>
      </c>
      <c r="L2937" s="11">
        <f>(((K2937/60)/60)/24)+DATE(1970,1,1)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>ROUND(E2937/D2937*100,0)</f>
        <v>101</v>
      </c>
      <c r="R2937" s="6">
        <f>ROUND(E2937/N2937,0)</f>
        <v>91</v>
      </c>
      <c r="S2937" t="s">
        <v>8316</v>
      </c>
      <c r="T2937" t="s">
        <v>8358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>(((I2938/60)/60)/24)+DATE(1970,1,1)</f>
        <v>41925.207638888889</v>
      </c>
      <c r="K2938">
        <v>1412091423</v>
      </c>
      <c r="L2938" s="11">
        <f>(((K2938/60)/60)/24)+DATE(1970,1,1)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>ROUND(E2938/D2938*100,0)</f>
        <v>128</v>
      </c>
      <c r="R2938" s="6">
        <f>ROUND(E2938/N2938,0)</f>
        <v>38</v>
      </c>
      <c r="S2938" t="s">
        <v>8316</v>
      </c>
      <c r="T2938" t="s">
        <v>8358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>(((I2939/60)/60)/24)+DATE(1970,1,1)</f>
        <v>41833.457326388889</v>
      </c>
      <c r="K2939">
        <v>1402657113</v>
      </c>
      <c r="L2939" s="11">
        <f>(((K2939/60)/60)/24)+DATE(1970,1,1)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>ROUND(E2939/D2939*100,0)</f>
        <v>133</v>
      </c>
      <c r="R2939" s="6">
        <f>ROUND(E2939/N2939,0)</f>
        <v>36</v>
      </c>
      <c r="S2939" t="s">
        <v>8316</v>
      </c>
      <c r="T2939" t="s">
        <v>8358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>(((I2940/60)/60)/24)+DATE(1970,1,1)</f>
        <v>42034.703865740739</v>
      </c>
      <c r="K2940">
        <v>1420044814</v>
      </c>
      <c r="L2940" s="11">
        <f>(((K2940/60)/60)/24)+DATE(1970,1,1)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>ROUND(E2940/D2940*100,0)</f>
        <v>101</v>
      </c>
      <c r="R2940" s="6">
        <f>ROUND(E2940/N2940,0)</f>
        <v>127</v>
      </c>
      <c r="S2940" t="s">
        <v>8316</v>
      </c>
      <c r="T2940" t="s">
        <v>8358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>(((I2941/60)/60)/24)+DATE(1970,1,1)</f>
        <v>41879.041666666664</v>
      </c>
      <c r="K2941">
        <v>1406316312</v>
      </c>
      <c r="L2941" s="11">
        <f>(((K2941/60)/60)/24)+DATE(1970,1,1)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>ROUND(E2941/D2941*100,0)</f>
        <v>103</v>
      </c>
      <c r="R2941" s="6">
        <f>ROUND(E2941/N2941,0)</f>
        <v>329</v>
      </c>
      <c r="S2941" t="s">
        <v>8316</v>
      </c>
      <c r="T2941" t="s">
        <v>8358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>(((I2942/60)/60)/24)+DATE(1970,1,1)</f>
        <v>42022.773356481484</v>
      </c>
      <c r="K2942">
        <v>1418150018</v>
      </c>
      <c r="L2942" s="11">
        <f>(((K2942/60)/60)/24)+DATE(1970,1,1)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>ROUND(E2942/D2942*100,0)</f>
        <v>107</v>
      </c>
      <c r="R2942" s="6">
        <f>ROUND(E2942/N2942,0)</f>
        <v>81</v>
      </c>
      <c r="S2942" t="s">
        <v>8316</v>
      </c>
      <c r="T2942" t="s">
        <v>8358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>(((I2943/60)/60)/24)+DATE(1970,1,1)</f>
        <v>42064.960127314815</v>
      </c>
      <c r="K2943">
        <v>1422658955</v>
      </c>
      <c r="L2943" s="11">
        <f>(((K2943/60)/60)/24)+DATE(1970,1,1)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>ROUND(E2943/D2943*100,0)</f>
        <v>0</v>
      </c>
      <c r="R2943" s="6">
        <f>ROUND(E2943/N2943,0)</f>
        <v>1</v>
      </c>
      <c r="S2943" t="s">
        <v>8316</v>
      </c>
      <c r="T2943" t="s">
        <v>8356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>(((I2944/60)/60)/24)+DATE(1970,1,1)</f>
        <v>42354.845833333333</v>
      </c>
      <c r="K2944">
        <v>1448565459</v>
      </c>
      <c r="L2944" s="11">
        <f>(((K2944/60)/60)/24)+DATE(1970,1,1)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>ROUND(E2944/D2944*100,0)</f>
        <v>20</v>
      </c>
      <c r="R2944" s="6">
        <f>ROUND(E2944/N2944,0)</f>
        <v>202</v>
      </c>
      <c r="S2944" t="s">
        <v>8316</v>
      </c>
      <c r="T2944" t="s">
        <v>8356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>(((I2945/60)/60)/24)+DATE(1970,1,1)</f>
        <v>42107.129398148143</v>
      </c>
      <c r="K2945">
        <v>1426302380</v>
      </c>
      <c r="L2945" s="11">
        <f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>ROUND(E2945/D2945*100,0)</f>
        <v>0</v>
      </c>
      <c r="R2945" s="6" t="e">
        <f>ROUND(E2945/N2945,0)</f>
        <v>#DIV/0!</v>
      </c>
      <c r="S2945" t="s">
        <v>8316</v>
      </c>
      <c r="T2945" t="s">
        <v>8356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>(((I2946/60)/60)/24)+DATE(1970,1,1)</f>
        <v>42162.9143287037</v>
      </c>
      <c r="K2946">
        <v>1431122198</v>
      </c>
      <c r="L2946" s="11">
        <f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>ROUND(E2946/D2946*100,0)</f>
        <v>1</v>
      </c>
      <c r="R2946" s="6">
        <f>ROUND(E2946/N2946,0)</f>
        <v>100</v>
      </c>
      <c r="S2946" t="s">
        <v>8316</v>
      </c>
      <c r="T2946" t="s">
        <v>8356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>(((I2947/60)/60)/24)+DATE(1970,1,1)</f>
        <v>42148.139583333337</v>
      </c>
      <c r="K2947">
        <v>1429845660</v>
      </c>
      <c r="L2947" s="11">
        <f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>ROUND(E2947/D2947*100,0)</f>
        <v>0</v>
      </c>
      <c r="R2947" s="6" t="e">
        <f>ROUND(E2947/N2947,0)</f>
        <v>#DIV/0!</v>
      </c>
      <c r="S2947" t="s">
        <v>8316</v>
      </c>
      <c r="T2947" t="s">
        <v>8356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>(((I2948/60)/60)/24)+DATE(1970,1,1)</f>
        <v>42597.531157407408</v>
      </c>
      <c r="K2948">
        <v>1468673092</v>
      </c>
      <c r="L2948" s="11">
        <f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>ROUND(E2948/D2948*100,0)</f>
        <v>0</v>
      </c>
      <c r="R2948" s="6">
        <f>ROUND(E2948/N2948,0)</f>
        <v>1</v>
      </c>
      <c r="S2948" t="s">
        <v>8316</v>
      </c>
      <c r="T2948" t="s">
        <v>8356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>(((I2949/60)/60)/24)+DATE(1970,1,1)</f>
        <v>42698.715972222228</v>
      </c>
      <c r="K2949">
        <v>1475760567</v>
      </c>
      <c r="L2949" s="11">
        <f>(((K2949/60)/60)/24)+DATE(1970,1,1)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>ROUND(E2949/D2949*100,0)</f>
        <v>4</v>
      </c>
      <c r="R2949" s="6">
        <f>ROUND(E2949/N2949,0)</f>
        <v>82</v>
      </c>
      <c r="S2949" t="s">
        <v>8316</v>
      </c>
      <c r="T2949" t="s">
        <v>8356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>(((I2950/60)/60)/24)+DATE(1970,1,1)</f>
        <v>42157.649224537032</v>
      </c>
      <c r="K2950">
        <v>1428075293</v>
      </c>
      <c r="L2950" s="11">
        <f>(((K2950/60)/60)/24)+DATE(1970,1,1)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>ROUND(E2950/D2950*100,0)</f>
        <v>0</v>
      </c>
      <c r="R2950" s="6">
        <f>ROUND(E2950/N2950,0)</f>
        <v>3</v>
      </c>
      <c r="S2950" t="s">
        <v>8316</v>
      </c>
      <c r="T2950" t="s">
        <v>8356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>(((I2951/60)/60)/24)+DATE(1970,1,1)</f>
        <v>42327.864780092597</v>
      </c>
      <c r="K2951">
        <v>1445370317</v>
      </c>
      <c r="L2951" s="11">
        <f>(((K2951/60)/60)/24)+DATE(1970,1,1)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>ROUND(E2951/D2951*100,0)</f>
        <v>3</v>
      </c>
      <c r="R2951" s="6">
        <f>ROUND(E2951/N2951,0)</f>
        <v>13</v>
      </c>
      <c r="S2951" t="s">
        <v>8316</v>
      </c>
      <c r="T2951" t="s">
        <v>8356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>(((I2952/60)/60)/24)+DATE(1970,1,1)</f>
        <v>42392.36518518519</v>
      </c>
      <c r="K2952">
        <v>1450946752</v>
      </c>
      <c r="L2952" s="11">
        <f>(((K2952/60)/60)/24)+DATE(1970,1,1)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>ROUND(E2952/D2952*100,0)</f>
        <v>0</v>
      </c>
      <c r="R2952" s="6" t="e">
        <f>ROUND(E2952/N2952,0)</f>
        <v>#DIV/0!</v>
      </c>
      <c r="S2952" t="s">
        <v>8316</v>
      </c>
      <c r="T2952" t="s">
        <v>8356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>(((I2953/60)/60)/24)+DATE(1970,1,1)</f>
        <v>41917.802928240737</v>
      </c>
      <c r="K2953">
        <v>1408648573</v>
      </c>
      <c r="L2953" s="11">
        <f>(((K2953/60)/60)/24)+DATE(1970,1,1)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>ROUND(E2953/D2953*100,0)</f>
        <v>2</v>
      </c>
      <c r="R2953" s="6">
        <f>ROUND(E2953/N2953,0)</f>
        <v>19</v>
      </c>
      <c r="S2953" t="s">
        <v>8316</v>
      </c>
      <c r="T2953" t="s">
        <v>8356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>(((I2954/60)/60)/24)+DATE(1970,1,1)</f>
        <v>42660.166666666672</v>
      </c>
      <c r="K2954">
        <v>1473957239</v>
      </c>
      <c r="L2954" s="11">
        <f>(((K2954/60)/60)/24)+DATE(1970,1,1)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>ROUND(E2954/D2954*100,0)</f>
        <v>8</v>
      </c>
      <c r="R2954" s="6">
        <f>ROUND(E2954/N2954,0)</f>
        <v>201</v>
      </c>
      <c r="S2954" t="s">
        <v>8316</v>
      </c>
      <c r="T2954" t="s">
        <v>8356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>(((I2955/60)/60)/24)+DATE(1970,1,1)</f>
        <v>42285.791909722218</v>
      </c>
      <c r="K2955">
        <v>1441738821</v>
      </c>
      <c r="L2955" s="11">
        <f>(((K2955/60)/60)/24)+DATE(1970,1,1)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>ROUND(E2955/D2955*100,0)</f>
        <v>0</v>
      </c>
      <c r="R2955" s="6">
        <f>ROUND(E2955/N2955,0)</f>
        <v>202</v>
      </c>
      <c r="S2955" t="s">
        <v>8316</v>
      </c>
      <c r="T2955" t="s">
        <v>8356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>(((I2956/60)/60)/24)+DATE(1970,1,1)</f>
        <v>42810.541701388895</v>
      </c>
      <c r="K2956">
        <v>1487944803</v>
      </c>
      <c r="L2956" s="11">
        <f>(((K2956/60)/60)/24)+DATE(1970,1,1)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>ROUND(E2956/D2956*100,0)</f>
        <v>0</v>
      </c>
      <c r="R2956" s="6" t="e">
        <f>ROUND(E2956/N2956,0)</f>
        <v>#DIV/0!</v>
      </c>
      <c r="S2956" t="s">
        <v>8316</v>
      </c>
      <c r="T2956" t="s">
        <v>8356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>(((I2957/60)/60)/24)+DATE(1970,1,1)</f>
        <v>42171.741307870368</v>
      </c>
      <c r="K2957">
        <v>1431884849</v>
      </c>
      <c r="L2957" s="11">
        <f>(((K2957/60)/60)/24)+DATE(1970,1,1)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>ROUND(E2957/D2957*100,0)</f>
        <v>60</v>
      </c>
      <c r="R2957" s="6">
        <f>ROUND(E2957/N2957,0)</f>
        <v>65</v>
      </c>
      <c r="S2957" t="s">
        <v>8316</v>
      </c>
      <c r="T2957" t="s">
        <v>8356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>(((I2958/60)/60)/24)+DATE(1970,1,1)</f>
        <v>42494.958912037036</v>
      </c>
      <c r="K2958">
        <v>1459810850</v>
      </c>
      <c r="L2958" s="11">
        <f>(((K2958/60)/60)/24)+DATE(1970,1,1)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>ROUND(E2958/D2958*100,0)</f>
        <v>17</v>
      </c>
      <c r="R2958" s="6">
        <f>ROUND(E2958/N2958,0)</f>
        <v>66</v>
      </c>
      <c r="S2958" t="s">
        <v>8316</v>
      </c>
      <c r="T2958" t="s">
        <v>8356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>(((I2959/60)/60)/24)+DATE(1970,1,1)</f>
        <v>42090.969583333332</v>
      </c>
      <c r="K2959">
        <v>1422317772</v>
      </c>
      <c r="L2959" s="11">
        <f>(((K2959/60)/60)/24)+DATE(1970,1,1)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>ROUND(E2959/D2959*100,0)</f>
        <v>2</v>
      </c>
      <c r="R2959" s="6">
        <f>ROUND(E2959/N2959,0)</f>
        <v>93</v>
      </c>
      <c r="S2959" t="s">
        <v>8316</v>
      </c>
      <c r="T2959" t="s">
        <v>8356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>(((I2960/60)/60)/24)+DATE(1970,1,1)</f>
        <v>42498.73746527778</v>
      </c>
      <c r="K2960">
        <v>1457548917</v>
      </c>
      <c r="L2960" s="11">
        <f>(((K2960/60)/60)/24)+DATE(1970,1,1)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>ROUND(E2960/D2960*100,0)</f>
        <v>0</v>
      </c>
      <c r="R2960" s="6" t="e">
        <f>ROUND(E2960/N2960,0)</f>
        <v>#DIV/0!</v>
      </c>
      <c r="S2960" t="s">
        <v>8316</v>
      </c>
      <c r="T2960" t="s">
        <v>8356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>(((I2961/60)/60)/24)+DATE(1970,1,1)</f>
        <v>42528.008391203708</v>
      </c>
      <c r="K2961">
        <v>1462666325</v>
      </c>
      <c r="L2961" s="11">
        <f>(((K2961/60)/60)/24)+DATE(1970,1,1)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>ROUND(E2961/D2961*100,0)</f>
        <v>0</v>
      </c>
      <c r="R2961" s="6" t="e">
        <f>ROUND(E2961/N2961,0)</f>
        <v>#DIV/0!</v>
      </c>
      <c r="S2961" t="s">
        <v>8316</v>
      </c>
      <c r="T2961" t="s">
        <v>8356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>(((I2962/60)/60)/24)+DATE(1970,1,1)</f>
        <v>41893.757210648146</v>
      </c>
      <c r="K2962">
        <v>1407867023</v>
      </c>
      <c r="L2962" s="11">
        <f>(((K2962/60)/60)/24)+DATE(1970,1,1)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>ROUND(E2962/D2962*100,0)</f>
        <v>0</v>
      </c>
      <c r="R2962" s="6" t="e">
        <f>ROUND(E2962/N2962,0)</f>
        <v>#DIV/0!</v>
      </c>
      <c r="S2962" t="s">
        <v>8316</v>
      </c>
      <c r="T2962" t="s">
        <v>8356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>(((I2963/60)/60)/24)+DATE(1970,1,1)</f>
        <v>42089.166666666672</v>
      </c>
      <c r="K2963">
        <v>1424927159</v>
      </c>
      <c r="L2963" s="11">
        <f>(((K2963/60)/60)/24)+DATE(1970,1,1)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>ROUND(E2963/D2963*100,0)</f>
        <v>110</v>
      </c>
      <c r="R2963" s="6">
        <f>ROUND(E2963/N2963,0)</f>
        <v>51</v>
      </c>
      <c r="S2963" t="s">
        <v>8316</v>
      </c>
      <c r="T2963" t="s">
        <v>8317</v>
      </c>
    </row>
    <row r="2964" spans="1:20" ht="3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>(((I2964/60)/60)/24)+DATE(1970,1,1)</f>
        <v>42064.290972222225</v>
      </c>
      <c r="K2964">
        <v>1422769906</v>
      </c>
      <c r="L2964" s="11">
        <f>(((K2964/60)/60)/24)+DATE(1970,1,1)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>ROUND(E2964/D2964*100,0)</f>
        <v>122</v>
      </c>
      <c r="R2964" s="6">
        <f>ROUND(E2964/N2964,0)</f>
        <v>61</v>
      </c>
      <c r="S2964" t="s">
        <v>8316</v>
      </c>
      <c r="T2964" t="s">
        <v>8317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>(((I2965/60)/60)/24)+DATE(1970,1,1)</f>
        <v>42187.470185185186</v>
      </c>
      <c r="K2965">
        <v>1433243824</v>
      </c>
      <c r="L2965" s="11">
        <f>(((K2965/60)/60)/24)+DATE(1970,1,1)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>ROUND(E2965/D2965*100,0)</f>
        <v>107</v>
      </c>
      <c r="R2965" s="6">
        <f>ROUND(E2965/N2965,0)</f>
        <v>109</v>
      </c>
      <c r="S2965" t="s">
        <v>8316</v>
      </c>
      <c r="T2965" t="s">
        <v>8317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>(((I2966/60)/60)/24)+DATE(1970,1,1)</f>
        <v>41857.897222222222</v>
      </c>
      <c r="K2966">
        <v>1404769819</v>
      </c>
      <c r="L2966" s="11">
        <f>(((K2966/60)/60)/24)+DATE(1970,1,1)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>ROUND(E2966/D2966*100,0)</f>
        <v>101</v>
      </c>
      <c r="R2966" s="6">
        <f>ROUND(E2966/N2966,0)</f>
        <v>26</v>
      </c>
      <c r="S2966" t="s">
        <v>8316</v>
      </c>
      <c r="T2966" t="s">
        <v>8317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>(((I2967/60)/60)/24)+DATE(1970,1,1)</f>
        <v>42192.729548611111</v>
      </c>
      <c r="K2967">
        <v>1433698233</v>
      </c>
      <c r="L2967" s="11">
        <f>(((K2967/60)/60)/24)+DATE(1970,1,1)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>ROUND(E2967/D2967*100,0)</f>
        <v>109</v>
      </c>
      <c r="R2967" s="6">
        <f>ROUND(E2967/N2967,0)</f>
        <v>42</v>
      </c>
      <c r="S2967" t="s">
        <v>8316</v>
      </c>
      <c r="T2967" t="s">
        <v>8317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>(((I2968/60)/60)/24)+DATE(1970,1,1)</f>
        <v>42263.738564814819</v>
      </c>
      <c r="K2968">
        <v>1439833412</v>
      </c>
      <c r="L2968" s="11">
        <f>(((K2968/60)/60)/24)+DATE(1970,1,1)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>ROUND(E2968/D2968*100,0)</f>
        <v>114</v>
      </c>
      <c r="R2968" s="6">
        <f>ROUND(E2968/N2968,0)</f>
        <v>89</v>
      </c>
      <c r="S2968" t="s">
        <v>8316</v>
      </c>
      <c r="T2968" t="s">
        <v>8317</v>
      </c>
    </row>
    <row r="2969" spans="1:20" ht="1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>(((I2969/60)/60)/24)+DATE(1970,1,1)</f>
        <v>42072.156157407408</v>
      </c>
      <c r="K2969">
        <v>1423284292</v>
      </c>
      <c r="L2969" s="11">
        <f>(((K2969/60)/60)/24)+DATE(1970,1,1)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>ROUND(E2969/D2969*100,0)</f>
        <v>114</v>
      </c>
      <c r="R2969" s="6">
        <f>ROUND(E2969/N2969,0)</f>
        <v>80</v>
      </c>
      <c r="S2969" t="s">
        <v>8316</v>
      </c>
      <c r="T2969" t="s">
        <v>8317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>(((I2970/60)/60)/24)+DATE(1970,1,1)</f>
        <v>42599.165972222225</v>
      </c>
      <c r="K2970">
        <v>1470227660</v>
      </c>
      <c r="L2970" s="11">
        <f>(((K2970/60)/60)/24)+DATE(1970,1,1)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>ROUND(E2970/D2970*100,0)</f>
        <v>106</v>
      </c>
      <c r="R2970" s="6">
        <f>ROUND(E2970/N2970,0)</f>
        <v>79</v>
      </c>
      <c r="S2970" t="s">
        <v>8316</v>
      </c>
      <c r="T2970" t="s">
        <v>8317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>(((I2971/60)/60)/24)+DATE(1970,1,1)</f>
        <v>42127.952083333337</v>
      </c>
      <c r="K2971">
        <v>1428087153</v>
      </c>
      <c r="L2971" s="11">
        <f>(((K2971/60)/60)/24)+DATE(1970,1,1)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>ROUND(E2971/D2971*100,0)</f>
        <v>163</v>
      </c>
      <c r="R2971" s="6">
        <f>ROUND(E2971/N2971,0)</f>
        <v>96</v>
      </c>
      <c r="S2971" t="s">
        <v>8316</v>
      </c>
      <c r="T2971" t="s">
        <v>8317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>(((I2972/60)/60)/24)+DATE(1970,1,1)</f>
        <v>41838.669571759259</v>
      </c>
      <c r="K2972">
        <v>1403107451</v>
      </c>
      <c r="L2972" s="11">
        <f>(((K2972/60)/60)/24)+DATE(1970,1,1)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>ROUND(E2972/D2972*100,0)</f>
        <v>106</v>
      </c>
      <c r="R2972" s="6">
        <f>ROUND(E2972/N2972,0)</f>
        <v>70</v>
      </c>
      <c r="S2972" t="s">
        <v>8316</v>
      </c>
      <c r="T2972" t="s">
        <v>8317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>(((I2973/60)/60)/24)+DATE(1970,1,1)</f>
        <v>41882.658310185187</v>
      </c>
      <c r="K2973">
        <v>1406908078</v>
      </c>
      <c r="L2973" s="11">
        <f>(((K2973/60)/60)/24)+DATE(1970,1,1)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>ROUND(E2973/D2973*100,0)</f>
        <v>100</v>
      </c>
      <c r="R2973" s="6">
        <f>ROUND(E2973/N2973,0)</f>
        <v>75</v>
      </c>
      <c r="S2973" t="s">
        <v>8316</v>
      </c>
      <c r="T2973" t="s">
        <v>8317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>(((I2974/60)/60)/24)+DATE(1970,1,1)</f>
        <v>42709.041666666672</v>
      </c>
      <c r="K2974">
        <v>1479609520</v>
      </c>
      <c r="L2974" s="11">
        <f>(((K2974/60)/60)/24)+DATE(1970,1,1)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>ROUND(E2974/D2974*100,0)</f>
        <v>105</v>
      </c>
      <c r="R2974" s="6">
        <f>ROUND(E2974/N2974,0)</f>
        <v>124</v>
      </c>
      <c r="S2974" t="s">
        <v>8316</v>
      </c>
      <c r="T2974" t="s">
        <v>8317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>(((I2975/60)/60)/24)+DATE(1970,1,1)</f>
        <v>42370.166666666672</v>
      </c>
      <c r="K2975">
        <v>1449171508</v>
      </c>
      <c r="L2975" s="11">
        <f>(((K2975/60)/60)/24)+DATE(1970,1,1)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>ROUND(E2975/D2975*100,0)</f>
        <v>175</v>
      </c>
      <c r="R2975" s="6">
        <f>ROUND(E2975/N2975,0)</f>
        <v>265</v>
      </c>
      <c r="S2975" t="s">
        <v>8316</v>
      </c>
      <c r="T2975" t="s">
        <v>8317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>(((I2976/60)/60)/24)+DATE(1970,1,1)</f>
        <v>41908.065972222219</v>
      </c>
      <c r="K2976">
        <v>1409275671</v>
      </c>
      <c r="L2976" s="11">
        <f>(((K2976/60)/60)/24)+DATE(1970,1,1)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>ROUND(E2976/D2976*100,0)</f>
        <v>102</v>
      </c>
      <c r="R2976" s="6">
        <f>ROUND(E2976/N2976,0)</f>
        <v>59</v>
      </c>
      <c r="S2976" t="s">
        <v>8316</v>
      </c>
      <c r="T2976" t="s">
        <v>8317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>(((I2977/60)/60)/24)+DATE(1970,1,1)</f>
        <v>41970.125</v>
      </c>
      <c r="K2977">
        <v>1414599886</v>
      </c>
      <c r="L2977" s="11">
        <f>(((K2977/60)/60)/24)+DATE(1970,1,1)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>ROUND(E2977/D2977*100,0)</f>
        <v>100</v>
      </c>
      <c r="R2977" s="6">
        <f>ROUND(E2977/N2977,0)</f>
        <v>71</v>
      </c>
      <c r="S2977" t="s">
        <v>8316</v>
      </c>
      <c r="T2977" t="s">
        <v>8317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>(((I2978/60)/60)/24)+DATE(1970,1,1)</f>
        <v>42442.5</v>
      </c>
      <c r="K2978">
        <v>1456421530</v>
      </c>
      <c r="L2978" s="11">
        <f>(((K2978/60)/60)/24)+DATE(1970,1,1)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>ROUND(E2978/D2978*100,0)</f>
        <v>171</v>
      </c>
      <c r="R2978" s="6">
        <f>ROUND(E2978/N2978,0)</f>
        <v>9</v>
      </c>
      <c r="S2978" t="s">
        <v>8316</v>
      </c>
      <c r="T2978" t="s">
        <v>8317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>(((I2979/60)/60)/24)+DATE(1970,1,1)</f>
        <v>42086.093055555553</v>
      </c>
      <c r="K2979">
        <v>1421960934</v>
      </c>
      <c r="L2979" s="11">
        <f>(((K2979/60)/60)/24)+DATE(1970,1,1)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>ROUND(E2979/D2979*100,0)</f>
        <v>114</v>
      </c>
      <c r="R2979" s="6">
        <f>ROUND(E2979/N2979,0)</f>
        <v>114</v>
      </c>
      <c r="S2979" t="s">
        <v>8316</v>
      </c>
      <c r="T2979" t="s">
        <v>8317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>(((I2980/60)/60)/24)+DATE(1970,1,1)</f>
        <v>41932.249305555553</v>
      </c>
      <c r="K2980">
        <v>1412954547</v>
      </c>
      <c r="L2980" s="11">
        <f>(((K2980/60)/60)/24)+DATE(1970,1,1)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>ROUND(E2980/D2980*100,0)</f>
        <v>129</v>
      </c>
      <c r="R2980" s="6">
        <f>ROUND(E2980/N2980,0)</f>
        <v>61</v>
      </c>
      <c r="S2980" t="s">
        <v>8316</v>
      </c>
      <c r="T2980" t="s">
        <v>8317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>(((I2981/60)/60)/24)+DATE(1970,1,1)</f>
        <v>42010.25</v>
      </c>
      <c r="K2981">
        <v>1419104823</v>
      </c>
      <c r="L2981" s="11">
        <f>(((K2981/60)/60)/24)+DATE(1970,1,1)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>ROUND(E2981/D2981*100,0)</f>
        <v>101</v>
      </c>
      <c r="R2981" s="6">
        <f>ROUND(E2981/N2981,0)</f>
        <v>110</v>
      </c>
      <c r="S2981" t="s">
        <v>8316</v>
      </c>
      <c r="T2981" t="s">
        <v>8317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>(((I2982/60)/60)/24)+DATE(1970,1,1)</f>
        <v>42240.083333333328</v>
      </c>
      <c r="K2982">
        <v>1438639130</v>
      </c>
      <c r="L2982" s="11">
        <f>(((K2982/60)/60)/24)+DATE(1970,1,1)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>ROUND(E2982/D2982*100,0)</f>
        <v>109</v>
      </c>
      <c r="R2982" s="6">
        <f>ROUND(E2982/N2982,0)</f>
        <v>136</v>
      </c>
      <c r="S2982" t="s">
        <v>8316</v>
      </c>
      <c r="T2982" t="s">
        <v>8317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>(((I2983/60)/60)/24)+DATE(1970,1,1)</f>
        <v>42270.559675925921</v>
      </c>
      <c r="K2983">
        <v>1439126756</v>
      </c>
      <c r="L2983" s="11">
        <f>(((K2983/60)/60)/24)+DATE(1970,1,1)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>ROUND(E2983/D2983*100,0)</f>
        <v>129</v>
      </c>
      <c r="R2983" s="6">
        <f>ROUND(E2983/N2983,0)</f>
        <v>53</v>
      </c>
      <c r="S2983" t="s">
        <v>8316</v>
      </c>
      <c r="T2983" t="s">
        <v>8356</v>
      </c>
    </row>
    <row r="2984" spans="1:20" ht="1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>(((I2984/60)/60)/24)+DATE(1970,1,1)</f>
        <v>42411.686840277776</v>
      </c>
      <c r="K2984">
        <v>1452616143</v>
      </c>
      <c r="L2984" s="11">
        <f>(((K2984/60)/60)/24)+DATE(1970,1,1)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>ROUND(E2984/D2984*100,0)</f>
        <v>102</v>
      </c>
      <c r="R2984" s="6">
        <f>ROUND(E2984/N2984,0)</f>
        <v>86</v>
      </c>
      <c r="S2984" t="s">
        <v>8316</v>
      </c>
      <c r="T2984" t="s">
        <v>8356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>(((I2985/60)/60)/24)+DATE(1970,1,1)</f>
        <v>41954.674027777779</v>
      </c>
      <c r="K2985">
        <v>1410534636</v>
      </c>
      <c r="L2985" s="11">
        <f>(((K2985/60)/60)/24)+DATE(1970,1,1)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>ROUND(E2985/D2985*100,0)</f>
        <v>147</v>
      </c>
      <c r="R2985" s="6">
        <f>ROUND(E2985/N2985,0)</f>
        <v>155</v>
      </c>
      <c r="S2985" t="s">
        <v>8316</v>
      </c>
      <c r="T2985" t="s">
        <v>8356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>(((I2986/60)/60)/24)+DATE(1970,1,1)</f>
        <v>42606.278715277775</v>
      </c>
      <c r="K2986">
        <v>1469428881</v>
      </c>
      <c r="L2986" s="11">
        <f>(((K2986/60)/60)/24)+DATE(1970,1,1)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>ROUND(E2986/D2986*100,0)</f>
        <v>100</v>
      </c>
      <c r="R2986" s="6">
        <f>ROUND(E2986/N2986,0)</f>
        <v>115</v>
      </c>
      <c r="S2986" t="s">
        <v>8316</v>
      </c>
      <c r="T2986" t="s">
        <v>8356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>(((I2987/60)/60)/24)+DATE(1970,1,1)</f>
        <v>42674.166666666672</v>
      </c>
      <c r="K2987">
        <v>1476228128</v>
      </c>
      <c r="L2987" s="11">
        <f>(((K2987/60)/60)/24)+DATE(1970,1,1)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>ROUND(E2987/D2987*100,0)</f>
        <v>122</v>
      </c>
      <c r="R2987" s="6">
        <f>ROUND(E2987/N2987,0)</f>
        <v>110</v>
      </c>
      <c r="S2987" t="s">
        <v>8316</v>
      </c>
      <c r="T2987" t="s">
        <v>8356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>(((I2988/60)/60)/24)+DATE(1970,1,1)</f>
        <v>42491.458402777775</v>
      </c>
      <c r="K2988">
        <v>1456920006</v>
      </c>
      <c r="L2988" s="11">
        <f>(((K2988/60)/60)/24)+DATE(1970,1,1)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>ROUND(E2988/D2988*100,0)</f>
        <v>106</v>
      </c>
      <c r="R2988" s="6">
        <f>ROUND(E2988/N2988,0)</f>
        <v>45</v>
      </c>
      <c r="S2988" t="s">
        <v>8316</v>
      </c>
      <c r="T2988" t="s">
        <v>8356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>(((I2989/60)/60)/24)+DATE(1970,1,1)</f>
        <v>42656</v>
      </c>
      <c r="K2989">
        <v>1473837751</v>
      </c>
      <c r="L2989" s="11">
        <f>(((K2989/60)/60)/24)+DATE(1970,1,1)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>ROUND(E2989/D2989*100,0)</f>
        <v>110</v>
      </c>
      <c r="R2989" s="6">
        <f>ROUND(E2989/N2989,0)</f>
        <v>104</v>
      </c>
      <c r="S2989" t="s">
        <v>8316</v>
      </c>
      <c r="T2989" t="s">
        <v>8356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>(((I2990/60)/60)/24)+DATE(1970,1,1)</f>
        <v>42541.362048611118</v>
      </c>
      <c r="K2990">
        <v>1463820081</v>
      </c>
      <c r="L2990" s="11">
        <f>(((K2990/60)/60)/24)+DATE(1970,1,1)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>ROUND(E2990/D2990*100,0)</f>
        <v>100</v>
      </c>
      <c r="R2990" s="6">
        <f>ROUND(E2990/N2990,0)</f>
        <v>36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>(((I2991/60)/60)/24)+DATE(1970,1,1)</f>
        <v>42359.207638888889</v>
      </c>
      <c r="K2991">
        <v>1448756962</v>
      </c>
      <c r="L2991" s="11">
        <f>(((K2991/60)/60)/24)+DATE(1970,1,1)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>ROUND(E2991/D2991*100,0)</f>
        <v>177</v>
      </c>
      <c r="R2991" s="6">
        <f>ROUND(E2991/N2991,0)</f>
        <v>97</v>
      </c>
      <c r="S2991" t="s">
        <v>8316</v>
      </c>
      <c r="T2991" t="s">
        <v>8356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>(((I2992/60)/60)/24)+DATE(1970,1,1)</f>
        <v>42376.57430555555</v>
      </c>
      <c r="K2992">
        <v>1449150420</v>
      </c>
      <c r="L2992" s="11">
        <f>(((K2992/60)/60)/24)+DATE(1970,1,1)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>ROUND(E2992/D2992*100,0)</f>
        <v>100</v>
      </c>
      <c r="R2992" s="6">
        <f>ROUND(E2992/N2992,0)</f>
        <v>370</v>
      </c>
      <c r="S2992" t="s">
        <v>8316</v>
      </c>
      <c r="T2992" t="s">
        <v>8356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>(((I2993/60)/60)/24)+DATE(1970,1,1)</f>
        <v>42762.837152777778</v>
      </c>
      <c r="K2993">
        <v>1483646730</v>
      </c>
      <c r="L2993" s="11">
        <f>(((K2993/60)/60)/24)+DATE(1970,1,1)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>ROUND(E2993/D2993*100,0)</f>
        <v>103</v>
      </c>
      <c r="R2993" s="6">
        <f>ROUND(E2993/N2993,0)</f>
        <v>94</v>
      </c>
      <c r="S2993" t="s">
        <v>8316</v>
      </c>
      <c r="T2993" t="s">
        <v>8356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>(((I2994/60)/60)/24)+DATE(1970,1,1)</f>
        <v>42652.767476851848</v>
      </c>
      <c r="K2994">
        <v>1473445510</v>
      </c>
      <c r="L2994" s="11">
        <f>(((K2994/60)/60)/24)+DATE(1970,1,1)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>ROUND(E2994/D2994*100,0)</f>
        <v>105</v>
      </c>
      <c r="R2994" s="6">
        <f>ROUND(E2994/N2994,0)</f>
        <v>49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>(((I2995/60)/60)/24)+DATE(1970,1,1)</f>
        <v>42420.838738425926</v>
      </c>
      <c r="K2995">
        <v>1453406867</v>
      </c>
      <c r="L2995" s="11">
        <f>(((K2995/60)/60)/24)+DATE(1970,1,1)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>ROUND(E2995/D2995*100,0)</f>
        <v>100</v>
      </c>
      <c r="R2995" s="6">
        <f>ROUND(E2995/N2995,0)</f>
        <v>46</v>
      </c>
      <c r="S2995" t="s">
        <v>8316</v>
      </c>
      <c r="T2995" t="s">
        <v>8356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>(((I2996/60)/60)/24)+DATE(1970,1,1)</f>
        <v>41915.478842592594</v>
      </c>
      <c r="K2996">
        <v>1409743772</v>
      </c>
      <c r="L2996" s="11">
        <f>(((K2996/60)/60)/24)+DATE(1970,1,1)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>ROUND(E2996/D2996*100,0)</f>
        <v>458</v>
      </c>
      <c r="R2996" s="6">
        <f>ROUND(E2996/N2996,0)</f>
        <v>23</v>
      </c>
      <c r="S2996" t="s">
        <v>8316</v>
      </c>
      <c r="T2996" t="s">
        <v>8356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>(((I2997/60)/60)/24)+DATE(1970,1,1)</f>
        <v>42754.665173611109</v>
      </c>
      <c r="K2997">
        <v>1482249471</v>
      </c>
      <c r="L2997" s="11">
        <f>(((K2997/60)/60)/24)+DATE(1970,1,1)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>ROUND(E2997/D2997*100,0)</f>
        <v>105</v>
      </c>
      <c r="R2997" s="6">
        <f>ROUND(E2997/N2997,0)</f>
        <v>63</v>
      </c>
      <c r="S2997" t="s">
        <v>8316</v>
      </c>
      <c r="T2997" t="s">
        <v>8356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>(((I2998/60)/60)/24)+DATE(1970,1,1)</f>
        <v>42150.912500000006</v>
      </c>
      <c r="K2998">
        <v>1427493240</v>
      </c>
      <c r="L2998" s="11">
        <f>(((K2998/60)/60)/24)+DATE(1970,1,1)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>ROUND(E2998/D2998*100,0)</f>
        <v>172</v>
      </c>
      <c r="R2998" s="6">
        <f>ROUND(E2998/N2998,0)</f>
        <v>154</v>
      </c>
      <c r="S2998" t="s">
        <v>8316</v>
      </c>
      <c r="T2998" t="s">
        <v>8356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>(((I2999/60)/60)/24)+DATE(1970,1,1)</f>
        <v>42793.207638888889</v>
      </c>
      <c r="K2999">
        <v>1486661793</v>
      </c>
      <c r="L2999" s="11">
        <f>(((K2999/60)/60)/24)+DATE(1970,1,1)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>ROUND(E2999/D2999*100,0)</f>
        <v>104</v>
      </c>
      <c r="R2999" s="6">
        <f>ROUND(E2999/N2999,0)</f>
        <v>90</v>
      </c>
      <c r="S2999" t="s">
        <v>8316</v>
      </c>
      <c r="T2999" t="s">
        <v>8356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>(((I3000/60)/60)/24)+DATE(1970,1,1)</f>
        <v>41806.184027777781</v>
      </c>
      <c r="K3000">
        <v>1400474329</v>
      </c>
      <c r="L3000" s="11">
        <f>(((K3000/60)/60)/24)+DATE(1970,1,1)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>ROUND(E3000/D3000*100,0)</f>
        <v>103</v>
      </c>
      <c r="R3000" s="6">
        <f>ROUND(E3000/N3000,0)</f>
        <v>119</v>
      </c>
      <c r="S3000" t="s">
        <v>8316</v>
      </c>
      <c r="T3000" t="s">
        <v>8356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>(((I3001/60)/60)/24)+DATE(1970,1,1)</f>
        <v>42795.083333333328</v>
      </c>
      <c r="K3001">
        <v>1487094360</v>
      </c>
      <c r="L3001" s="11">
        <f>(((K3001/60)/60)/24)+DATE(1970,1,1)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>ROUND(E3001/D3001*100,0)</f>
        <v>119</v>
      </c>
      <c r="R3001" s="6">
        <f>ROUND(E3001/N3001,0)</f>
        <v>80</v>
      </c>
      <c r="S3001" t="s">
        <v>8316</v>
      </c>
      <c r="T3001" t="s">
        <v>8356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>(((I3002/60)/60)/24)+DATE(1970,1,1)</f>
        <v>42766.75</v>
      </c>
      <c r="K3002">
        <v>1484682670</v>
      </c>
      <c r="L3002" s="11">
        <f>(((K3002/60)/60)/24)+DATE(1970,1,1)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>ROUND(E3002/D3002*100,0)</f>
        <v>100</v>
      </c>
      <c r="R3002" s="6">
        <f>ROUND(E3002/N3002,0)</f>
        <v>63</v>
      </c>
      <c r="S3002" t="s">
        <v>8316</v>
      </c>
      <c r="T3002" t="s">
        <v>8356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>(((I3003/60)/60)/24)+DATE(1970,1,1)</f>
        <v>42564.895625000005</v>
      </c>
      <c r="K3003">
        <v>1465853382</v>
      </c>
      <c r="L3003" s="11">
        <f>(((K3003/60)/60)/24)+DATE(1970,1,1)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>ROUND(E3003/D3003*100,0)</f>
        <v>319</v>
      </c>
      <c r="R3003" s="6">
        <f>ROUND(E3003/N3003,0)</f>
        <v>131</v>
      </c>
      <c r="S3003" t="s">
        <v>8316</v>
      </c>
      <c r="T3003" t="s">
        <v>8356</v>
      </c>
    </row>
    <row r="3004" spans="1:20" ht="1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>(((I3004/60)/60)/24)+DATE(1970,1,1)</f>
        <v>41269.83625</v>
      </c>
      <c r="K3004">
        <v>1353960252</v>
      </c>
      <c r="L3004" s="11">
        <f>(((K3004/60)/60)/24)+DATE(1970,1,1)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>ROUND(E3004/D3004*100,0)</f>
        <v>109</v>
      </c>
      <c r="R3004" s="6">
        <f>ROUND(E3004/N3004,0)</f>
        <v>73</v>
      </c>
      <c r="S3004" t="s">
        <v>8316</v>
      </c>
      <c r="T3004" t="s">
        <v>8356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>(((I3005/60)/60)/24)+DATE(1970,1,1)</f>
        <v>42430.249305555553</v>
      </c>
      <c r="K3005">
        <v>1454098976</v>
      </c>
      <c r="L3005" s="11">
        <f>(((K3005/60)/60)/24)+DATE(1970,1,1)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>ROUND(E3005/D3005*100,0)</f>
        <v>101</v>
      </c>
      <c r="R3005" s="6">
        <f>ROUND(E3005/N3005,0)</f>
        <v>179</v>
      </c>
      <c r="S3005" t="s">
        <v>8316</v>
      </c>
      <c r="T3005" t="s">
        <v>8356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>(((I3006/60)/60)/24)+DATE(1970,1,1)</f>
        <v>41958.922731481478</v>
      </c>
      <c r="K3006">
        <v>1413493724</v>
      </c>
      <c r="L3006" s="11">
        <f>(((K3006/60)/60)/24)+DATE(1970,1,1)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>ROUND(E3006/D3006*100,0)</f>
        <v>113</v>
      </c>
      <c r="R3006" s="6">
        <f>ROUND(E3006/N3006,0)</f>
        <v>163</v>
      </c>
      <c r="S3006" t="s">
        <v>8316</v>
      </c>
      <c r="T3006" t="s">
        <v>8356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>(((I3007/60)/60)/24)+DATE(1970,1,1)</f>
        <v>41918.674826388888</v>
      </c>
      <c r="K3007">
        <v>1410019905</v>
      </c>
      <c r="L3007" s="11">
        <f>(((K3007/60)/60)/24)+DATE(1970,1,1)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>ROUND(E3007/D3007*100,0)</f>
        <v>120</v>
      </c>
      <c r="R3007" s="6">
        <f>ROUND(E3007/N3007,0)</f>
        <v>108</v>
      </c>
      <c r="S3007" t="s">
        <v>8316</v>
      </c>
      <c r="T3007" t="s">
        <v>8356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>(((I3008/60)/60)/24)+DATE(1970,1,1)</f>
        <v>41987.756840277783</v>
      </c>
      <c r="K3008">
        <v>1415988591</v>
      </c>
      <c r="L3008" s="11">
        <f>(((K3008/60)/60)/24)+DATE(1970,1,1)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>ROUND(E3008/D3008*100,0)</f>
        <v>108</v>
      </c>
      <c r="R3008" s="6">
        <f>ROUND(E3008/N3008,0)</f>
        <v>89</v>
      </c>
      <c r="S3008" t="s">
        <v>8316</v>
      </c>
      <c r="T3008" t="s">
        <v>8356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>(((I3009/60)/60)/24)+DATE(1970,1,1)</f>
        <v>42119.216238425928</v>
      </c>
      <c r="K3009">
        <v>1428124283</v>
      </c>
      <c r="L3009" s="11">
        <f>(((K3009/60)/60)/24)+DATE(1970,1,1)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>ROUND(E3009/D3009*100,0)</f>
        <v>180</v>
      </c>
      <c r="R3009" s="6">
        <f>ROUND(E3009/N3009,0)</f>
        <v>54</v>
      </c>
      <c r="S3009" t="s">
        <v>8316</v>
      </c>
      <c r="T3009" t="s">
        <v>8356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>(((I3010/60)/60)/24)+DATE(1970,1,1)</f>
        <v>42390.212025462963</v>
      </c>
      <c r="K3010">
        <v>1450760719</v>
      </c>
      <c r="L3010" s="11">
        <f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>ROUND(E3010/D3010*100,0)</f>
        <v>101</v>
      </c>
      <c r="R3010" s="6">
        <f>ROUND(E3010/N3010,0)</f>
        <v>117</v>
      </c>
      <c r="S3010" t="s">
        <v>8316</v>
      </c>
      <c r="T3010" t="s">
        <v>8356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>(((I3011/60)/60)/24)+DATE(1970,1,1)</f>
        <v>41969.611574074079</v>
      </c>
      <c r="K3011">
        <v>1414417240</v>
      </c>
      <c r="L3011" s="11">
        <f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>ROUND(E3011/D3011*100,0)</f>
        <v>120</v>
      </c>
      <c r="R3011" s="6">
        <f>ROUND(E3011/N3011,0)</f>
        <v>234</v>
      </c>
      <c r="S3011" t="s">
        <v>8316</v>
      </c>
      <c r="T3011" t="s">
        <v>8356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>(((I3012/60)/60)/24)+DATE(1970,1,1)</f>
        <v>42056.832395833335</v>
      </c>
      <c r="K3012">
        <v>1419364719</v>
      </c>
      <c r="L3012" s="11">
        <f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>ROUND(E3012/D3012*100,0)</f>
        <v>158</v>
      </c>
      <c r="R3012" s="6">
        <f>ROUND(E3012/N3012,0)</f>
        <v>158</v>
      </c>
      <c r="S3012" t="s">
        <v>8316</v>
      </c>
      <c r="T3012" t="s">
        <v>8356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>(((I3013/60)/60)/24)+DATE(1970,1,1)</f>
        <v>42361.957638888889</v>
      </c>
      <c r="K3013">
        <v>1448536516</v>
      </c>
      <c r="L3013" s="11">
        <f>(((K3013/60)/60)/24)+DATE(1970,1,1)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>ROUND(E3013/D3013*100,0)</f>
        <v>124</v>
      </c>
      <c r="R3013" s="6">
        <f>ROUND(E3013/N3013,0)</f>
        <v>15</v>
      </c>
      <c r="S3013" t="s">
        <v>8316</v>
      </c>
      <c r="T3013" t="s">
        <v>8356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>(((I3014/60)/60)/24)+DATE(1970,1,1)</f>
        <v>42045.702893518523</v>
      </c>
      <c r="K3014">
        <v>1421772730</v>
      </c>
      <c r="L3014" s="11">
        <f>(((K3014/60)/60)/24)+DATE(1970,1,1)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>ROUND(E3014/D3014*100,0)</f>
        <v>117</v>
      </c>
      <c r="R3014" s="6">
        <f>ROUND(E3014/N3014,0)</f>
        <v>85</v>
      </c>
      <c r="S3014" t="s">
        <v>8316</v>
      </c>
      <c r="T3014" t="s">
        <v>8356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>(((I3015/60)/60)/24)+DATE(1970,1,1)</f>
        <v>42176.836215277777</v>
      </c>
      <c r="K3015">
        <v>1432325049</v>
      </c>
      <c r="L3015" s="11">
        <f>(((K3015/60)/60)/24)+DATE(1970,1,1)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>ROUND(E3015/D3015*100,0)</f>
        <v>157</v>
      </c>
      <c r="R3015" s="6">
        <f>ROUND(E3015/N3015,0)</f>
        <v>147</v>
      </c>
      <c r="S3015" t="s">
        <v>8316</v>
      </c>
      <c r="T3015" t="s">
        <v>8356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>(((I3016/60)/60)/24)+DATE(1970,1,1)</f>
        <v>41948.208333333336</v>
      </c>
      <c r="K3016">
        <v>1412737080</v>
      </c>
      <c r="L3016" s="11">
        <f>(((K3016/60)/60)/24)+DATE(1970,1,1)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>ROUND(E3016/D3016*100,0)</f>
        <v>113</v>
      </c>
      <c r="R3016" s="6">
        <f>ROUND(E3016/N3016,0)</f>
        <v>51</v>
      </c>
      <c r="S3016" t="s">
        <v>8316</v>
      </c>
      <c r="T3016" t="s">
        <v>8356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>(((I3017/60)/60)/24)+DATE(1970,1,1)</f>
        <v>41801.166666666664</v>
      </c>
      <c r="K3017">
        <v>1401125238</v>
      </c>
      <c r="L3017" s="11">
        <f>(((K3017/60)/60)/24)+DATE(1970,1,1)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>ROUND(E3017/D3017*100,0)</f>
        <v>103</v>
      </c>
      <c r="R3017" s="6">
        <f>ROUND(E3017/N3017,0)</f>
        <v>88</v>
      </c>
      <c r="S3017" t="s">
        <v>8316</v>
      </c>
      <c r="T3017" t="s">
        <v>8356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>(((I3018/60)/60)/24)+DATE(1970,1,1)</f>
        <v>41838.548055555555</v>
      </c>
      <c r="K3018">
        <v>1400504952</v>
      </c>
      <c r="L3018" s="11">
        <f>(((K3018/60)/60)/24)+DATE(1970,1,1)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>ROUND(E3018/D3018*100,0)</f>
        <v>103</v>
      </c>
      <c r="R3018" s="6">
        <f>ROUND(E3018/N3018,0)</f>
        <v>242</v>
      </c>
      <c r="S3018" t="s">
        <v>8316</v>
      </c>
      <c r="T3018" t="s">
        <v>8356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>(((I3019/60)/60)/24)+DATE(1970,1,1)</f>
        <v>41871.850034722222</v>
      </c>
      <c r="K3019">
        <v>1405974243</v>
      </c>
      <c r="L3019" s="11">
        <f>(((K3019/60)/60)/24)+DATE(1970,1,1)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>ROUND(E3019/D3019*100,0)</f>
        <v>106</v>
      </c>
      <c r="R3019" s="6">
        <f>ROUND(E3019/N3019,0)</f>
        <v>146</v>
      </c>
      <c r="S3019" t="s">
        <v>8316</v>
      </c>
      <c r="T3019" t="s">
        <v>8356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>(((I3020/60)/60)/24)+DATE(1970,1,1)</f>
        <v>42205.916666666672</v>
      </c>
      <c r="K3020">
        <v>1433747376</v>
      </c>
      <c r="L3020" s="11">
        <f>(((K3020/60)/60)/24)+DATE(1970,1,1)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>ROUND(E3020/D3020*100,0)</f>
        <v>101</v>
      </c>
      <c r="R3020" s="6">
        <f>ROUND(E3020/N3020,0)</f>
        <v>103</v>
      </c>
      <c r="S3020" t="s">
        <v>8316</v>
      </c>
      <c r="T3020" t="s">
        <v>8356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>(((I3021/60)/60)/24)+DATE(1970,1,1)</f>
        <v>41786.125</v>
      </c>
      <c r="K3021">
        <v>1398801620</v>
      </c>
      <c r="L3021" s="11">
        <f>(((K3021/60)/60)/24)+DATE(1970,1,1)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>ROUND(E3021/D3021*100,0)</f>
        <v>121</v>
      </c>
      <c r="R3021" s="6">
        <f>ROUND(E3021/N3021,0)</f>
        <v>80</v>
      </c>
      <c r="S3021" t="s">
        <v>8316</v>
      </c>
      <c r="T3021" t="s">
        <v>8356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>(((I3022/60)/60)/24)+DATE(1970,1,1)</f>
        <v>42230.846446759257</v>
      </c>
      <c r="K3022">
        <v>1434399533</v>
      </c>
      <c r="L3022" s="11">
        <f>(((K3022/60)/60)/24)+DATE(1970,1,1)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>ROUND(E3022/D3022*100,0)</f>
        <v>101</v>
      </c>
      <c r="R3022" s="6">
        <f>ROUND(E3022/N3022,0)</f>
        <v>235</v>
      </c>
      <c r="S3022" t="s">
        <v>8316</v>
      </c>
      <c r="T3022" t="s">
        <v>8356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>(((I3023/60)/60)/24)+DATE(1970,1,1)</f>
        <v>42696.249305555553</v>
      </c>
      <c r="K3023">
        <v>1476715869</v>
      </c>
      <c r="L3023" s="11">
        <f>(((K3023/60)/60)/24)+DATE(1970,1,1)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>ROUND(E3023/D3023*100,0)</f>
        <v>116</v>
      </c>
      <c r="R3023" s="6">
        <f>ROUND(E3023/N3023,0)</f>
        <v>51</v>
      </c>
      <c r="S3023" t="s">
        <v>8316</v>
      </c>
      <c r="T3023" t="s">
        <v>8356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>(((I3024/60)/60)/24)+DATE(1970,1,1)</f>
        <v>42609.95380787037</v>
      </c>
      <c r="K3024">
        <v>1468450409</v>
      </c>
      <c r="L3024" s="11">
        <f>(((K3024/60)/60)/24)+DATE(1970,1,1)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>ROUND(E3024/D3024*100,0)</f>
        <v>101</v>
      </c>
      <c r="R3024" s="6">
        <f>ROUND(E3024/N3024,0)</f>
        <v>163</v>
      </c>
      <c r="S3024" t="s">
        <v>8316</v>
      </c>
      <c r="T3024" t="s">
        <v>8356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>(((I3025/60)/60)/24)+DATE(1970,1,1)</f>
        <v>42166.675763888896</v>
      </c>
      <c r="K3025">
        <v>1430151186</v>
      </c>
      <c r="L3025" s="11">
        <f>(((K3025/60)/60)/24)+DATE(1970,1,1)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>ROUND(E3025/D3025*100,0)</f>
        <v>103</v>
      </c>
      <c r="R3025" s="6">
        <f>ROUND(E3025/N3025,0)</f>
        <v>120</v>
      </c>
      <c r="S3025" t="s">
        <v>8316</v>
      </c>
      <c r="T3025" t="s">
        <v>8356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>(((I3026/60)/60)/24)+DATE(1970,1,1)</f>
        <v>41188.993923611109</v>
      </c>
      <c r="K3026">
        <v>1346975475</v>
      </c>
      <c r="L3026" s="11">
        <f>(((K3026/60)/60)/24)+DATE(1970,1,1)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>ROUND(E3026/D3026*100,0)</f>
        <v>246</v>
      </c>
      <c r="R3026" s="6">
        <f>ROUND(E3026/N3026,0)</f>
        <v>68</v>
      </c>
      <c r="S3026" t="s">
        <v>8316</v>
      </c>
      <c r="T3026" t="s">
        <v>8356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>(((I3027/60)/60)/24)+DATE(1970,1,1)</f>
        <v>41789.666666666664</v>
      </c>
      <c r="K3027">
        <v>1399032813</v>
      </c>
      <c r="L3027" s="11">
        <f>(((K3027/60)/60)/24)+DATE(1970,1,1)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>ROUND(E3027/D3027*100,0)</f>
        <v>302</v>
      </c>
      <c r="R3027" s="6">
        <f>ROUND(E3027/N3027,0)</f>
        <v>52</v>
      </c>
      <c r="S3027" t="s">
        <v>8316</v>
      </c>
      <c r="T3027" t="s">
        <v>8356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>(((I3028/60)/60)/24)+DATE(1970,1,1)</f>
        <v>42797.459398148145</v>
      </c>
      <c r="K3028">
        <v>1487329292</v>
      </c>
      <c r="L3028" s="11">
        <f>(((K3028/60)/60)/24)+DATE(1970,1,1)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>ROUND(E3028/D3028*100,0)</f>
        <v>143</v>
      </c>
      <c r="R3028" s="6">
        <f>ROUND(E3028/N3028,0)</f>
        <v>52</v>
      </c>
      <c r="S3028" t="s">
        <v>8316</v>
      </c>
      <c r="T3028" t="s">
        <v>8356</v>
      </c>
    </row>
    <row r="3029" spans="1:20" ht="16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>(((I3029/60)/60)/24)+DATE(1970,1,1)</f>
        <v>42083.662627314814</v>
      </c>
      <c r="K3029">
        <v>1424278451</v>
      </c>
      <c r="L3029" s="11">
        <f>(((K3029/60)/60)/24)+DATE(1970,1,1)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>ROUND(E3029/D3029*100,0)</f>
        <v>131</v>
      </c>
      <c r="R3029" s="6">
        <f>ROUND(E3029/N3029,0)</f>
        <v>164</v>
      </c>
      <c r="S3029" t="s">
        <v>8316</v>
      </c>
      <c r="T3029" t="s">
        <v>8356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>(((I3030/60)/60)/24)+DATE(1970,1,1)</f>
        <v>42597.264178240745</v>
      </c>
      <c r="K3030">
        <v>1468650025</v>
      </c>
      <c r="L3030" s="11">
        <f>(((K3030/60)/60)/24)+DATE(1970,1,1)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>ROUND(E3030/D3030*100,0)</f>
        <v>168</v>
      </c>
      <c r="R3030" s="6">
        <f>ROUND(E3030/N3030,0)</f>
        <v>85</v>
      </c>
      <c r="S3030" t="s">
        <v>8316</v>
      </c>
      <c r="T3030" t="s">
        <v>8356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>(((I3031/60)/60)/24)+DATE(1970,1,1)</f>
        <v>41961.190972222219</v>
      </c>
      <c r="K3031">
        <v>1413824447</v>
      </c>
      <c r="L3031" s="11">
        <f>(((K3031/60)/60)/24)+DATE(1970,1,1)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>ROUND(E3031/D3031*100,0)</f>
        <v>110</v>
      </c>
      <c r="R3031" s="6">
        <f>ROUND(E3031/N3031,0)</f>
        <v>95</v>
      </c>
      <c r="S3031" t="s">
        <v>8316</v>
      </c>
      <c r="T3031" t="s">
        <v>8356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>(((I3032/60)/60)/24)+DATE(1970,1,1)</f>
        <v>42263.747349537036</v>
      </c>
      <c r="K3032">
        <v>1439834171</v>
      </c>
      <c r="L3032" s="11">
        <f>(((K3032/60)/60)/24)+DATE(1970,1,1)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>ROUND(E3032/D3032*100,0)</f>
        <v>107</v>
      </c>
      <c r="R3032" s="6">
        <f>ROUND(E3032/N3032,0)</f>
        <v>46</v>
      </c>
      <c r="S3032" t="s">
        <v>8316</v>
      </c>
      <c r="T3032" t="s">
        <v>8356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>(((I3033/60)/60)/24)+DATE(1970,1,1)</f>
        <v>42657.882488425923</v>
      </c>
      <c r="K3033">
        <v>1471295447</v>
      </c>
      <c r="L3033" s="11">
        <f>(((K3033/60)/60)/24)+DATE(1970,1,1)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>ROUND(E3033/D3033*100,0)</f>
        <v>100</v>
      </c>
      <c r="R3033" s="6">
        <f>ROUND(E3033/N3033,0)</f>
        <v>52</v>
      </c>
      <c r="S3033" t="s">
        <v>8316</v>
      </c>
      <c r="T3033" t="s">
        <v>8356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>(((I3034/60)/60)/24)+DATE(1970,1,1)</f>
        <v>42258.044664351852</v>
      </c>
      <c r="K3034">
        <v>1439341459</v>
      </c>
      <c r="L3034" s="11">
        <f>(((K3034/60)/60)/24)+DATE(1970,1,1)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>ROUND(E3034/D3034*100,0)</f>
        <v>127</v>
      </c>
      <c r="R3034" s="6">
        <f>ROUND(E3034/N3034,0)</f>
        <v>51</v>
      </c>
      <c r="S3034" t="s">
        <v>8316</v>
      </c>
      <c r="T3034" t="s">
        <v>8356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>(((I3035/60)/60)/24)+DATE(1970,1,1)</f>
        <v>42600.110243055555</v>
      </c>
      <c r="K3035">
        <v>1468895925</v>
      </c>
      <c r="L3035" s="11">
        <f>(((K3035/60)/60)/24)+DATE(1970,1,1)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>ROUND(E3035/D3035*100,0)</f>
        <v>147</v>
      </c>
      <c r="R3035" s="6">
        <f>ROUND(E3035/N3035,0)</f>
        <v>191</v>
      </c>
      <c r="S3035" t="s">
        <v>8316</v>
      </c>
      <c r="T3035" t="s">
        <v>8356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>(((I3036/60)/60)/24)+DATE(1970,1,1)</f>
        <v>42675.165972222225</v>
      </c>
      <c r="K3036">
        <v>1475326255</v>
      </c>
      <c r="L3036" s="11">
        <f>(((K3036/60)/60)/24)+DATE(1970,1,1)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>ROUND(E3036/D3036*100,0)</f>
        <v>113</v>
      </c>
      <c r="R3036" s="6">
        <f>ROUND(E3036/N3036,0)</f>
        <v>89</v>
      </c>
      <c r="S3036" t="s">
        <v>8316</v>
      </c>
      <c r="T3036" t="s">
        <v>8356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>(((I3037/60)/60)/24)+DATE(1970,1,1)</f>
        <v>41398.560289351852</v>
      </c>
      <c r="K3037">
        <v>1365082009</v>
      </c>
      <c r="L3037" s="11">
        <f>(((K3037/60)/60)/24)+DATE(1970,1,1)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>ROUND(E3037/D3037*100,0)</f>
        <v>109</v>
      </c>
      <c r="R3037" s="6">
        <f>ROUND(E3037/N3037,0)</f>
        <v>89</v>
      </c>
      <c r="S3037" t="s">
        <v>8316</v>
      </c>
      <c r="T3037" t="s">
        <v>8356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>(((I3038/60)/60)/24)+DATE(1970,1,1)</f>
        <v>41502.499305555553</v>
      </c>
      <c r="K3038">
        <v>1373568644</v>
      </c>
      <c r="L3038" s="11">
        <f>(((K3038/60)/60)/24)+DATE(1970,1,1)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>ROUND(E3038/D3038*100,0)</f>
        <v>127</v>
      </c>
      <c r="R3038" s="6">
        <f>ROUND(E3038/N3038,0)</f>
        <v>96</v>
      </c>
      <c r="S3038" t="s">
        <v>8316</v>
      </c>
      <c r="T3038" t="s">
        <v>8356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>(((I3039/60)/60)/24)+DATE(1970,1,1)</f>
        <v>40453.207638888889</v>
      </c>
      <c r="K3039">
        <v>1279574773</v>
      </c>
      <c r="L3039" s="11">
        <f>(((K3039/60)/60)/24)+DATE(1970,1,1)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>ROUND(E3039/D3039*100,0)</f>
        <v>213</v>
      </c>
      <c r="R3039" s="6">
        <f>ROUND(E3039/N3039,0)</f>
        <v>33</v>
      </c>
      <c r="S3039" t="s">
        <v>8316</v>
      </c>
      <c r="T3039" t="s">
        <v>8356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>(((I3040/60)/60)/24)+DATE(1970,1,1)</f>
        <v>42433.252280092594</v>
      </c>
      <c r="K3040">
        <v>1451887397</v>
      </c>
      <c r="L3040" s="11">
        <f>(((K3040/60)/60)/24)+DATE(1970,1,1)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>ROUND(E3040/D3040*100,0)</f>
        <v>101</v>
      </c>
      <c r="R3040" s="6">
        <f>ROUND(E3040/N3040,0)</f>
        <v>37</v>
      </c>
      <c r="S3040" t="s">
        <v>8316</v>
      </c>
      <c r="T3040" t="s">
        <v>8356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>(((I3041/60)/60)/24)+DATE(1970,1,1)</f>
        <v>41637.332638888889</v>
      </c>
      <c r="K3041">
        <v>1386011038</v>
      </c>
      <c r="L3041" s="11">
        <f>(((K3041/60)/60)/24)+DATE(1970,1,1)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>ROUND(E3041/D3041*100,0)</f>
        <v>109</v>
      </c>
      <c r="R3041" s="6">
        <f>ROUND(E3041/N3041,0)</f>
        <v>92</v>
      </c>
      <c r="S3041" t="s">
        <v>8316</v>
      </c>
      <c r="T3041" t="s">
        <v>8356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>(((I3042/60)/60)/24)+DATE(1970,1,1)</f>
        <v>42181.958333333328</v>
      </c>
      <c r="K3042">
        <v>1434999621</v>
      </c>
      <c r="L3042" s="11">
        <f>(((K3042/60)/60)/24)+DATE(1970,1,1)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>ROUND(E3042/D3042*100,0)</f>
        <v>108</v>
      </c>
      <c r="R3042" s="6">
        <f>ROUND(E3042/N3042,0)</f>
        <v>77</v>
      </c>
      <c r="S3042" t="s">
        <v>8316</v>
      </c>
      <c r="T3042" t="s">
        <v>8356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>(((I3043/60)/60)/24)+DATE(1970,1,1)</f>
        <v>42389.868611111116</v>
      </c>
      <c r="K3043">
        <v>1450731048</v>
      </c>
      <c r="L3043" s="11">
        <f>(((K3043/60)/60)/24)+DATE(1970,1,1)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>ROUND(E3043/D3043*100,0)</f>
        <v>110</v>
      </c>
      <c r="R3043" s="6">
        <f>ROUND(E3043/N3043,0)</f>
        <v>97</v>
      </c>
      <c r="S3043" t="s">
        <v>8316</v>
      </c>
      <c r="T3043" t="s">
        <v>8356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>(((I3044/60)/60)/24)+DATE(1970,1,1)</f>
        <v>42283.688043981485</v>
      </c>
      <c r="K3044">
        <v>1441557047</v>
      </c>
      <c r="L3044" s="11">
        <f>(((K3044/60)/60)/24)+DATE(1970,1,1)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>ROUND(E3044/D3044*100,0)</f>
        <v>128</v>
      </c>
      <c r="R3044" s="6">
        <f>ROUND(E3044/N3044,0)</f>
        <v>52</v>
      </c>
      <c r="S3044" t="s">
        <v>8316</v>
      </c>
      <c r="T3044" t="s">
        <v>8356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>(((I3045/60)/60)/24)+DATE(1970,1,1)</f>
        <v>42110.118055555555</v>
      </c>
      <c r="K3045">
        <v>1426815699</v>
      </c>
      <c r="L3045" s="11">
        <f>(((K3045/60)/60)/24)+DATE(1970,1,1)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>ROUND(E3045/D3045*100,0)</f>
        <v>110</v>
      </c>
      <c r="R3045" s="6">
        <f>ROUND(E3045/N3045,0)</f>
        <v>129</v>
      </c>
      <c r="S3045" t="s">
        <v>8316</v>
      </c>
      <c r="T3045" t="s">
        <v>8356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>(((I3046/60)/60)/24)+DATE(1970,1,1)</f>
        <v>42402.7268287037</v>
      </c>
      <c r="K3046">
        <v>1453137998</v>
      </c>
      <c r="L3046" s="11">
        <f>(((K3046/60)/60)/24)+DATE(1970,1,1)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>ROUND(E3046/D3046*100,0)</f>
        <v>109</v>
      </c>
      <c r="R3046" s="6">
        <f>ROUND(E3046/N3046,0)</f>
        <v>84</v>
      </c>
      <c r="S3046" t="s">
        <v>8316</v>
      </c>
      <c r="T3046" t="s">
        <v>8356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>(((I3047/60)/60)/24)+DATE(1970,1,1)</f>
        <v>41873.155729166669</v>
      </c>
      <c r="K3047">
        <v>1406087055</v>
      </c>
      <c r="L3047" s="11">
        <f>(((K3047/60)/60)/24)+DATE(1970,1,1)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>ROUND(E3047/D3047*100,0)</f>
        <v>133</v>
      </c>
      <c r="R3047" s="6">
        <f>ROUND(E3047/N3047,0)</f>
        <v>83</v>
      </c>
      <c r="S3047" t="s">
        <v>8316</v>
      </c>
      <c r="T3047" t="s">
        <v>8356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>(((I3048/60)/60)/24)+DATE(1970,1,1)</f>
        <v>41892.202777777777</v>
      </c>
      <c r="K3048">
        <v>1407784586</v>
      </c>
      <c r="L3048" s="11">
        <f>(((K3048/60)/60)/24)+DATE(1970,1,1)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>ROUND(E3048/D3048*100,0)</f>
        <v>191</v>
      </c>
      <c r="R3048" s="6">
        <f>ROUND(E3048/N3048,0)</f>
        <v>260</v>
      </c>
      <c r="S3048" t="s">
        <v>8316</v>
      </c>
      <c r="T3048" t="s">
        <v>8356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>(((I3049/60)/60)/24)+DATE(1970,1,1)</f>
        <v>42487.552777777775</v>
      </c>
      <c r="K3049">
        <v>1457999054</v>
      </c>
      <c r="L3049" s="11">
        <f>(((K3049/60)/60)/24)+DATE(1970,1,1)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>ROUND(E3049/D3049*100,0)</f>
        <v>149</v>
      </c>
      <c r="R3049" s="6">
        <f>ROUND(E3049/N3049,0)</f>
        <v>37</v>
      </c>
      <c r="S3049" t="s">
        <v>8316</v>
      </c>
      <c r="T3049" t="s">
        <v>8356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>(((I3050/60)/60)/24)+DATE(1970,1,1)</f>
        <v>42004.890277777777</v>
      </c>
      <c r="K3050">
        <v>1417556262</v>
      </c>
      <c r="L3050" s="11">
        <f>(((K3050/60)/60)/24)+DATE(1970,1,1)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>ROUND(E3050/D3050*100,0)</f>
        <v>166</v>
      </c>
      <c r="R3050" s="6">
        <f>ROUND(E3050/N3050,0)</f>
        <v>177</v>
      </c>
      <c r="S3050" t="s">
        <v>8316</v>
      </c>
      <c r="T3050" t="s">
        <v>8356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>(((I3051/60)/60)/24)+DATE(1970,1,1)</f>
        <v>42169.014525462961</v>
      </c>
      <c r="K3051">
        <v>1431649255</v>
      </c>
      <c r="L3051" s="11">
        <f>(((K3051/60)/60)/24)+DATE(1970,1,1)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>ROUND(E3051/D3051*100,0)</f>
        <v>107</v>
      </c>
      <c r="R3051" s="6">
        <f>ROUND(E3051/N3051,0)</f>
        <v>74</v>
      </c>
      <c r="S3051" t="s">
        <v>8316</v>
      </c>
      <c r="T3051" t="s">
        <v>8356</v>
      </c>
    </row>
    <row r="3052" spans="1:20" ht="1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>(((I3052/60)/60)/24)+DATE(1970,1,1)</f>
        <v>42495.16851851852</v>
      </c>
      <c r="K3052">
        <v>1459828960</v>
      </c>
      <c r="L3052" s="11">
        <f>(((K3052/60)/60)/24)+DATE(1970,1,1)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>ROUND(E3052/D3052*100,0)</f>
        <v>106</v>
      </c>
      <c r="R3052" s="6">
        <f>ROUND(E3052/N3052,0)</f>
        <v>71</v>
      </c>
      <c r="S3052" t="s">
        <v>8316</v>
      </c>
      <c r="T3052" t="s">
        <v>8356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>(((I3053/60)/60)/24)+DATE(1970,1,1)</f>
        <v>42774.416030092587</v>
      </c>
      <c r="K3053">
        <v>1483955945</v>
      </c>
      <c r="L3053" s="11">
        <f>(((K3053/60)/60)/24)+DATE(1970,1,1)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>ROUND(E3053/D3053*100,0)</f>
        <v>24</v>
      </c>
      <c r="R3053" s="6">
        <f>ROUND(E3053/N3053,0)</f>
        <v>24</v>
      </c>
      <c r="S3053" t="s">
        <v>8316</v>
      </c>
      <c r="T3053" t="s">
        <v>8356</v>
      </c>
    </row>
    <row r="3054" spans="1:20" ht="1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>(((I3054/60)/60)/24)+DATE(1970,1,1)</f>
        <v>42152.665972222225</v>
      </c>
      <c r="K3054">
        <v>1430237094</v>
      </c>
      <c r="L3054" s="11">
        <f>(((K3054/60)/60)/24)+DATE(1970,1,1)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>ROUND(E3054/D3054*100,0)</f>
        <v>0</v>
      </c>
      <c r="R3054" s="6">
        <f>ROUND(E3054/N3054,0)</f>
        <v>38</v>
      </c>
      <c r="S3054" t="s">
        <v>8316</v>
      </c>
      <c r="T3054" t="s">
        <v>8356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>(((I3055/60)/60)/24)+DATE(1970,1,1)</f>
        <v>41914.165972222225</v>
      </c>
      <c r="K3055">
        <v>1407781013</v>
      </c>
      <c r="L3055" s="11">
        <f>(((K3055/60)/60)/24)+DATE(1970,1,1)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>ROUND(E3055/D3055*100,0)</f>
        <v>0</v>
      </c>
      <c r="R3055" s="6">
        <f>ROUND(E3055/N3055,0)</f>
        <v>13</v>
      </c>
      <c r="S3055" t="s">
        <v>8316</v>
      </c>
      <c r="T3055" t="s">
        <v>8356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>(((I3056/60)/60)/24)+DATE(1970,1,1)</f>
        <v>42065.044444444444</v>
      </c>
      <c r="K3056">
        <v>1422043154</v>
      </c>
      <c r="L3056" s="11">
        <f>(((K3056/60)/60)/24)+DATE(1970,1,1)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>ROUND(E3056/D3056*100,0)</f>
        <v>0</v>
      </c>
      <c r="R3056" s="6" t="e">
        <f>ROUND(E3056/N3056,0)</f>
        <v>#DIV/0!</v>
      </c>
      <c r="S3056" t="s">
        <v>8316</v>
      </c>
      <c r="T3056" t="s">
        <v>8356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>(((I3057/60)/60)/24)+DATE(1970,1,1)</f>
        <v>42013.95821759259</v>
      </c>
      <c r="K3057">
        <v>1415660390</v>
      </c>
      <c r="L3057" s="11">
        <f>(((K3057/60)/60)/24)+DATE(1970,1,1)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>ROUND(E3057/D3057*100,0)</f>
        <v>0</v>
      </c>
      <c r="R3057" s="6">
        <f>ROUND(E3057/N3057,0)</f>
        <v>1</v>
      </c>
      <c r="S3057" t="s">
        <v>8316</v>
      </c>
      <c r="T3057" t="s">
        <v>8356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>(((I3058/60)/60)/24)+DATE(1970,1,1)</f>
        <v>41911.636388888888</v>
      </c>
      <c r="K3058">
        <v>1406819784</v>
      </c>
      <c r="L3058" s="11">
        <f>(((K3058/60)/60)/24)+DATE(1970,1,1)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>ROUND(E3058/D3058*100,0)</f>
        <v>0</v>
      </c>
      <c r="R3058" s="6" t="e">
        <f>ROUND(E3058/N3058,0)</f>
        <v>#DIV/0!</v>
      </c>
      <c r="S3058" t="s">
        <v>8316</v>
      </c>
      <c r="T3058" t="s">
        <v>8356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>(((I3059/60)/60)/24)+DATE(1970,1,1)</f>
        <v>42463.608923611115</v>
      </c>
      <c r="K3059">
        <v>1457105811</v>
      </c>
      <c r="L3059" s="11">
        <f>(((K3059/60)/60)/24)+DATE(1970,1,1)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>ROUND(E3059/D3059*100,0)</f>
        <v>0</v>
      </c>
      <c r="R3059" s="6" t="e">
        <f>ROUND(E3059/N3059,0)</f>
        <v>#DIV/0!</v>
      </c>
      <c r="S3059" t="s">
        <v>8316</v>
      </c>
      <c r="T3059" t="s">
        <v>8356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>(((I3060/60)/60)/24)+DATE(1970,1,1)</f>
        <v>42510.374305555553</v>
      </c>
      <c r="K3060">
        <v>1459414740</v>
      </c>
      <c r="L3060" s="11">
        <f>(((K3060/60)/60)/24)+DATE(1970,1,1)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>ROUND(E3060/D3060*100,0)</f>
        <v>0</v>
      </c>
      <c r="R3060" s="6">
        <f>ROUND(E3060/N3060,0)</f>
        <v>1</v>
      </c>
      <c r="S3060" t="s">
        <v>8316</v>
      </c>
      <c r="T3060" t="s">
        <v>8356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>(((I3061/60)/60)/24)+DATE(1970,1,1)</f>
        <v>41859.935717592591</v>
      </c>
      <c r="K3061">
        <v>1404944846</v>
      </c>
      <c r="L3061" s="11">
        <f>(((K3061/60)/60)/24)+DATE(1970,1,1)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>ROUND(E3061/D3061*100,0)</f>
        <v>3</v>
      </c>
      <c r="R3061" s="6">
        <f>ROUND(E3061/N3061,0)</f>
        <v>41</v>
      </c>
      <c r="S3061" t="s">
        <v>8316</v>
      </c>
      <c r="T3061" t="s">
        <v>8356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>(((I3062/60)/60)/24)+DATE(1970,1,1)</f>
        <v>42275.274699074071</v>
      </c>
      <c r="K3062">
        <v>1440830134</v>
      </c>
      <c r="L3062" s="11">
        <f>(((K3062/60)/60)/24)+DATE(1970,1,1)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>ROUND(E3062/D3062*100,0)</f>
        <v>0</v>
      </c>
      <c r="R3062" s="6">
        <f>ROUND(E3062/N3062,0)</f>
        <v>56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>(((I3063/60)/60)/24)+DATE(1970,1,1)</f>
        <v>41864.784120370372</v>
      </c>
      <c r="K3063">
        <v>1405363748</v>
      </c>
      <c r="L3063" s="11">
        <f>(((K3063/60)/60)/24)+DATE(1970,1,1)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>ROUND(E3063/D3063*100,0)</f>
        <v>0</v>
      </c>
      <c r="R3063" s="6" t="e">
        <f>ROUND(E3063/N3063,0)</f>
        <v>#DIV/0!</v>
      </c>
      <c r="S3063" t="s">
        <v>8316</v>
      </c>
      <c r="T3063" t="s">
        <v>8356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>(((I3064/60)/60)/24)+DATE(1970,1,1)</f>
        <v>42277.75</v>
      </c>
      <c r="K3064">
        <v>1441111892</v>
      </c>
      <c r="L3064" s="11">
        <f>(((K3064/60)/60)/24)+DATE(1970,1,1)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>ROUND(E3064/D3064*100,0)</f>
        <v>67</v>
      </c>
      <c r="R3064" s="6">
        <f>ROUND(E3064/N3064,0)</f>
        <v>100</v>
      </c>
      <c r="S3064" t="s">
        <v>8316</v>
      </c>
      <c r="T3064" t="s">
        <v>8356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>(((I3065/60)/60)/24)+DATE(1970,1,1)</f>
        <v>42665.922893518517</v>
      </c>
      <c r="K3065">
        <v>1474150138</v>
      </c>
      <c r="L3065" s="11">
        <f>(((K3065/60)/60)/24)+DATE(1970,1,1)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>ROUND(E3065/D3065*100,0)</f>
        <v>20</v>
      </c>
      <c r="R3065" s="6">
        <f>ROUND(E3065/N3065,0)</f>
        <v>26</v>
      </c>
      <c r="S3065" t="s">
        <v>8316</v>
      </c>
      <c r="T3065" t="s">
        <v>8356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>(((I3066/60)/60)/24)+DATE(1970,1,1)</f>
        <v>42330.290972222225</v>
      </c>
      <c r="K3066">
        <v>1445483246</v>
      </c>
      <c r="L3066" s="11">
        <f>(((K3066/60)/60)/24)+DATE(1970,1,1)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>ROUND(E3066/D3066*100,0)</f>
        <v>11</v>
      </c>
      <c r="R3066" s="6">
        <f>ROUND(E3066/N3066,0)</f>
        <v>118</v>
      </c>
      <c r="S3066" t="s">
        <v>8316</v>
      </c>
      <c r="T3066" t="s">
        <v>8356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>(((I3067/60)/60)/24)+DATE(1970,1,1)</f>
        <v>41850.055231481485</v>
      </c>
      <c r="K3067">
        <v>1404523172</v>
      </c>
      <c r="L3067" s="11">
        <f>(((K3067/60)/60)/24)+DATE(1970,1,1)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>ROUND(E3067/D3067*100,0)</f>
        <v>0</v>
      </c>
      <c r="R3067" s="6">
        <f>ROUND(E3067/N3067,0)</f>
        <v>5</v>
      </c>
      <c r="S3067" t="s">
        <v>8316</v>
      </c>
      <c r="T3067" t="s">
        <v>8356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>(((I3068/60)/60)/24)+DATE(1970,1,1)</f>
        <v>42561.228437500002</v>
      </c>
      <c r="K3068">
        <v>1465536537</v>
      </c>
      <c r="L3068" s="11">
        <f>(((K3068/60)/60)/24)+DATE(1970,1,1)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>ROUND(E3068/D3068*100,0)</f>
        <v>12</v>
      </c>
      <c r="R3068" s="6">
        <f>ROUND(E3068/N3068,0)</f>
        <v>2797</v>
      </c>
      <c r="S3068" t="s">
        <v>8316</v>
      </c>
      <c r="T3068" t="s">
        <v>8356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>(((I3069/60)/60)/24)+DATE(1970,1,1)</f>
        <v>42256.938414351855</v>
      </c>
      <c r="K3069">
        <v>1439245879</v>
      </c>
      <c r="L3069" s="11">
        <f>(((K3069/60)/60)/24)+DATE(1970,1,1)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>ROUND(E3069/D3069*100,0)</f>
        <v>3</v>
      </c>
      <c r="R3069" s="6">
        <f>ROUND(E3069/N3069,0)</f>
        <v>200</v>
      </c>
      <c r="S3069" t="s">
        <v>8316</v>
      </c>
      <c r="T3069" t="s">
        <v>8356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>(((I3070/60)/60)/24)+DATE(1970,1,1)</f>
        <v>42293.691574074073</v>
      </c>
      <c r="K3070">
        <v>1442421352</v>
      </c>
      <c r="L3070" s="11">
        <f>(((K3070/60)/60)/24)+DATE(1970,1,1)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>ROUND(E3070/D3070*100,0)</f>
        <v>0</v>
      </c>
      <c r="R3070" s="6">
        <f>ROUND(E3070/N3070,0)</f>
        <v>88</v>
      </c>
      <c r="S3070" t="s">
        <v>8316</v>
      </c>
      <c r="T3070" t="s">
        <v>8356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>(((I3071/60)/60)/24)+DATE(1970,1,1)</f>
        <v>41987.833726851852</v>
      </c>
      <c r="K3071">
        <v>1415995234</v>
      </c>
      <c r="L3071" s="11">
        <f>(((K3071/60)/60)/24)+DATE(1970,1,1)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>ROUND(E3071/D3071*100,0)</f>
        <v>14</v>
      </c>
      <c r="R3071" s="6">
        <f>ROUND(E3071/N3071,0)</f>
        <v>20</v>
      </c>
      <c r="S3071" t="s">
        <v>8316</v>
      </c>
      <c r="T3071" t="s">
        <v>8356</v>
      </c>
    </row>
    <row r="3072" spans="1:20" ht="16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>(((I3072/60)/60)/24)+DATE(1970,1,1)</f>
        <v>42711.733437499999</v>
      </c>
      <c r="K3072">
        <v>1479317769</v>
      </c>
      <c r="L3072" s="11">
        <f>(((K3072/60)/60)/24)+DATE(1970,1,1)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>ROUND(E3072/D3072*100,0)</f>
        <v>3</v>
      </c>
      <c r="R3072" s="6">
        <f>ROUND(E3072/N3072,0)</f>
        <v>21</v>
      </c>
      <c r="S3072" t="s">
        <v>8316</v>
      </c>
      <c r="T3072" t="s">
        <v>8356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>(((I3073/60)/60)/24)+DATE(1970,1,1)</f>
        <v>42115.249305555553</v>
      </c>
      <c r="K3073">
        <v>1428082481</v>
      </c>
      <c r="L3073" s="11">
        <f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>ROUND(E3073/D3073*100,0)</f>
        <v>60</v>
      </c>
      <c r="R3073" s="6">
        <f>ROUND(E3073/N3073,0)</f>
        <v>61</v>
      </c>
      <c r="S3073" t="s">
        <v>8316</v>
      </c>
      <c r="T3073" t="s">
        <v>8356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>(((I3074/60)/60)/24)+DATE(1970,1,1)</f>
        <v>42673.073611111111</v>
      </c>
      <c r="K3074">
        <v>1476549262</v>
      </c>
      <c r="L3074" s="11">
        <f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>ROUND(E3074/D3074*100,0)</f>
        <v>0</v>
      </c>
      <c r="R3074" s="6">
        <f>ROUND(E3074/N3074,0)</f>
        <v>1</v>
      </c>
      <c r="S3074" t="s">
        <v>8316</v>
      </c>
      <c r="T3074" t="s">
        <v>8356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>(((I3075/60)/60)/24)+DATE(1970,1,1)</f>
        <v>42169.804861111115</v>
      </c>
      <c r="K3075">
        <v>1429287900</v>
      </c>
      <c r="L3075" s="11">
        <f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>ROUND(E3075/D3075*100,0)</f>
        <v>0</v>
      </c>
      <c r="R3075" s="6">
        <f>ROUND(E3075/N3075,0)</f>
        <v>92</v>
      </c>
      <c r="S3075" t="s">
        <v>8316</v>
      </c>
      <c r="T3075" t="s">
        <v>8356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>(((I3076/60)/60)/24)+DATE(1970,1,1)</f>
        <v>42439.571284722217</v>
      </c>
      <c r="K3076">
        <v>1455025359</v>
      </c>
      <c r="L3076" s="11">
        <f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>ROUND(E3076/D3076*100,0)</f>
        <v>0</v>
      </c>
      <c r="R3076" s="6">
        <f>ROUND(E3076/N3076,0)</f>
        <v>7</v>
      </c>
      <c r="S3076" t="s">
        <v>8316</v>
      </c>
      <c r="T3076" t="s">
        <v>8356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>(((I3077/60)/60)/24)+DATE(1970,1,1)</f>
        <v>42601.102314814809</v>
      </c>
      <c r="K3077">
        <v>1467253640</v>
      </c>
      <c r="L3077" s="11">
        <f>(((K3077/60)/60)/24)+DATE(1970,1,1)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>ROUND(E3077/D3077*100,0)</f>
        <v>9</v>
      </c>
      <c r="R3077" s="6">
        <f>ROUND(E3077/N3077,0)</f>
        <v>65</v>
      </c>
      <c r="S3077" t="s">
        <v>8316</v>
      </c>
      <c r="T3077" t="s">
        <v>8356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>(((I3078/60)/60)/24)+DATE(1970,1,1)</f>
        <v>42286.651886574073</v>
      </c>
      <c r="K3078">
        <v>1439221123</v>
      </c>
      <c r="L3078" s="11">
        <f>(((K3078/60)/60)/24)+DATE(1970,1,1)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>ROUND(E3078/D3078*100,0)</f>
        <v>15</v>
      </c>
      <c r="R3078" s="6">
        <f>ROUND(E3078/N3078,0)</f>
        <v>30</v>
      </c>
      <c r="S3078" t="s">
        <v>8316</v>
      </c>
      <c r="T3078" t="s">
        <v>8356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>(((I3079/60)/60)/24)+DATE(1970,1,1)</f>
        <v>42796.956921296296</v>
      </c>
      <c r="K3079">
        <v>1485903478</v>
      </c>
      <c r="L3079" s="11">
        <f>(((K3079/60)/60)/24)+DATE(1970,1,1)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>ROUND(E3079/D3079*100,0)</f>
        <v>0</v>
      </c>
      <c r="R3079" s="6">
        <f>ROUND(E3079/N3079,0)</f>
        <v>53</v>
      </c>
      <c r="S3079" t="s">
        <v>8316</v>
      </c>
      <c r="T3079" t="s">
        <v>8356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>(((I3080/60)/60)/24)+DATE(1970,1,1)</f>
        <v>42061.138831018514</v>
      </c>
      <c r="K3080">
        <v>1422328795</v>
      </c>
      <c r="L3080" s="11">
        <f>(((K3080/60)/60)/24)+DATE(1970,1,1)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>ROUND(E3080/D3080*100,0)</f>
        <v>0</v>
      </c>
      <c r="R3080" s="6">
        <f>ROUND(E3080/N3080,0)</f>
        <v>24</v>
      </c>
      <c r="S3080" t="s">
        <v>8316</v>
      </c>
      <c r="T3080" t="s">
        <v>8356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>(((I3081/60)/60)/24)+DATE(1970,1,1)</f>
        <v>42085.671701388885</v>
      </c>
      <c r="K3081">
        <v>1424452035</v>
      </c>
      <c r="L3081" s="11">
        <f>(((K3081/60)/60)/24)+DATE(1970,1,1)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>ROUND(E3081/D3081*100,0)</f>
        <v>1</v>
      </c>
      <c r="R3081" s="6">
        <f>ROUND(E3081/N3081,0)</f>
        <v>416</v>
      </c>
      <c r="S3081" t="s">
        <v>8316</v>
      </c>
      <c r="T3081" t="s">
        <v>8356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>(((I3082/60)/60)/24)+DATE(1970,1,1)</f>
        <v>42000.0699537037</v>
      </c>
      <c r="K3082">
        <v>1414456844</v>
      </c>
      <c r="L3082" s="11">
        <f>(((K3082/60)/60)/24)+DATE(1970,1,1)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>ROUND(E3082/D3082*100,0)</f>
        <v>0</v>
      </c>
      <c r="R3082" s="6">
        <f>ROUND(E3082/N3082,0)</f>
        <v>54</v>
      </c>
      <c r="S3082" t="s">
        <v>8316</v>
      </c>
      <c r="T3082" t="s">
        <v>8356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>(((I3083/60)/60)/24)+DATE(1970,1,1)</f>
        <v>42267.181608796294</v>
      </c>
      <c r="K3083">
        <v>1440130891</v>
      </c>
      <c r="L3083" s="11">
        <f>(((K3083/60)/60)/24)+DATE(1970,1,1)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>ROUND(E3083/D3083*100,0)</f>
        <v>0</v>
      </c>
      <c r="R3083" s="6">
        <f>ROUND(E3083/N3083,0)</f>
        <v>421</v>
      </c>
      <c r="S3083" t="s">
        <v>8316</v>
      </c>
      <c r="T3083" t="s">
        <v>8356</v>
      </c>
    </row>
    <row r="3084" spans="1:20" ht="3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>(((I3084/60)/60)/24)+DATE(1970,1,1)</f>
        <v>42323.96465277778</v>
      </c>
      <c r="K3084">
        <v>1445033346</v>
      </c>
      <c r="L3084" s="11">
        <f>(((K3084/60)/60)/24)+DATE(1970,1,1)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>ROUND(E3084/D3084*100,0)</f>
        <v>0</v>
      </c>
      <c r="R3084" s="6" t="e">
        <f>ROUND(E3084/N3084,0)</f>
        <v>#DIV/0!</v>
      </c>
      <c r="S3084" t="s">
        <v>8316</v>
      </c>
      <c r="T3084" t="s">
        <v>8356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>(((I3085/60)/60)/24)+DATE(1970,1,1)</f>
        <v>41883.208333333336</v>
      </c>
      <c r="K3085">
        <v>1406986278</v>
      </c>
      <c r="L3085" s="11">
        <f>(((K3085/60)/60)/24)+DATE(1970,1,1)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>ROUND(E3085/D3085*100,0)</f>
        <v>0</v>
      </c>
      <c r="R3085" s="6">
        <f>ROUND(E3085/N3085,0)</f>
        <v>19</v>
      </c>
      <c r="S3085" t="s">
        <v>8316</v>
      </c>
      <c r="T3085" t="s">
        <v>8356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>(((I3086/60)/60)/24)+DATE(1970,1,1)</f>
        <v>42129.783333333333</v>
      </c>
      <c r="K3086">
        <v>1428340931</v>
      </c>
      <c r="L3086" s="11">
        <f>(((K3086/60)/60)/24)+DATE(1970,1,1)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>ROUND(E3086/D3086*100,0)</f>
        <v>12</v>
      </c>
      <c r="R3086" s="6">
        <f>ROUND(E3086/N3086,0)</f>
        <v>78</v>
      </c>
      <c r="S3086" t="s">
        <v>8316</v>
      </c>
      <c r="T3086" t="s">
        <v>8356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>(((I3087/60)/60)/24)+DATE(1970,1,1)</f>
        <v>42276.883784722217</v>
      </c>
      <c r="K3087">
        <v>1440969159</v>
      </c>
      <c r="L3087" s="11">
        <f>(((K3087/60)/60)/24)+DATE(1970,1,1)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>ROUND(E3087/D3087*100,0)</f>
        <v>2</v>
      </c>
      <c r="R3087" s="6">
        <f>ROUND(E3087/N3087,0)</f>
        <v>68</v>
      </c>
      <c r="S3087" t="s">
        <v>8316</v>
      </c>
      <c r="T3087" t="s">
        <v>8356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>(((I3088/60)/60)/24)+DATE(1970,1,1)</f>
        <v>42233.67082175926</v>
      </c>
      <c r="K3088">
        <v>1434643559</v>
      </c>
      <c r="L3088" s="11">
        <f>(((K3088/60)/60)/24)+DATE(1970,1,1)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>ROUND(E3088/D3088*100,0)</f>
        <v>0</v>
      </c>
      <c r="R3088" s="6">
        <f>ROUND(E3088/N3088,0)</f>
        <v>17</v>
      </c>
      <c r="S3088" t="s">
        <v>8316</v>
      </c>
      <c r="T3088" t="s">
        <v>8356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>(((I3089/60)/60)/24)+DATE(1970,1,1)</f>
        <v>42725.192013888889</v>
      </c>
      <c r="K3089">
        <v>1477107390</v>
      </c>
      <c r="L3089" s="11">
        <f>(((K3089/60)/60)/24)+DATE(1970,1,1)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>ROUND(E3089/D3089*100,0)</f>
        <v>1</v>
      </c>
      <c r="R3089" s="6">
        <f>ROUND(E3089/N3089,0)</f>
        <v>63</v>
      </c>
      <c r="S3089" t="s">
        <v>8316</v>
      </c>
      <c r="T3089" t="s">
        <v>8356</v>
      </c>
    </row>
    <row r="3090" spans="1:20" ht="16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>(((I3090/60)/60)/24)+DATE(1970,1,1)</f>
        <v>42012.570138888885</v>
      </c>
      <c r="K3090">
        <v>1418046247</v>
      </c>
      <c r="L3090" s="11">
        <f>(((K3090/60)/60)/24)+DATE(1970,1,1)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>ROUND(E3090/D3090*100,0)</f>
        <v>0</v>
      </c>
      <c r="R3090" s="6">
        <f>ROUND(E3090/N3090,0)</f>
        <v>42</v>
      </c>
      <c r="S3090" t="s">
        <v>8316</v>
      </c>
      <c r="T3090" t="s">
        <v>8356</v>
      </c>
    </row>
    <row r="3091" spans="1:20" ht="16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>(((I3091/60)/60)/24)+DATE(1970,1,1)</f>
        <v>42560.082638888889</v>
      </c>
      <c r="K3091">
        <v>1465304483</v>
      </c>
      <c r="L3091" s="11">
        <f>(((K3091/60)/60)/24)+DATE(1970,1,1)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>ROUND(E3091/D3091*100,0)</f>
        <v>23</v>
      </c>
      <c r="R3091" s="6">
        <f>ROUND(E3091/N3091,0)</f>
        <v>130</v>
      </c>
      <c r="S3091" t="s">
        <v>8316</v>
      </c>
      <c r="T3091" t="s">
        <v>8356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>(((I3092/60)/60)/24)+DATE(1970,1,1)</f>
        <v>42125.777141203704</v>
      </c>
      <c r="K3092">
        <v>1425325145</v>
      </c>
      <c r="L3092" s="11">
        <f>(((K3092/60)/60)/24)+DATE(1970,1,1)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>ROUND(E3092/D3092*100,0)</f>
        <v>5</v>
      </c>
      <c r="R3092" s="6">
        <f>ROUND(E3092/N3092,0)</f>
        <v>1270</v>
      </c>
      <c r="S3092" t="s">
        <v>8316</v>
      </c>
      <c r="T3092" t="s">
        <v>8356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>(((I3093/60)/60)/24)+DATE(1970,1,1)</f>
        <v>42596.948414351849</v>
      </c>
      <c r="K3093">
        <v>1468622743</v>
      </c>
      <c r="L3093" s="11">
        <f>(((K3093/60)/60)/24)+DATE(1970,1,1)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>ROUND(E3093/D3093*100,0)</f>
        <v>16</v>
      </c>
      <c r="R3093" s="6">
        <f>ROUND(E3093/N3093,0)</f>
        <v>88</v>
      </c>
      <c r="S3093" t="s">
        <v>8316</v>
      </c>
      <c r="T3093" t="s">
        <v>8356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>(((I3094/60)/60)/24)+DATE(1970,1,1)</f>
        <v>42292.916666666672</v>
      </c>
      <c r="K3094">
        <v>1441723912</v>
      </c>
      <c r="L3094" s="11">
        <f>(((K3094/60)/60)/24)+DATE(1970,1,1)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>ROUND(E3094/D3094*100,0)</f>
        <v>1</v>
      </c>
      <c r="R3094" s="6">
        <f>ROUND(E3094/N3094,0)</f>
        <v>56</v>
      </c>
      <c r="S3094" t="s">
        <v>8316</v>
      </c>
      <c r="T3094" t="s">
        <v>8356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>(((I3095/60)/60)/24)+DATE(1970,1,1)</f>
        <v>41791.165972222225</v>
      </c>
      <c r="K3095">
        <v>1398980941</v>
      </c>
      <c r="L3095" s="11">
        <f>(((K3095/60)/60)/24)+DATE(1970,1,1)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>ROUND(E3095/D3095*100,0)</f>
        <v>23</v>
      </c>
      <c r="R3095" s="6">
        <f>ROUND(E3095/N3095,0)</f>
        <v>54</v>
      </c>
      <c r="S3095" t="s">
        <v>8316</v>
      </c>
      <c r="T3095" t="s">
        <v>8356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>(((I3096/60)/60)/24)+DATE(1970,1,1)</f>
        <v>42267.795787037037</v>
      </c>
      <c r="K3096">
        <v>1437591956</v>
      </c>
      <c r="L3096" s="11">
        <f>(((K3096/60)/60)/24)+DATE(1970,1,1)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>ROUND(E3096/D3096*100,0)</f>
        <v>0</v>
      </c>
      <c r="R3096" s="6">
        <f>ROUND(E3096/N3096,0)</f>
        <v>25</v>
      </c>
      <c r="S3096" t="s">
        <v>8316</v>
      </c>
      <c r="T3096" t="s">
        <v>8356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>(((I3097/60)/60)/24)+DATE(1970,1,1)</f>
        <v>42583.025231481486</v>
      </c>
      <c r="K3097">
        <v>1464827780</v>
      </c>
      <c r="L3097" s="11">
        <f>(((K3097/60)/60)/24)+DATE(1970,1,1)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>ROUND(E3097/D3097*100,0)</f>
        <v>0</v>
      </c>
      <c r="R3097" s="6">
        <f>ROUND(E3097/N3097,0)</f>
        <v>50</v>
      </c>
      <c r="S3097" t="s">
        <v>8316</v>
      </c>
      <c r="T3097" t="s">
        <v>8356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>(((I3098/60)/60)/24)+DATE(1970,1,1)</f>
        <v>42144.825532407413</v>
      </c>
      <c r="K3098">
        <v>1429559326</v>
      </c>
      <c r="L3098" s="11">
        <f>(((K3098/60)/60)/24)+DATE(1970,1,1)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>ROUND(E3098/D3098*100,0)</f>
        <v>4</v>
      </c>
      <c r="R3098" s="6">
        <f>ROUND(E3098/N3098,0)</f>
        <v>57</v>
      </c>
      <c r="S3098" t="s">
        <v>8316</v>
      </c>
      <c r="T3098" t="s">
        <v>8356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>(((I3099/60)/60)/24)+DATE(1970,1,1)</f>
        <v>42650.583333333328</v>
      </c>
      <c r="K3099">
        <v>1474027501</v>
      </c>
      <c r="L3099" s="11">
        <f>(((K3099/60)/60)/24)+DATE(1970,1,1)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>ROUND(E3099/D3099*100,0)</f>
        <v>17</v>
      </c>
      <c r="R3099" s="6">
        <f>ROUND(E3099/N3099,0)</f>
        <v>41</v>
      </c>
      <c r="S3099" t="s">
        <v>8316</v>
      </c>
      <c r="T3099" t="s">
        <v>8356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>(((I3100/60)/60)/24)+DATE(1970,1,1)</f>
        <v>42408.01180555555</v>
      </c>
      <c r="K3100">
        <v>1450724449</v>
      </c>
      <c r="L3100" s="11">
        <f>(((K3100/60)/60)/24)+DATE(1970,1,1)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>ROUND(E3100/D3100*100,0)</f>
        <v>4</v>
      </c>
      <c r="R3100" s="6">
        <f>ROUND(E3100/N3100,0)</f>
        <v>65</v>
      </c>
      <c r="S3100" t="s">
        <v>8316</v>
      </c>
      <c r="T3100" t="s">
        <v>8356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>(((I3101/60)/60)/24)+DATE(1970,1,1)</f>
        <v>42412.189710648148</v>
      </c>
      <c r="K3101">
        <v>1452659591</v>
      </c>
      <c r="L3101" s="11">
        <f>(((K3101/60)/60)/24)+DATE(1970,1,1)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>ROUND(E3101/D3101*100,0)</f>
        <v>14</v>
      </c>
      <c r="R3101" s="6">
        <f>ROUND(E3101/N3101,0)</f>
        <v>56</v>
      </c>
      <c r="S3101" t="s">
        <v>8316</v>
      </c>
      <c r="T3101" t="s">
        <v>8356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>(((I3102/60)/60)/24)+DATE(1970,1,1)</f>
        <v>41932.622395833336</v>
      </c>
      <c r="K3102">
        <v>1411224975</v>
      </c>
      <c r="L3102" s="11">
        <f>(((K3102/60)/60)/24)+DATE(1970,1,1)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>ROUND(E3102/D3102*100,0)</f>
        <v>15</v>
      </c>
      <c r="R3102" s="6">
        <f>ROUND(E3102/N3102,0)</f>
        <v>141</v>
      </c>
      <c r="S3102" t="s">
        <v>8316</v>
      </c>
      <c r="T3102" t="s">
        <v>8356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>(((I3103/60)/60)/24)+DATE(1970,1,1)</f>
        <v>42201.330555555556</v>
      </c>
      <c r="K3103">
        <v>1434445937</v>
      </c>
      <c r="L3103" s="11">
        <f>(((K3103/60)/60)/24)+DATE(1970,1,1)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>ROUND(E3103/D3103*100,0)</f>
        <v>12</v>
      </c>
      <c r="R3103" s="6">
        <f>ROUND(E3103/N3103,0)</f>
        <v>25</v>
      </c>
      <c r="S3103" t="s">
        <v>8316</v>
      </c>
      <c r="T3103" t="s">
        <v>8356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>(((I3104/60)/60)/24)+DATE(1970,1,1)</f>
        <v>42605.340486111112</v>
      </c>
      <c r="K3104">
        <v>1467619818</v>
      </c>
      <c r="L3104" s="11">
        <f>(((K3104/60)/60)/24)+DATE(1970,1,1)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>ROUND(E3104/D3104*100,0)</f>
        <v>39</v>
      </c>
      <c r="R3104" s="6">
        <f>ROUND(E3104/N3104,0)</f>
        <v>70</v>
      </c>
      <c r="S3104" t="s">
        <v>8316</v>
      </c>
      <c r="T3104" t="s">
        <v>8356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>(((I3105/60)/60)/24)+DATE(1970,1,1)</f>
        <v>42167.156319444446</v>
      </c>
      <c r="K3105">
        <v>1428896706</v>
      </c>
      <c r="L3105" s="11">
        <f>(((K3105/60)/60)/24)+DATE(1970,1,1)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>ROUND(E3105/D3105*100,0)</f>
        <v>0</v>
      </c>
      <c r="R3105" s="6">
        <f>ROUND(E3105/N3105,0)</f>
        <v>6</v>
      </c>
      <c r="S3105" t="s">
        <v>8316</v>
      </c>
      <c r="T3105" t="s">
        <v>8356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>(((I3106/60)/60)/24)+DATE(1970,1,1)</f>
        <v>42038.083333333328</v>
      </c>
      <c r="K3106">
        <v>1420235311</v>
      </c>
      <c r="L3106" s="11">
        <f>(((K3106/60)/60)/24)+DATE(1970,1,1)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>ROUND(E3106/D3106*100,0)</f>
        <v>30</v>
      </c>
      <c r="R3106" s="6">
        <f>ROUND(E3106/N3106,0)</f>
        <v>237</v>
      </c>
      <c r="S3106" t="s">
        <v>8316</v>
      </c>
      <c r="T3106" t="s">
        <v>8356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>(((I3107/60)/60)/24)+DATE(1970,1,1)</f>
        <v>41931.208333333336</v>
      </c>
      <c r="K3107">
        <v>1408986916</v>
      </c>
      <c r="L3107" s="11">
        <f>(((K3107/60)/60)/24)+DATE(1970,1,1)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>ROUND(E3107/D3107*100,0)</f>
        <v>42</v>
      </c>
      <c r="R3107" s="6">
        <f>ROUND(E3107/N3107,0)</f>
        <v>80</v>
      </c>
      <c r="S3107" t="s">
        <v>8316</v>
      </c>
      <c r="T3107" t="s">
        <v>8356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>(((I3108/60)/60)/24)+DATE(1970,1,1)</f>
        <v>42263.916666666672</v>
      </c>
      <c r="K3108">
        <v>1440497876</v>
      </c>
      <c r="L3108" s="11">
        <f>(((K3108/60)/60)/24)+DATE(1970,1,1)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>ROUND(E3108/D3108*100,0)</f>
        <v>4</v>
      </c>
      <c r="R3108" s="6">
        <f>ROUND(E3108/N3108,0)</f>
        <v>10</v>
      </c>
      <c r="S3108" t="s">
        <v>8316</v>
      </c>
      <c r="T3108" t="s">
        <v>8356</v>
      </c>
    </row>
    <row r="3109" spans="1:20" ht="3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>(((I3109/60)/60)/24)+DATE(1970,1,1)</f>
        <v>42135.814247685179</v>
      </c>
      <c r="K3109">
        <v>1430767951</v>
      </c>
      <c r="L3109" s="11">
        <f>(((K3109/60)/60)/24)+DATE(1970,1,1)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>ROUND(E3109/D3109*100,0)</f>
        <v>20</v>
      </c>
      <c r="R3109" s="6">
        <f>ROUND(E3109/N3109,0)</f>
        <v>273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>(((I3110/60)/60)/24)+DATE(1970,1,1)</f>
        <v>42122.638819444444</v>
      </c>
      <c r="K3110">
        <v>1425053994</v>
      </c>
      <c r="L3110" s="11">
        <f>(((K3110/60)/60)/24)+DATE(1970,1,1)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>ROUND(E3110/D3110*100,0)</f>
        <v>0</v>
      </c>
      <c r="R3110" s="6">
        <f>ROUND(E3110/N3110,0)</f>
        <v>13</v>
      </c>
      <c r="S3110" t="s">
        <v>8316</v>
      </c>
      <c r="T3110" t="s">
        <v>8356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>(((I3111/60)/60)/24)+DATE(1970,1,1)</f>
        <v>41879.125115740739</v>
      </c>
      <c r="K3111">
        <v>1406170810</v>
      </c>
      <c r="L3111" s="11">
        <f>(((K3111/60)/60)/24)+DATE(1970,1,1)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>ROUND(E3111/D3111*100,0)</f>
        <v>25</v>
      </c>
      <c r="R3111" s="6">
        <f>ROUND(E3111/N3111,0)</f>
        <v>58</v>
      </c>
      <c r="S3111" t="s">
        <v>8316</v>
      </c>
      <c r="T3111" t="s">
        <v>8356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>(((I3112/60)/60)/24)+DATE(1970,1,1)</f>
        <v>42785.031469907408</v>
      </c>
      <c r="K3112">
        <v>1484009119</v>
      </c>
      <c r="L3112" s="11">
        <f>(((K3112/60)/60)/24)+DATE(1970,1,1)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>ROUND(E3112/D3112*100,0)</f>
        <v>0</v>
      </c>
      <c r="R3112" s="6">
        <f>ROUND(E3112/N3112,0)</f>
        <v>10</v>
      </c>
      <c r="S3112" t="s">
        <v>8316</v>
      </c>
      <c r="T3112" t="s">
        <v>8356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>(((I3113/60)/60)/24)+DATE(1970,1,1)</f>
        <v>41916.595138888886</v>
      </c>
      <c r="K3113">
        <v>1409753820</v>
      </c>
      <c r="L3113" s="11">
        <f>(((K3113/60)/60)/24)+DATE(1970,1,1)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>ROUND(E3113/D3113*100,0)</f>
        <v>27</v>
      </c>
      <c r="R3113" s="6">
        <f>ROUND(E3113/N3113,0)</f>
        <v>70</v>
      </c>
      <c r="S3113" t="s">
        <v>8316</v>
      </c>
      <c r="T3113" t="s">
        <v>8356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>(((I3114/60)/60)/24)+DATE(1970,1,1)</f>
        <v>42675.121921296297</v>
      </c>
      <c r="K3114">
        <v>1472784934</v>
      </c>
      <c r="L3114" s="11">
        <f>(((K3114/60)/60)/24)+DATE(1970,1,1)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>ROUND(E3114/D3114*100,0)</f>
        <v>5</v>
      </c>
      <c r="R3114" s="6">
        <f>ROUND(E3114/N3114,0)</f>
        <v>58</v>
      </c>
      <c r="S3114" t="s">
        <v>8316</v>
      </c>
      <c r="T3114" t="s">
        <v>8356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>(((I3115/60)/60)/24)+DATE(1970,1,1)</f>
        <v>42111.731273148151</v>
      </c>
      <c r="K3115">
        <v>1426699982</v>
      </c>
      <c r="L3115" s="11">
        <f>(((K3115/60)/60)/24)+DATE(1970,1,1)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>ROUND(E3115/D3115*100,0)</f>
        <v>4</v>
      </c>
      <c r="R3115" s="6">
        <f>ROUND(E3115/N3115,0)</f>
        <v>125</v>
      </c>
      <c r="S3115" t="s">
        <v>8316</v>
      </c>
      <c r="T3115" t="s">
        <v>8356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>(((I3116/60)/60)/24)+DATE(1970,1,1)</f>
        <v>41903.632523148146</v>
      </c>
      <c r="K3116">
        <v>1406128250</v>
      </c>
      <c r="L3116" s="11">
        <f>(((K3116/60)/60)/24)+DATE(1970,1,1)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>ROUND(E3116/D3116*100,0)</f>
        <v>0</v>
      </c>
      <c r="R3116" s="6" t="e">
        <f>ROUND(E3116/N3116,0)</f>
        <v>#DIV/0!</v>
      </c>
      <c r="S3116" t="s">
        <v>8316</v>
      </c>
      <c r="T3116" t="s">
        <v>8356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>(((I3117/60)/60)/24)+DATE(1970,1,1)</f>
        <v>42526.447071759263</v>
      </c>
      <c r="K3117">
        <v>1462531427</v>
      </c>
      <c r="L3117" s="11">
        <f>(((K3117/60)/60)/24)+DATE(1970,1,1)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>ROUND(E3117/D3117*100,0)</f>
        <v>3</v>
      </c>
      <c r="R3117" s="6">
        <f>ROUND(E3117/N3117,0)</f>
        <v>300</v>
      </c>
      <c r="S3117" t="s">
        <v>8316</v>
      </c>
      <c r="T3117" t="s">
        <v>8356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>(((I3118/60)/60)/24)+DATE(1970,1,1)</f>
        <v>42095.515335648146</v>
      </c>
      <c r="K3118">
        <v>1426681325</v>
      </c>
      <c r="L3118" s="11">
        <f>(((K3118/60)/60)/24)+DATE(1970,1,1)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>ROUND(E3118/D3118*100,0)</f>
        <v>57</v>
      </c>
      <c r="R3118" s="6">
        <f>ROUND(E3118/N3118,0)</f>
        <v>43</v>
      </c>
      <c r="S3118" t="s">
        <v>8316</v>
      </c>
      <c r="T3118" t="s">
        <v>8356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>(((I3119/60)/60)/24)+DATE(1970,1,1)</f>
        <v>42517.55</v>
      </c>
      <c r="K3119">
        <v>1463648360</v>
      </c>
      <c r="L3119" s="11">
        <f>(((K3119/60)/60)/24)+DATE(1970,1,1)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>ROUND(E3119/D3119*100,0)</f>
        <v>0</v>
      </c>
      <c r="R3119" s="6">
        <f>ROUND(E3119/N3119,0)</f>
        <v>1</v>
      </c>
      <c r="S3119" t="s">
        <v>8316</v>
      </c>
      <c r="T3119" t="s">
        <v>8356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>(((I3120/60)/60)/24)+DATE(1970,1,1)</f>
        <v>42553.649571759262</v>
      </c>
      <c r="K3120">
        <v>1465832123</v>
      </c>
      <c r="L3120" s="11">
        <f>(((K3120/60)/60)/24)+DATE(1970,1,1)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>ROUND(E3120/D3120*100,0)</f>
        <v>0</v>
      </c>
      <c r="R3120" s="6">
        <f>ROUND(E3120/N3120,0)</f>
        <v>775</v>
      </c>
      <c r="S3120" t="s">
        <v>8316</v>
      </c>
      <c r="T3120" t="s">
        <v>8356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>(((I3121/60)/60)/24)+DATE(1970,1,1)</f>
        <v>42090.003842592589</v>
      </c>
      <c r="K3121">
        <v>1424826332</v>
      </c>
      <c r="L3121" s="11">
        <f>(((K3121/60)/60)/24)+DATE(1970,1,1)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>ROUND(E3121/D3121*100,0)</f>
        <v>0</v>
      </c>
      <c r="R3121" s="6">
        <f>ROUND(E3121/N3121,0)</f>
        <v>5</v>
      </c>
      <c r="S3121" t="s">
        <v>8316</v>
      </c>
      <c r="T3121" t="s">
        <v>8356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>(((I3122/60)/60)/24)+DATE(1970,1,1)</f>
        <v>42495.900416666671</v>
      </c>
      <c r="K3122">
        <v>1457303796</v>
      </c>
      <c r="L3122" s="11">
        <f>(((K3122/60)/60)/24)+DATE(1970,1,1)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>ROUND(E3122/D3122*100,0)</f>
        <v>0</v>
      </c>
      <c r="R3122" s="6">
        <f>ROUND(E3122/N3122,0)</f>
        <v>13</v>
      </c>
      <c r="S3122" t="s">
        <v>8316</v>
      </c>
      <c r="T3122" t="s">
        <v>8356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>(((I3123/60)/60)/24)+DATE(1970,1,1)</f>
        <v>41908.679803240739</v>
      </c>
      <c r="K3123">
        <v>1406564335</v>
      </c>
      <c r="L3123" s="11">
        <f>(((K3123/60)/60)/24)+DATE(1970,1,1)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>ROUND(E3123/D3123*100,0)</f>
        <v>1</v>
      </c>
      <c r="R3123" s="6">
        <f>ROUND(E3123/N3123,0)</f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>(((I3124/60)/60)/24)+DATE(1970,1,1)</f>
        <v>42683.973750000005</v>
      </c>
      <c r="K3124">
        <v>1478298132</v>
      </c>
      <c r="L3124" s="11">
        <f>(((K3124/60)/60)/24)+DATE(1970,1,1)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>ROUND(E3124/D3124*100,0)</f>
        <v>58</v>
      </c>
      <c r="R3124" s="6">
        <f>ROUND(E3124/N3124,0)</f>
        <v>58</v>
      </c>
      <c r="S3124" t="s">
        <v>8316</v>
      </c>
      <c r="T3124" t="s">
        <v>8356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>(((I3125/60)/60)/24)+DATE(1970,1,1)</f>
        <v>42560.993032407408</v>
      </c>
      <c r="K3125">
        <v>1465516198</v>
      </c>
      <c r="L3125" s="11">
        <f>(((K3125/60)/60)/24)+DATE(1970,1,1)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>ROUND(E3125/D3125*100,0)</f>
        <v>68</v>
      </c>
      <c r="R3125" s="6">
        <f>ROUND(E3125/N3125,0)</f>
        <v>245</v>
      </c>
      <c r="S3125" t="s">
        <v>8316</v>
      </c>
      <c r="T3125" t="s">
        <v>8356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>(((I3126/60)/60)/24)+DATE(1970,1,1)</f>
        <v>42037.780104166668</v>
      </c>
      <c r="K3126">
        <v>1417718601</v>
      </c>
      <c r="L3126" s="11">
        <f>(((K3126/60)/60)/24)+DATE(1970,1,1)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>ROUND(E3126/D3126*100,0)</f>
        <v>0</v>
      </c>
      <c r="R3126" s="6">
        <f>ROUND(E3126/N3126,0)</f>
        <v>7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>(((I3127/60)/60)/24)+DATE(1970,1,1)</f>
        <v>42376.20685185185</v>
      </c>
      <c r="K3127">
        <v>1449550672</v>
      </c>
      <c r="L3127" s="11">
        <f>(((K3127/60)/60)/24)+DATE(1970,1,1)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>ROUND(E3127/D3127*100,0)</f>
        <v>0</v>
      </c>
      <c r="R3127" s="6" t="e">
        <f>ROUND(E3127/N3127,0)</f>
        <v>#DIV/0!</v>
      </c>
      <c r="S3127" t="s">
        <v>8316</v>
      </c>
      <c r="T3127" t="s">
        <v>8356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>(((I3128/60)/60)/24)+DATE(1970,1,1)</f>
        <v>42456.976412037038</v>
      </c>
      <c r="K3128">
        <v>1456532762</v>
      </c>
      <c r="L3128" s="11">
        <f>(((K3128/60)/60)/24)+DATE(1970,1,1)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>ROUND(E3128/D3128*100,0)</f>
        <v>4</v>
      </c>
      <c r="R3128" s="6">
        <f>ROUND(E3128/N3128,0)</f>
        <v>61</v>
      </c>
      <c r="S3128" t="s">
        <v>8316</v>
      </c>
      <c r="T3128" t="s">
        <v>8356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>(((I3129/60)/60)/24)+DATE(1970,1,1)</f>
        <v>42064.856817129628</v>
      </c>
      <c r="K3129">
        <v>1422650029</v>
      </c>
      <c r="L3129" s="11">
        <f>(((K3129/60)/60)/24)+DATE(1970,1,1)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>ROUND(E3129/D3129*100,0)</f>
        <v>0</v>
      </c>
      <c r="R3129" s="6" t="e">
        <f>ROUND(E3129/N3129,0)</f>
        <v>#DIV/0!</v>
      </c>
      <c r="S3129" t="s">
        <v>8316</v>
      </c>
      <c r="T3129" t="s">
        <v>8356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>(((I3130/60)/60)/24)+DATE(1970,1,1)</f>
        <v>42810.784039351856</v>
      </c>
      <c r="K3130">
        <v>1487101741</v>
      </c>
      <c r="L3130" s="11">
        <f>(((K3130/60)/60)/24)+DATE(1970,1,1)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>ROUND(E3130/D3130*100,0)</f>
        <v>109</v>
      </c>
      <c r="R3130" s="6">
        <f>ROUND(E3130/N3130,0)</f>
        <v>139</v>
      </c>
      <c r="S3130" t="s">
        <v>8316</v>
      </c>
      <c r="T3130" t="s">
        <v>8317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>(((I3131/60)/60)/24)+DATE(1970,1,1)</f>
        <v>42843.801145833335</v>
      </c>
      <c r="K3131">
        <v>1489090419</v>
      </c>
      <c r="L3131" s="11">
        <f>(((K3131/60)/60)/24)+DATE(1970,1,1)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>ROUND(E3131/D3131*100,0)</f>
        <v>1</v>
      </c>
      <c r="R3131" s="6">
        <f>ROUND(E3131/N3131,0)</f>
        <v>10</v>
      </c>
      <c r="S3131" t="s">
        <v>8316</v>
      </c>
      <c r="T3131" t="s">
        <v>8317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>(((I3132/60)/60)/24)+DATE(1970,1,1)</f>
        <v>42839.207638888889</v>
      </c>
      <c r="K3132">
        <v>1489504916</v>
      </c>
      <c r="L3132" s="11">
        <f>(((K3132/60)/60)/24)+DATE(1970,1,1)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>ROUND(E3132/D3132*100,0)</f>
        <v>4</v>
      </c>
      <c r="R3132" s="6">
        <f>ROUND(E3132/N3132,0)</f>
        <v>94</v>
      </c>
      <c r="S3132" t="s">
        <v>8316</v>
      </c>
      <c r="T3132" t="s">
        <v>8317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>(((I3133/60)/60)/24)+DATE(1970,1,1)</f>
        <v>42833.537557870368</v>
      </c>
      <c r="K3133">
        <v>1489067645</v>
      </c>
      <c r="L3133" s="11">
        <f>(((K3133/60)/60)/24)+DATE(1970,1,1)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>ROUND(E3133/D3133*100,0)</f>
        <v>16</v>
      </c>
      <c r="R3133" s="6">
        <f>ROUND(E3133/N3133,0)</f>
        <v>54</v>
      </c>
      <c r="S3133" t="s">
        <v>8316</v>
      </c>
      <c r="T3133" t="s">
        <v>8317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>(((I3134/60)/60)/24)+DATE(1970,1,1)</f>
        <v>42846.308564814812</v>
      </c>
      <c r="K3134">
        <v>1487579060</v>
      </c>
      <c r="L3134" s="11">
        <f>(((K3134/60)/60)/24)+DATE(1970,1,1)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>ROUND(E3134/D3134*100,0)</f>
        <v>0</v>
      </c>
      <c r="R3134" s="6">
        <f>ROUND(E3134/N3134,0)</f>
        <v>10</v>
      </c>
      <c r="S3134" t="s">
        <v>8316</v>
      </c>
      <c r="T3134" t="s">
        <v>8317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>(((I3135/60)/60)/24)+DATE(1970,1,1)</f>
        <v>42818.523541666669</v>
      </c>
      <c r="K3135">
        <v>1487770434</v>
      </c>
      <c r="L3135" s="11">
        <f>(((K3135/60)/60)/24)+DATE(1970,1,1)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>ROUND(E3135/D3135*100,0)</f>
        <v>108</v>
      </c>
      <c r="R3135" s="6">
        <f>ROUND(E3135/N3135,0)</f>
        <v>34</v>
      </c>
      <c r="S3135" t="s">
        <v>8316</v>
      </c>
      <c r="T3135" t="s">
        <v>8317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>(((I3136/60)/60)/24)+DATE(1970,1,1)</f>
        <v>42821.678460648152</v>
      </c>
      <c r="K3136">
        <v>1488820619</v>
      </c>
      <c r="L3136" s="11">
        <f>(((K3136/60)/60)/24)+DATE(1970,1,1)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>ROUND(E3136/D3136*100,0)</f>
        <v>23</v>
      </c>
      <c r="R3136" s="6">
        <f>ROUND(E3136/N3136,0)</f>
        <v>19</v>
      </c>
      <c r="S3136" t="s">
        <v>8316</v>
      </c>
      <c r="T3136" t="s">
        <v>8317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>(((I3137/60)/60)/24)+DATE(1970,1,1)</f>
        <v>42829.151863425926</v>
      </c>
      <c r="K3137">
        <v>1489376321</v>
      </c>
      <c r="L3137" s="11">
        <f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>ROUND(E3137/D3137*100,0)</f>
        <v>21</v>
      </c>
      <c r="R3137" s="6">
        <f>ROUND(E3137/N3137,0)</f>
        <v>23</v>
      </c>
      <c r="S3137" t="s">
        <v>8316</v>
      </c>
      <c r="T3137" t="s">
        <v>8317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>(((I3138/60)/60)/24)+DATE(1970,1,1)</f>
        <v>42825.957638888889</v>
      </c>
      <c r="K3138">
        <v>1487847954</v>
      </c>
      <c r="L3138" s="11">
        <f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>ROUND(E3138/D3138*100,0)</f>
        <v>128</v>
      </c>
      <c r="R3138" s="6">
        <f>ROUND(E3138/N3138,0)</f>
        <v>29</v>
      </c>
      <c r="S3138" t="s">
        <v>8316</v>
      </c>
      <c r="T3138" t="s">
        <v>8317</v>
      </c>
    </row>
    <row r="3139" spans="1:20" ht="16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>(((I3139/60)/60)/24)+DATE(1970,1,1)</f>
        <v>42858.8</v>
      </c>
      <c r="K3139">
        <v>1489439669</v>
      </c>
      <c r="L3139" s="11">
        <f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>ROUND(E3139/D3139*100,0)</f>
        <v>3</v>
      </c>
      <c r="R3139" s="6">
        <f>ROUND(E3139/N3139,0)</f>
        <v>50</v>
      </c>
      <c r="S3139" t="s">
        <v>8316</v>
      </c>
      <c r="T3139" t="s">
        <v>8317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>(((I3140/60)/60)/24)+DATE(1970,1,1)</f>
        <v>42828.645914351851</v>
      </c>
      <c r="K3140">
        <v>1489591807</v>
      </c>
      <c r="L3140" s="11">
        <f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>ROUND(E3140/D3140*100,0)</f>
        <v>0</v>
      </c>
      <c r="R3140" s="6" t="e">
        <f>ROUND(E3140/N3140,0)</f>
        <v>#DIV/0!</v>
      </c>
      <c r="S3140" t="s">
        <v>8316</v>
      </c>
      <c r="T3140" t="s">
        <v>8317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>(((I3141/60)/60)/24)+DATE(1970,1,1)</f>
        <v>42819.189583333333</v>
      </c>
      <c r="K3141">
        <v>1487485760</v>
      </c>
      <c r="L3141" s="11">
        <f>(((K3141/60)/60)/24)+DATE(1970,1,1)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>ROUND(E3141/D3141*100,0)</f>
        <v>5</v>
      </c>
      <c r="R3141" s="6">
        <f>ROUND(E3141/N3141,0)</f>
        <v>450</v>
      </c>
      <c r="S3141" t="s">
        <v>8316</v>
      </c>
      <c r="T3141" t="s">
        <v>8317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>(((I3142/60)/60)/24)+DATE(1970,1,1)</f>
        <v>42832.677118055552</v>
      </c>
      <c r="K3142">
        <v>1488993303</v>
      </c>
      <c r="L3142" s="11">
        <f>(((K3142/60)/60)/24)+DATE(1970,1,1)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>ROUND(E3142/D3142*100,0)</f>
        <v>1</v>
      </c>
      <c r="R3142" s="6">
        <f>ROUND(E3142/N3142,0)</f>
        <v>24</v>
      </c>
      <c r="S3142" t="s">
        <v>8316</v>
      </c>
      <c r="T3142" t="s">
        <v>8317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>(((I3143/60)/60)/24)+DATE(1970,1,1)</f>
        <v>42841.833333333328</v>
      </c>
      <c r="K3143">
        <v>1488823488</v>
      </c>
      <c r="L3143" s="11">
        <f>(((K3143/60)/60)/24)+DATE(1970,1,1)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>ROUND(E3143/D3143*100,0)</f>
        <v>52</v>
      </c>
      <c r="R3143" s="6">
        <f>ROUND(E3143/N3143,0)</f>
        <v>32</v>
      </c>
      <c r="S3143" t="s">
        <v>8316</v>
      </c>
      <c r="T3143" t="s">
        <v>8317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>(((I3144/60)/60)/24)+DATE(1970,1,1)</f>
        <v>42813.471516203703</v>
      </c>
      <c r="K3144">
        <v>1487333939</v>
      </c>
      <c r="L3144" s="11">
        <f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>ROUND(E3144/D3144*100,0)</f>
        <v>2</v>
      </c>
      <c r="R3144" s="6">
        <f>ROUND(E3144/N3144,0)</f>
        <v>15</v>
      </c>
      <c r="S3144" t="s">
        <v>8316</v>
      </c>
      <c r="T3144" t="s">
        <v>8317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>(((I3145/60)/60)/24)+DATE(1970,1,1)</f>
        <v>42834.358287037037</v>
      </c>
      <c r="K3145">
        <v>1489480556</v>
      </c>
      <c r="L3145" s="11">
        <f>(((K3145/60)/60)/24)+DATE(1970,1,1)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>ROUND(E3145/D3145*100,0)</f>
        <v>0</v>
      </c>
      <c r="R3145" s="6" t="e">
        <f>ROUND(E3145/N3145,0)</f>
        <v>#DIV/0!</v>
      </c>
      <c r="S3145" t="s">
        <v>8316</v>
      </c>
      <c r="T3145" t="s">
        <v>8317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>(((I3146/60)/60)/24)+DATE(1970,1,1)</f>
        <v>42813.25</v>
      </c>
      <c r="K3146">
        <v>1488459307</v>
      </c>
      <c r="L3146" s="11">
        <f>(((K3146/60)/60)/24)+DATE(1970,1,1)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>ROUND(E3146/D3146*100,0)</f>
        <v>75</v>
      </c>
      <c r="R3146" s="6">
        <f>ROUND(E3146/N3146,0)</f>
        <v>251</v>
      </c>
      <c r="S3146" t="s">
        <v>8316</v>
      </c>
      <c r="T3146" t="s">
        <v>8317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>(((I3147/60)/60)/24)+DATE(1970,1,1)</f>
        <v>42821.999236111107</v>
      </c>
      <c r="K3147">
        <v>1485478734</v>
      </c>
      <c r="L3147" s="11">
        <f>(((K3147/60)/60)/24)+DATE(1970,1,1)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>ROUND(E3147/D3147*100,0)</f>
        <v>0</v>
      </c>
      <c r="R3147" s="6" t="e">
        <f>ROUND(E3147/N3147,0)</f>
        <v>#DIV/0!</v>
      </c>
      <c r="S3147" t="s">
        <v>8316</v>
      </c>
      <c r="T3147" t="s">
        <v>8317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>(((I3148/60)/60)/24)+DATE(1970,1,1)</f>
        <v>42841.640810185185</v>
      </c>
      <c r="K3148">
        <v>1488471766</v>
      </c>
      <c r="L3148" s="11">
        <f>(((K3148/60)/60)/24)+DATE(1970,1,1)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>ROUND(E3148/D3148*100,0)</f>
        <v>11</v>
      </c>
      <c r="R3148" s="6">
        <f>ROUND(E3148/N3148,0)</f>
        <v>438</v>
      </c>
      <c r="S3148" t="s">
        <v>8316</v>
      </c>
      <c r="T3148" t="s">
        <v>8317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>(((I3149/60)/60)/24)+DATE(1970,1,1)</f>
        <v>41950.011053240742</v>
      </c>
      <c r="K3149">
        <v>1411859755</v>
      </c>
      <c r="L3149" s="11">
        <f>(((K3149/60)/60)/24)+DATE(1970,1,1)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>ROUND(E3149/D3149*100,0)</f>
        <v>118</v>
      </c>
      <c r="R3149" s="6">
        <f>ROUND(E3149/N3149,0)</f>
        <v>110</v>
      </c>
      <c r="S3149" t="s">
        <v>8316</v>
      </c>
      <c r="T3149" t="s">
        <v>8317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>(((I3150/60)/60)/24)+DATE(1970,1,1)</f>
        <v>41913.166666666664</v>
      </c>
      <c r="K3150">
        <v>1410278284</v>
      </c>
      <c r="L3150" s="11">
        <f>(((K3150/60)/60)/24)+DATE(1970,1,1)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>ROUND(E3150/D3150*100,0)</f>
        <v>131</v>
      </c>
      <c r="R3150" s="6">
        <f>ROUND(E3150/N3150,0)</f>
        <v>41</v>
      </c>
      <c r="S3150" t="s">
        <v>8316</v>
      </c>
      <c r="T3150" t="s">
        <v>8317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>(((I3151/60)/60)/24)+DATE(1970,1,1)</f>
        <v>41250.083333333336</v>
      </c>
      <c r="K3151">
        <v>1352766300</v>
      </c>
      <c r="L3151" s="11">
        <f>(((K3151/60)/60)/24)+DATE(1970,1,1)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>ROUND(E3151/D3151*100,0)</f>
        <v>104</v>
      </c>
      <c r="R3151" s="6">
        <f>ROUND(E3151/N3151,0)</f>
        <v>52</v>
      </c>
      <c r="S3151" t="s">
        <v>8316</v>
      </c>
      <c r="T3151" t="s">
        <v>8317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>(((I3152/60)/60)/24)+DATE(1970,1,1)</f>
        <v>40568.166666666664</v>
      </c>
      <c r="K3152">
        <v>1288160403</v>
      </c>
      <c r="L3152" s="11">
        <f>(((K3152/60)/60)/24)+DATE(1970,1,1)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>ROUND(E3152/D3152*100,0)</f>
        <v>101</v>
      </c>
      <c r="R3152" s="6">
        <f>ROUND(E3152/N3152,0)</f>
        <v>34</v>
      </c>
      <c r="S3152" t="s">
        <v>8316</v>
      </c>
      <c r="T3152" t="s">
        <v>8317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>(((I3153/60)/60)/24)+DATE(1970,1,1)</f>
        <v>41892.83997685185</v>
      </c>
      <c r="K3153">
        <v>1407787774</v>
      </c>
      <c r="L3153" s="11">
        <f>(((K3153/60)/60)/24)+DATE(1970,1,1)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>ROUND(E3153/D3153*100,0)</f>
        <v>100</v>
      </c>
      <c r="R3153" s="6">
        <f>ROUND(E3153/N3153,0)</f>
        <v>103</v>
      </c>
      <c r="S3153" t="s">
        <v>8316</v>
      </c>
      <c r="T3153" t="s">
        <v>8317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>(((I3154/60)/60)/24)+DATE(1970,1,1)</f>
        <v>41580.867673611108</v>
      </c>
      <c r="K3154">
        <v>1380833367</v>
      </c>
      <c r="L3154" s="11">
        <f>(((K3154/60)/60)/24)+DATE(1970,1,1)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>ROUND(E3154/D3154*100,0)</f>
        <v>106</v>
      </c>
      <c r="R3154" s="6">
        <f>ROUND(E3154/N3154,0)</f>
        <v>35</v>
      </c>
      <c r="S3154" t="s">
        <v>8316</v>
      </c>
      <c r="T3154" t="s">
        <v>8317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>(((I3155/60)/60)/24)+DATE(1970,1,1)</f>
        <v>40664.207638888889</v>
      </c>
      <c r="K3155">
        <v>1301542937</v>
      </c>
      <c r="L3155" s="11">
        <f>(((K3155/60)/60)/24)+DATE(1970,1,1)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>ROUND(E3155/D3155*100,0)</f>
        <v>336</v>
      </c>
      <c r="R3155" s="6">
        <f>ROUND(E3155/N3155,0)</f>
        <v>42</v>
      </c>
      <c r="S3155" t="s">
        <v>8316</v>
      </c>
      <c r="T3155" t="s">
        <v>8317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>(((I3156/60)/60)/24)+DATE(1970,1,1)</f>
        <v>41000.834004629629</v>
      </c>
      <c r="K3156">
        <v>1330722058</v>
      </c>
      <c r="L3156" s="11">
        <f>(((K3156/60)/60)/24)+DATE(1970,1,1)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>ROUND(E3156/D3156*100,0)</f>
        <v>113</v>
      </c>
      <c r="R3156" s="6">
        <f>ROUND(E3156/N3156,0)</f>
        <v>64</v>
      </c>
      <c r="S3156" t="s">
        <v>8316</v>
      </c>
      <c r="T3156" t="s">
        <v>8317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>(((I3157/60)/60)/24)+DATE(1970,1,1)</f>
        <v>41263.499131944445</v>
      </c>
      <c r="K3157">
        <v>1353412725</v>
      </c>
      <c r="L3157" s="11">
        <f>(((K3157/60)/60)/24)+DATE(1970,1,1)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>ROUND(E3157/D3157*100,0)</f>
        <v>189</v>
      </c>
      <c r="R3157" s="6">
        <f>ROUND(E3157/N3157,0)</f>
        <v>31</v>
      </c>
      <c r="S3157" t="s">
        <v>8316</v>
      </c>
      <c r="T3157" t="s">
        <v>8317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>(((I3158/60)/60)/24)+DATE(1970,1,1)</f>
        <v>41061.953055555554</v>
      </c>
      <c r="K3158">
        <v>1335567144</v>
      </c>
      <c r="L3158" s="11">
        <f>(((K3158/60)/60)/24)+DATE(1970,1,1)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>ROUND(E3158/D3158*100,0)</f>
        <v>102</v>
      </c>
      <c r="R3158" s="6">
        <f>ROUND(E3158/N3158,0)</f>
        <v>63</v>
      </c>
      <c r="S3158" t="s">
        <v>8316</v>
      </c>
      <c r="T3158" t="s">
        <v>8317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>(((I3159/60)/60)/24)+DATE(1970,1,1)</f>
        <v>41839.208333333336</v>
      </c>
      <c r="K3159">
        <v>1404932105</v>
      </c>
      <c r="L3159" s="11">
        <f>(((K3159/60)/60)/24)+DATE(1970,1,1)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>ROUND(E3159/D3159*100,0)</f>
        <v>101</v>
      </c>
      <c r="R3159" s="6">
        <f>ROUND(E3159/N3159,0)</f>
        <v>99</v>
      </c>
      <c r="S3159" t="s">
        <v>8316</v>
      </c>
      <c r="T3159" t="s">
        <v>8317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>(((I3160/60)/60)/24)+DATE(1970,1,1)</f>
        <v>41477.839722222219</v>
      </c>
      <c r="K3160">
        <v>1371931752</v>
      </c>
      <c r="L3160" s="11">
        <f>(((K3160/60)/60)/24)+DATE(1970,1,1)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>ROUND(E3160/D3160*100,0)</f>
        <v>114</v>
      </c>
      <c r="R3160" s="6">
        <f>ROUND(E3160/N3160,0)</f>
        <v>83</v>
      </c>
      <c r="S3160" t="s">
        <v>8316</v>
      </c>
      <c r="T3160" t="s">
        <v>8317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>(((I3161/60)/60)/24)+DATE(1970,1,1)</f>
        <v>40926.958333333336</v>
      </c>
      <c r="K3161">
        <v>1323221761</v>
      </c>
      <c r="L3161" s="11">
        <f>(((K3161/60)/60)/24)+DATE(1970,1,1)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>ROUND(E3161/D3161*100,0)</f>
        <v>133</v>
      </c>
      <c r="R3161" s="6">
        <f>ROUND(E3161/N3161,0)</f>
        <v>39</v>
      </c>
      <c r="S3161" t="s">
        <v>8316</v>
      </c>
      <c r="T3161" t="s">
        <v>8317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>(((I3162/60)/60)/24)+DATE(1970,1,1)</f>
        <v>41864.207638888889</v>
      </c>
      <c r="K3162">
        <v>1405923687</v>
      </c>
      <c r="L3162" s="11">
        <f>(((K3162/60)/60)/24)+DATE(1970,1,1)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>ROUND(E3162/D3162*100,0)</f>
        <v>102</v>
      </c>
      <c r="R3162" s="6">
        <f>ROUND(E3162/N3162,0)</f>
        <v>80</v>
      </c>
      <c r="S3162" t="s">
        <v>8316</v>
      </c>
      <c r="T3162" t="s">
        <v>8317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>(((I3163/60)/60)/24)+DATE(1970,1,1)</f>
        <v>41927.536134259259</v>
      </c>
      <c r="K3163">
        <v>1410785522</v>
      </c>
      <c r="L3163" s="11">
        <f>(((K3163/60)/60)/24)+DATE(1970,1,1)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>ROUND(E3163/D3163*100,0)</f>
        <v>105</v>
      </c>
      <c r="R3163" s="6">
        <f>ROUND(E3163/N3163,0)</f>
        <v>28</v>
      </c>
      <c r="S3163" t="s">
        <v>8316</v>
      </c>
      <c r="T3163" t="s">
        <v>8317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>(((I3164/60)/60)/24)+DATE(1970,1,1)</f>
        <v>41827.083333333336</v>
      </c>
      <c r="K3164">
        <v>1402331262</v>
      </c>
      <c r="L3164" s="11">
        <f>(((K3164/60)/60)/24)+DATE(1970,1,1)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>ROUND(E3164/D3164*100,0)</f>
        <v>127</v>
      </c>
      <c r="R3164" s="6">
        <f>ROUND(E3164/N3164,0)</f>
        <v>81</v>
      </c>
      <c r="S3164" t="s">
        <v>8316</v>
      </c>
      <c r="T3164" t="s">
        <v>8317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>(((I3165/60)/60)/24)+DATE(1970,1,1)</f>
        <v>41805.753761574073</v>
      </c>
      <c r="K3165">
        <v>1400263525</v>
      </c>
      <c r="L3165" s="11">
        <f>(((K3165/60)/60)/24)+DATE(1970,1,1)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>ROUND(E3165/D3165*100,0)</f>
        <v>111</v>
      </c>
      <c r="R3165" s="6">
        <f>ROUND(E3165/N3165,0)</f>
        <v>201</v>
      </c>
      <c r="S3165" t="s">
        <v>8316</v>
      </c>
      <c r="T3165" t="s">
        <v>8317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>(((I3166/60)/60)/24)+DATE(1970,1,1)</f>
        <v>41799.80572916667</v>
      </c>
      <c r="K3166">
        <v>1399490415</v>
      </c>
      <c r="L3166" s="11">
        <f>(((K3166/60)/60)/24)+DATE(1970,1,1)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>ROUND(E3166/D3166*100,0)</f>
        <v>107</v>
      </c>
      <c r="R3166" s="6">
        <f>ROUND(E3166/N3166,0)</f>
        <v>38</v>
      </c>
      <c r="S3166" t="s">
        <v>8316</v>
      </c>
      <c r="T3166" t="s">
        <v>8317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>(((I3167/60)/60)/24)+DATE(1970,1,1)</f>
        <v>40666.165972222225</v>
      </c>
      <c r="K3167">
        <v>1302493760</v>
      </c>
      <c r="L3167" s="11">
        <f>(((K3167/60)/60)/24)+DATE(1970,1,1)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>ROUND(E3167/D3167*100,0)</f>
        <v>163</v>
      </c>
      <c r="R3167" s="6">
        <f>ROUND(E3167/N3167,0)</f>
        <v>58</v>
      </c>
      <c r="S3167" t="s">
        <v>8316</v>
      </c>
      <c r="T3167" t="s">
        <v>8317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>(((I3168/60)/60)/24)+DATE(1970,1,1)</f>
        <v>41969.332638888889</v>
      </c>
      <c r="K3168">
        <v>1414514153</v>
      </c>
      <c r="L3168" s="11">
        <f>(((K3168/60)/60)/24)+DATE(1970,1,1)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>ROUND(E3168/D3168*100,0)</f>
        <v>160</v>
      </c>
      <c r="R3168" s="6">
        <f>ROUND(E3168/N3168,0)</f>
        <v>60</v>
      </c>
      <c r="S3168" t="s">
        <v>8316</v>
      </c>
      <c r="T3168" t="s">
        <v>8317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>(((I3169/60)/60)/24)+DATE(1970,1,1)</f>
        <v>41853.175706018519</v>
      </c>
      <c r="K3169">
        <v>1405743181</v>
      </c>
      <c r="L3169" s="11">
        <f>(((K3169/60)/60)/24)+DATE(1970,1,1)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>ROUND(E3169/D3169*100,0)</f>
        <v>116</v>
      </c>
      <c r="R3169" s="6">
        <f>ROUND(E3169/N3169,0)</f>
        <v>63</v>
      </c>
      <c r="S3169" t="s">
        <v>8316</v>
      </c>
      <c r="T3169" t="s">
        <v>8317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>(((I3170/60)/60)/24)+DATE(1970,1,1)</f>
        <v>41803.916666666664</v>
      </c>
      <c r="K3170">
        <v>1399948353</v>
      </c>
      <c r="L3170" s="11">
        <f>(((K3170/60)/60)/24)+DATE(1970,1,1)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>ROUND(E3170/D3170*100,0)</f>
        <v>124</v>
      </c>
      <c r="R3170" s="6">
        <f>ROUND(E3170/N3170,0)</f>
        <v>51</v>
      </c>
      <c r="S3170" t="s">
        <v>8316</v>
      </c>
      <c r="T3170" t="s">
        <v>8317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>(((I3171/60)/60)/24)+DATE(1970,1,1)</f>
        <v>41621.207638888889</v>
      </c>
      <c r="K3171">
        <v>1384364561</v>
      </c>
      <c r="L3171" s="11">
        <f>(((K3171/60)/60)/24)+DATE(1970,1,1)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>ROUND(E3171/D3171*100,0)</f>
        <v>103</v>
      </c>
      <c r="R3171" s="6">
        <f>ROUND(E3171/N3171,0)</f>
        <v>101</v>
      </c>
      <c r="S3171" t="s">
        <v>8316</v>
      </c>
      <c r="T3171" t="s">
        <v>8317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>(((I3172/60)/60)/24)+DATE(1970,1,1)</f>
        <v>41822.166666666664</v>
      </c>
      <c r="K3172">
        <v>1401414944</v>
      </c>
      <c r="L3172" s="11">
        <f>(((K3172/60)/60)/24)+DATE(1970,1,1)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>ROUND(E3172/D3172*100,0)</f>
        <v>112</v>
      </c>
      <c r="R3172" s="6">
        <f>ROUND(E3172/N3172,0)</f>
        <v>32</v>
      </c>
      <c r="S3172" t="s">
        <v>8316</v>
      </c>
      <c r="T3172" t="s">
        <v>8317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>(((I3173/60)/60)/24)+DATE(1970,1,1)</f>
        <v>42496.608310185184</v>
      </c>
      <c r="K3173">
        <v>1459953358</v>
      </c>
      <c r="L3173" s="11">
        <f>(((K3173/60)/60)/24)+DATE(1970,1,1)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>ROUND(E3173/D3173*100,0)</f>
        <v>109</v>
      </c>
      <c r="R3173" s="6">
        <f>ROUND(E3173/N3173,0)</f>
        <v>65</v>
      </c>
      <c r="S3173" t="s">
        <v>8316</v>
      </c>
      <c r="T3173" t="s">
        <v>8317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>(((I3174/60)/60)/24)+DATE(1970,1,1)</f>
        <v>40953.729953703703</v>
      </c>
      <c r="K3174">
        <v>1326648668</v>
      </c>
      <c r="L3174" s="11">
        <f>(((K3174/60)/60)/24)+DATE(1970,1,1)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>ROUND(E3174/D3174*100,0)</f>
        <v>115</v>
      </c>
      <c r="R3174" s="6">
        <f>ROUND(E3174/N3174,0)</f>
        <v>79</v>
      </c>
      <c r="S3174" t="s">
        <v>8316</v>
      </c>
      <c r="T3174" t="s">
        <v>8317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>(((I3175/60)/60)/24)+DATE(1970,1,1)</f>
        <v>41908.878379629627</v>
      </c>
      <c r="K3175">
        <v>1409173492</v>
      </c>
      <c r="L3175" s="11">
        <f>(((K3175/60)/60)/24)+DATE(1970,1,1)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>ROUND(E3175/D3175*100,0)</f>
        <v>103</v>
      </c>
      <c r="R3175" s="6">
        <f>ROUND(E3175/N3175,0)</f>
        <v>139</v>
      </c>
      <c r="S3175" t="s">
        <v>8316</v>
      </c>
      <c r="T3175" t="s">
        <v>8317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>(((I3176/60)/60)/24)+DATE(1970,1,1)</f>
        <v>41876.864675925928</v>
      </c>
      <c r="K3176">
        <v>1407789908</v>
      </c>
      <c r="L3176" s="11">
        <f>(((K3176/60)/60)/24)+DATE(1970,1,1)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>ROUND(E3176/D3176*100,0)</f>
        <v>101</v>
      </c>
      <c r="R3176" s="6">
        <f>ROUND(E3176/N3176,0)</f>
        <v>132</v>
      </c>
      <c r="S3176" t="s">
        <v>8316</v>
      </c>
      <c r="T3176" t="s">
        <v>8317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>(((I3177/60)/60)/24)+DATE(1970,1,1)</f>
        <v>40591.886886574073</v>
      </c>
      <c r="K3177">
        <v>1292793427</v>
      </c>
      <c r="L3177" s="11">
        <f>(((K3177/60)/60)/24)+DATE(1970,1,1)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>ROUND(E3177/D3177*100,0)</f>
        <v>110</v>
      </c>
      <c r="R3177" s="6">
        <f>ROUND(E3177/N3177,0)</f>
        <v>91</v>
      </c>
      <c r="S3177" t="s">
        <v>8316</v>
      </c>
      <c r="T3177" t="s">
        <v>8317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>(((I3178/60)/60)/24)+DATE(1970,1,1)</f>
        <v>41504.625</v>
      </c>
      <c r="K3178">
        <v>1374531631</v>
      </c>
      <c r="L3178" s="11">
        <f>(((K3178/60)/60)/24)+DATE(1970,1,1)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>ROUND(E3178/D3178*100,0)</f>
        <v>115</v>
      </c>
      <c r="R3178" s="6">
        <f>ROUND(E3178/N3178,0)</f>
        <v>40</v>
      </c>
      <c r="S3178" t="s">
        <v>8316</v>
      </c>
      <c r="T3178" t="s">
        <v>8317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>(((I3179/60)/60)/24)+DATE(1970,1,1)</f>
        <v>41811.666770833333</v>
      </c>
      <c r="K3179">
        <v>1400774409</v>
      </c>
      <c r="L3179" s="11">
        <f>(((K3179/60)/60)/24)+DATE(1970,1,1)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>ROUND(E3179/D3179*100,0)</f>
        <v>117</v>
      </c>
      <c r="R3179" s="6">
        <f>ROUND(E3179/N3179,0)</f>
        <v>58</v>
      </c>
      <c r="S3179" t="s">
        <v>8316</v>
      </c>
      <c r="T3179" t="s">
        <v>8317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>(((I3180/60)/60)/24)+DATE(1970,1,1)</f>
        <v>41836.605034722219</v>
      </c>
      <c r="K3180">
        <v>1402929075</v>
      </c>
      <c r="L3180" s="11">
        <f>(((K3180/60)/60)/24)+DATE(1970,1,1)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>ROUND(E3180/D3180*100,0)</f>
        <v>172</v>
      </c>
      <c r="R3180" s="6">
        <f>ROUND(E3180/N3180,0)</f>
        <v>33</v>
      </c>
      <c r="S3180" t="s">
        <v>8316</v>
      </c>
      <c r="T3180" t="s">
        <v>8317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>(((I3181/60)/60)/24)+DATE(1970,1,1)</f>
        <v>41400.702210648145</v>
      </c>
      <c r="K3181">
        <v>1365699071</v>
      </c>
      <c r="L3181" s="11">
        <f>(((K3181/60)/60)/24)+DATE(1970,1,1)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>ROUND(E3181/D3181*100,0)</f>
        <v>114</v>
      </c>
      <c r="R3181" s="6">
        <f>ROUND(E3181/N3181,0)</f>
        <v>77</v>
      </c>
      <c r="S3181" t="s">
        <v>8316</v>
      </c>
      <c r="T3181" t="s">
        <v>8317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>(((I3182/60)/60)/24)+DATE(1970,1,1)</f>
        <v>41810.412604166668</v>
      </c>
      <c r="K3182">
        <v>1400666049</v>
      </c>
      <c r="L3182" s="11">
        <f>(((K3182/60)/60)/24)+DATE(1970,1,1)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>ROUND(E3182/D3182*100,0)</f>
        <v>120</v>
      </c>
      <c r="R3182" s="6">
        <f>ROUND(E3182/N3182,0)</f>
        <v>32</v>
      </c>
      <c r="S3182" t="s">
        <v>8316</v>
      </c>
      <c r="T3182" t="s">
        <v>8317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>(((I3183/60)/60)/24)+DATE(1970,1,1)</f>
        <v>41805.666666666664</v>
      </c>
      <c r="K3183">
        <v>1400570787</v>
      </c>
      <c r="L3183" s="11">
        <f>(((K3183/60)/60)/24)+DATE(1970,1,1)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>ROUND(E3183/D3183*100,0)</f>
        <v>109</v>
      </c>
      <c r="R3183" s="6">
        <f>ROUND(E3183/N3183,0)</f>
        <v>36</v>
      </c>
      <c r="S3183" t="s">
        <v>8316</v>
      </c>
      <c r="T3183" t="s">
        <v>8317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>(((I3184/60)/60)/24)+DATE(1970,1,1)</f>
        <v>40939.708333333336</v>
      </c>
      <c r="K3184">
        <v>1323211621</v>
      </c>
      <c r="L3184" s="11">
        <f>(((K3184/60)/60)/24)+DATE(1970,1,1)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>ROUND(E3184/D3184*100,0)</f>
        <v>101</v>
      </c>
      <c r="R3184" s="6">
        <f>ROUND(E3184/N3184,0)</f>
        <v>47</v>
      </c>
      <c r="S3184" t="s">
        <v>8316</v>
      </c>
      <c r="T3184" t="s">
        <v>8317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>(((I3185/60)/60)/24)+DATE(1970,1,1)</f>
        <v>41509.79478009259</v>
      </c>
      <c r="K3185">
        <v>1375729469</v>
      </c>
      <c r="L3185" s="11">
        <f>(((K3185/60)/60)/24)+DATE(1970,1,1)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>ROUND(E3185/D3185*100,0)</f>
        <v>109</v>
      </c>
      <c r="R3185" s="6">
        <f>ROUND(E3185/N3185,0)</f>
        <v>40</v>
      </c>
      <c r="S3185" t="s">
        <v>8316</v>
      </c>
      <c r="T3185" t="s">
        <v>8317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>(((I3186/60)/60)/24)+DATE(1970,1,1)</f>
        <v>41821.993414351848</v>
      </c>
      <c r="K3186">
        <v>1401666631</v>
      </c>
      <c r="L3186" s="11">
        <f>(((K3186/60)/60)/24)+DATE(1970,1,1)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>ROUND(E3186/D3186*100,0)</f>
        <v>107</v>
      </c>
      <c r="R3186" s="6">
        <f>ROUND(E3186/N3186,0)</f>
        <v>100</v>
      </c>
      <c r="S3186" t="s">
        <v>8316</v>
      </c>
      <c r="T3186" t="s">
        <v>8317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>(((I3187/60)/60)/24)+DATE(1970,1,1)</f>
        <v>41836.977326388893</v>
      </c>
      <c r="K3187">
        <v>1404948441</v>
      </c>
      <c r="L3187" s="11">
        <f>(((K3187/60)/60)/24)+DATE(1970,1,1)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>ROUND(E3187/D3187*100,0)</f>
        <v>100</v>
      </c>
      <c r="R3187" s="6">
        <f>ROUND(E3187/N3187,0)</f>
        <v>42</v>
      </c>
      <c r="S3187" t="s">
        <v>8316</v>
      </c>
      <c r="T3187" t="s">
        <v>8317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>(((I3188/60)/60)/24)+DATE(1970,1,1)</f>
        <v>41898.875</v>
      </c>
      <c r="K3188">
        <v>1408313438</v>
      </c>
      <c r="L3188" s="11">
        <f>(((K3188/60)/60)/24)+DATE(1970,1,1)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>ROUND(E3188/D3188*100,0)</f>
        <v>102</v>
      </c>
      <c r="R3188" s="6">
        <f>ROUND(E3188/N3188,0)</f>
        <v>47</v>
      </c>
      <c r="S3188" t="s">
        <v>8316</v>
      </c>
      <c r="T3188" t="s">
        <v>8317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>(((I3189/60)/60)/24)+DATE(1970,1,1)</f>
        <v>41855.666354166664</v>
      </c>
      <c r="K3189">
        <v>1405439973</v>
      </c>
      <c r="L3189" s="11">
        <f>(((K3189/60)/60)/24)+DATE(1970,1,1)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>ROUND(E3189/D3189*100,0)</f>
        <v>116</v>
      </c>
      <c r="R3189" s="6">
        <f>ROUND(E3189/N3189,0)</f>
        <v>71</v>
      </c>
      <c r="S3189" t="s">
        <v>8316</v>
      </c>
      <c r="T3189" t="s">
        <v>8317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>(((I3190/60)/60)/24)+DATE(1970,1,1)</f>
        <v>42165.415532407409</v>
      </c>
      <c r="K3190">
        <v>1432115902</v>
      </c>
      <c r="L3190" s="11">
        <f>(((K3190/60)/60)/24)+DATE(1970,1,1)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>ROUND(E3190/D3190*100,0)</f>
        <v>65</v>
      </c>
      <c r="R3190" s="6">
        <f>ROUND(E3190/N3190,0)</f>
        <v>14</v>
      </c>
      <c r="S3190" t="s">
        <v>8316</v>
      </c>
      <c r="T3190" t="s">
        <v>8358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>(((I3191/60)/60)/24)+DATE(1970,1,1)</f>
        <v>42148.346435185187</v>
      </c>
      <c r="K3191">
        <v>1429863532</v>
      </c>
      <c r="L3191" s="11">
        <f>(((K3191/60)/60)/24)+DATE(1970,1,1)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>ROUND(E3191/D3191*100,0)</f>
        <v>12</v>
      </c>
      <c r="R3191" s="6">
        <f>ROUND(E3191/N3191,0)</f>
        <v>357</v>
      </c>
      <c r="S3191" t="s">
        <v>8316</v>
      </c>
      <c r="T3191" t="s">
        <v>8358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>(((I3192/60)/60)/24)+DATE(1970,1,1)</f>
        <v>42713.192997685182</v>
      </c>
      <c r="K3192">
        <v>1478662675</v>
      </c>
      <c r="L3192" s="11">
        <f>(((K3192/60)/60)/24)+DATE(1970,1,1)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>ROUND(E3192/D3192*100,0)</f>
        <v>0</v>
      </c>
      <c r="R3192" s="6" t="e">
        <f>ROUND(E3192/N3192,0)</f>
        <v>#DIV/0!</v>
      </c>
      <c r="S3192" t="s">
        <v>8316</v>
      </c>
      <c r="T3192" t="s">
        <v>8358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>(((I3193/60)/60)/24)+DATE(1970,1,1)</f>
        <v>42598.755428240736</v>
      </c>
      <c r="K3193">
        <v>1466186869</v>
      </c>
      <c r="L3193" s="11">
        <f>(((K3193/60)/60)/24)+DATE(1970,1,1)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>ROUND(E3193/D3193*100,0)</f>
        <v>4</v>
      </c>
      <c r="R3193" s="6">
        <f>ROUND(E3193/N3193,0)</f>
        <v>38</v>
      </c>
      <c r="S3193" t="s">
        <v>8316</v>
      </c>
      <c r="T3193" t="s">
        <v>8358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>(((I3194/60)/60)/24)+DATE(1970,1,1)</f>
        <v>42063.916666666672</v>
      </c>
      <c r="K3194">
        <v>1421274859</v>
      </c>
      <c r="L3194" s="11">
        <f>(((K3194/60)/60)/24)+DATE(1970,1,1)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>ROUND(E3194/D3194*100,0)</f>
        <v>1</v>
      </c>
      <c r="R3194" s="6">
        <f>ROUND(E3194/N3194,0)</f>
        <v>13</v>
      </c>
      <c r="S3194" t="s">
        <v>8316</v>
      </c>
      <c r="T3194" t="s">
        <v>8358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>(((I3195/60)/60)/24)+DATE(1970,1,1)</f>
        <v>42055.968240740738</v>
      </c>
      <c r="K3195">
        <v>1420586056</v>
      </c>
      <c r="L3195" s="11">
        <f>(((K3195/60)/60)/24)+DATE(1970,1,1)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>ROUND(E3195/D3195*100,0)</f>
        <v>12</v>
      </c>
      <c r="R3195" s="6">
        <f>ROUND(E3195/N3195,0)</f>
        <v>24</v>
      </c>
      <c r="S3195" t="s">
        <v>8316</v>
      </c>
      <c r="T3195" t="s">
        <v>8358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>(((I3196/60)/60)/24)+DATE(1970,1,1)</f>
        <v>42212.062476851846</v>
      </c>
      <c r="K3196">
        <v>1435368598</v>
      </c>
      <c r="L3196" s="11">
        <f>(((K3196/60)/60)/24)+DATE(1970,1,1)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>ROUND(E3196/D3196*100,0)</f>
        <v>0</v>
      </c>
      <c r="R3196" s="6" t="e">
        <f>ROUND(E3196/N3196,0)</f>
        <v>#DIV/0!</v>
      </c>
      <c r="S3196" t="s">
        <v>8316</v>
      </c>
      <c r="T3196" t="s">
        <v>8358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>(((I3197/60)/60)/24)+DATE(1970,1,1)</f>
        <v>42047.594236111108</v>
      </c>
      <c r="K3197">
        <v>1421158542</v>
      </c>
      <c r="L3197" s="11">
        <f>(((K3197/60)/60)/24)+DATE(1970,1,1)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>ROUND(E3197/D3197*100,0)</f>
        <v>59</v>
      </c>
      <c r="R3197" s="6">
        <f>ROUND(E3197/N3197,0)</f>
        <v>53</v>
      </c>
      <c r="S3197" t="s">
        <v>8316</v>
      </c>
      <c r="T3197" t="s">
        <v>8358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>(((I3198/60)/60)/24)+DATE(1970,1,1)</f>
        <v>42217.583333333328</v>
      </c>
      <c r="K3198">
        <v>1433254875</v>
      </c>
      <c r="L3198" s="11">
        <f>(((K3198/60)/60)/24)+DATE(1970,1,1)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>ROUND(E3198/D3198*100,0)</f>
        <v>0</v>
      </c>
      <c r="R3198" s="6">
        <f>ROUND(E3198/N3198,0)</f>
        <v>300</v>
      </c>
      <c r="S3198" t="s">
        <v>8316</v>
      </c>
      <c r="T3198" t="s">
        <v>8358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>(((I3199/60)/60)/24)+DATE(1970,1,1)</f>
        <v>42039.493263888886</v>
      </c>
      <c r="K3199">
        <v>1420458618</v>
      </c>
      <c r="L3199" s="11">
        <f>(((K3199/60)/60)/24)+DATE(1970,1,1)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>ROUND(E3199/D3199*100,0)</f>
        <v>11</v>
      </c>
      <c r="R3199" s="6">
        <f>ROUND(E3199/N3199,0)</f>
        <v>286</v>
      </c>
      <c r="S3199" t="s">
        <v>8316</v>
      </c>
      <c r="T3199" t="s">
        <v>8358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>(((I3200/60)/60)/24)+DATE(1970,1,1)</f>
        <v>42051.424502314811</v>
      </c>
      <c r="K3200">
        <v>1420798277</v>
      </c>
      <c r="L3200" s="11">
        <f>(((K3200/60)/60)/24)+DATE(1970,1,1)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>ROUND(E3200/D3200*100,0)</f>
        <v>0</v>
      </c>
      <c r="R3200" s="6">
        <f>ROUND(E3200/N3200,0)</f>
        <v>37</v>
      </c>
      <c r="S3200" t="s">
        <v>8316</v>
      </c>
      <c r="T3200" t="s">
        <v>8358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>(((I3201/60)/60)/24)+DATE(1970,1,1)</f>
        <v>41888.875</v>
      </c>
      <c r="K3201">
        <v>1407435418</v>
      </c>
      <c r="L3201" s="11">
        <f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>ROUND(E3201/D3201*100,0)</f>
        <v>52</v>
      </c>
      <c r="R3201" s="6">
        <f>ROUND(E3201/N3201,0)</f>
        <v>49</v>
      </c>
      <c r="S3201" t="s">
        <v>8316</v>
      </c>
      <c r="T3201" t="s">
        <v>8358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>(((I3202/60)/60)/24)+DATE(1970,1,1)</f>
        <v>42490.231944444444</v>
      </c>
      <c r="K3202">
        <v>1459410101</v>
      </c>
      <c r="L3202" s="11">
        <f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>ROUND(E3202/D3202*100,0)</f>
        <v>0</v>
      </c>
      <c r="R3202" s="6">
        <f>ROUND(E3202/N3202,0)</f>
        <v>1</v>
      </c>
      <c r="S3202" t="s">
        <v>8316</v>
      </c>
      <c r="T3202" t="s">
        <v>8358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>(((I3203/60)/60)/24)+DATE(1970,1,1)</f>
        <v>41882.767094907409</v>
      </c>
      <c r="K3203">
        <v>1407695077</v>
      </c>
      <c r="L3203" s="11">
        <f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>ROUND(E3203/D3203*100,0)</f>
        <v>1</v>
      </c>
      <c r="R3203" s="6">
        <f>ROUND(E3203/N3203,0)</f>
        <v>13</v>
      </c>
      <c r="S3203" t="s">
        <v>8316</v>
      </c>
      <c r="T3203" t="s">
        <v>8358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>(((I3204/60)/60)/24)+DATE(1970,1,1)</f>
        <v>42352.249305555553</v>
      </c>
      <c r="K3204">
        <v>1445027346</v>
      </c>
      <c r="L3204" s="11">
        <f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>ROUND(E3204/D3204*100,0)</f>
        <v>55</v>
      </c>
      <c r="R3204" s="6">
        <f>ROUND(E3204/N3204,0)</f>
        <v>109</v>
      </c>
      <c r="S3204" t="s">
        <v>8316</v>
      </c>
      <c r="T3204" t="s">
        <v>8358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>(((I3205/60)/60)/24)+DATE(1970,1,1)</f>
        <v>42272.988680555558</v>
      </c>
      <c r="K3205">
        <v>1440632622</v>
      </c>
      <c r="L3205" s="11">
        <f>(((K3205/60)/60)/24)+DATE(1970,1,1)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>ROUND(E3205/D3205*100,0)</f>
        <v>25</v>
      </c>
      <c r="R3205" s="6">
        <f>ROUND(E3205/N3205,0)</f>
        <v>42</v>
      </c>
      <c r="S3205" t="s">
        <v>8316</v>
      </c>
      <c r="T3205" t="s">
        <v>8358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>(((I3206/60)/60)/24)+DATE(1970,1,1)</f>
        <v>42202.676388888889</v>
      </c>
      <c r="K3206">
        <v>1434558479</v>
      </c>
      <c r="L3206" s="11">
        <f>(((K3206/60)/60)/24)+DATE(1970,1,1)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>ROUND(E3206/D3206*100,0)</f>
        <v>0</v>
      </c>
      <c r="R3206" s="6" t="e">
        <f>ROUND(E3206/N3206,0)</f>
        <v>#DIV/0!</v>
      </c>
      <c r="S3206" t="s">
        <v>8316</v>
      </c>
      <c r="T3206" t="s">
        <v>8358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>(((I3207/60)/60)/24)+DATE(1970,1,1)</f>
        <v>42125.374675925923</v>
      </c>
      <c r="K3207">
        <v>1427878772</v>
      </c>
      <c r="L3207" s="11">
        <f>(((K3207/60)/60)/24)+DATE(1970,1,1)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>ROUND(E3207/D3207*100,0)</f>
        <v>3</v>
      </c>
      <c r="R3207" s="6">
        <f>ROUND(E3207/N3207,0)</f>
        <v>23</v>
      </c>
      <c r="S3207" t="s">
        <v>8316</v>
      </c>
      <c r="T3207" t="s">
        <v>8358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>(((I3208/60)/60)/24)+DATE(1970,1,1)</f>
        <v>42266.276053240741</v>
      </c>
      <c r="K3208">
        <v>1440052651</v>
      </c>
      <c r="L3208" s="11">
        <f>(((K3208/60)/60)/24)+DATE(1970,1,1)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>ROUND(E3208/D3208*100,0)</f>
        <v>0</v>
      </c>
      <c r="R3208" s="6" t="e">
        <f>ROUND(E3208/N3208,0)</f>
        <v>#DIV/0!</v>
      </c>
      <c r="S3208" t="s">
        <v>8316</v>
      </c>
      <c r="T3208" t="s">
        <v>8358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>(((I3209/60)/60)/24)+DATE(1970,1,1)</f>
        <v>42117.236192129625</v>
      </c>
      <c r="K3209">
        <v>1424587207</v>
      </c>
      <c r="L3209" s="11">
        <f>(((K3209/60)/60)/24)+DATE(1970,1,1)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>ROUND(E3209/D3209*100,0)</f>
        <v>46</v>
      </c>
      <c r="R3209" s="6">
        <f>ROUND(E3209/N3209,0)</f>
        <v>71</v>
      </c>
      <c r="S3209" t="s">
        <v>8316</v>
      </c>
      <c r="T3209" t="s">
        <v>8358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>(((I3210/60)/60)/24)+DATE(1970,1,1)</f>
        <v>41848.605057870373</v>
      </c>
      <c r="K3210">
        <v>1404743477</v>
      </c>
      <c r="L3210" s="11">
        <f>(((K3210/60)/60)/24)+DATE(1970,1,1)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>ROUND(E3210/D3210*100,0)</f>
        <v>104</v>
      </c>
      <c r="R3210" s="6">
        <f>ROUND(E3210/N3210,0)</f>
        <v>63</v>
      </c>
      <c r="S3210" t="s">
        <v>8316</v>
      </c>
      <c r="T3210" t="s">
        <v>8317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>(((I3211/60)/60)/24)+DATE(1970,1,1)</f>
        <v>41810.958333333336</v>
      </c>
      <c r="K3211">
        <v>1400512658</v>
      </c>
      <c r="L3211" s="11">
        <f>(((K3211/60)/60)/24)+DATE(1970,1,1)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>ROUND(E3211/D3211*100,0)</f>
        <v>119</v>
      </c>
      <c r="R3211" s="6">
        <f>ROUND(E3211/N3211,0)</f>
        <v>50</v>
      </c>
      <c r="S3211" t="s">
        <v>8316</v>
      </c>
      <c r="T3211" t="s">
        <v>8317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>(((I3212/60)/60)/24)+DATE(1970,1,1)</f>
        <v>41061.165972222225</v>
      </c>
      <c r="K3212">
        <v>1334442519</v>
      </c>
      <c r="L3212" s="11">
        <f>(((K3212/60)/60)/24)+DATE(1970,1,1)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>ROUND(E3212/D3212*100,0)</f>
        <v>126</v>
      </c>
      <c r="R3212" s="6">
        <f>ROUND(E3212/N3212,0)</f>
        <v>63</v>
      </c>
      <c r="S3212" t="s">
        <v>8316</v>
      </c>
      <c r="T3212" t="s">
        <v>8317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>(((I3213/60)/60)/24)+DATE(1970,1,1)</f>
        <v>41866.083333333336</v>
      </c>
      <c r="K3213">
        <v>1405346680</v>
      </c>
      <c r="L3213" s="11">
        <f>(((K3213/60)/60)/24)+DATE(1970,1,1)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>ROUND(E3213/D3213*100,0)</f>
        <v>120</v>
      </c>
      <c r="R3213" s="6">
        <f>ROUND(E3213/N3213,0)</f>
        <v>86</v>
      </c>
      <c r="S3213" t="s">
        <v>8316</v>
      </c>
      <c r="T3213" t="s">
        <v>8317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>(((I3214/60)/60)/24)+DATE(1970,1,1)</f>
        <v>41859.795729166668</v>
      </c>
      <c r="K3214">
        <v>1404932751</v>
      </c>
      <c r="L3214" s="11">
        <f>(((K3214/60)/60)/24)+DATE(1970,1,1)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>ROUND(E3214/D3214*100,0)</f>
        <v>126</v>
      </c>
      <c r="R3214" s="6">
        <f>ROUND(E3214/N3214,0)</f>
        <v>54</v>
      </c>
      <c r="S3214" t="s">
        <v>8316</v>
      </c>
      <c r="T3214" t="s">
        <v>8317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>(((I3215/60)/60)/24)+DATE(1970,1,1)</f>
        <v>42211.763414351852</v>
      </c>
      <c r="K3215">
        <v>1434478759</v>
      </c>
      <c r="L3215" s="11">
        <f>(((K3215/60)/60)/24)+DATE(1970,1,1)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>ROUND(E3215/D3215*100,0)</f>
        <v>100</v>
      </c>
      <c r="R3215" s="6">
        <f>ROUND(E3215/N3215,0)</f>
        <v>128</v>
      </c>
      <c r="S3215" t="s">
        <v>8316</v>
      </c>
      <c r="T3215" t="s">
        <v>8317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>(((I3216/60)/60)/24)+DATE(1970,1,1)</f>
        <v>42374.996527777781</v>
      </c>
      <c r="K3216">
        <v>1448823673</v>
      </c>
      <c r="L3216" s="11">
        <f>(((K3216/60)/60)/24)+DATE(1970,1,1)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>ROUND(E3216/D3216*100,0)</f>
        <v>102</v>
      </c>
      <c r="R3216" s="6">
        <f>ROUND(E3216/N3216,0)</f>
        <v>107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>(((I3217/60)/60)/24)+DATE(1970,1,1)</f>
        <v>42257.165972222225</v>
      </c>
      <c r="K3217">
        <v>1438617471</v>
      </c>
      <c r="L3217" s="11">
        <f>(((K3217/60)/60)/24)+DATE(1970,1,1)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>ROUND(E3217/D3217*100,0)</f>
        <v>100</v>
      </c>
      <c r="R3217" s="6">
        <f>ROUND(E3217/N3217,0)</f>
        <v>262</v>
      </c>
      <c r="S3217" t="s">
        <v>8316</v>
      </c>
      <c r="T3217" t="s">
        <v>8317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>(((I3218/60)/60)/24)+DATE(1970,1,1)</f>
        <v>42196.604166666672</v>
      </c>
      <c r="K3218">
        <v>1433934371</v>
      </c>
      <c r="L3218" s="11">
        <f>(((K3218/60)/60)/24)+DATE(1970,1,1)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>ROUND(E3218/D3218*100,0)</f>
        <v>100</v>
      </c>
      <c r="R3218" s="6">
        <f>ROUND(E3218/N3218,0)</f>
        <v>57</v>
      </c>
      <c r="S3218" t="s">
        <v>8316</v>
      </c>
      <c r="T3218" t="s">
        <v>8317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>(((I3219/60)/60)/24)+DATE(1970,1,1)</f>
        <v>42678.546111111107</v>
      </c>
      <c r="K3219">
        <v>1475672784</v>
      </c>
      <c r="L3219" s="11">
        <f>(((K3219/60)/60)/24)+DATE(1970,1,1)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>ROUND(E3219/D3219*100,0)</f>
        <v>116</v>
      </c>
      <c r="R3219" s="6">
        <f>ROUND(E3219/N3219,0)</f>
        <v>50</v>
      </c>
      <c r="S3219" t="s">
        <v>8316</v>
      </c>
      <c r="T3219" t="s">
        <v>8317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>(((I3220/60)/60)/24)+DATE(1970,1,1)</f>
        <v>42004</v>
      </c>
      <c r="K3220">
        <v>1417132986</v>
      </c>
      <c r="L3220" s="11">
        <f>(((K3220/60)/60)/24)+DATE(1970,1,1)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>ROUND(E3220/D3220*100,0)</f>
        <v>102</v>
      </c>
      <c r="R3220" s="6">
        <f>ROUND(E3220/N3220,0)</f>
        <v>67</v>
      </c>
      <c r="S3220" t="s">
        <v>8316</v>
      </c>
      <c r="T3220" t="s">
        <v>8317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>(((I3221/60)/60)/24)+DATE(1970,1,1)</f>
        <v>42085.941516203704</v>
      </c>
      <c r="K3221">
        <v>1424043347</v>
      </c>
      <c r="L3221" s="11">
        <f>(((K3221/60)/60)/24)+DATE(1970,1,1)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>ROUND(E3221/D3221*100,0)</f>
        <v>100</v>
      </c>
      <c r="R3221" s="6">
        <f>ROUND(E3221/N3221,0)</f>
        <v>168</v>
      </c>
      <c r="S3221" t="s">
        <v>8316</v>
      </c>
      <c r="T3221" t="s">
        <v>8317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>(((I3222/60)/60)/24)+DATE(1970,1,1)</f>
        <v>42806.875</v>
      </c>
      <c r="K3222">
        <v>1486411204</v>
      </c>
      <c r="L3222" s="11">
        <f>(((K3222/60)/60)/24)+DATE(1970,1,1)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>ROUND(E3222/D3222*100,0)</f>
        <v>101</v>
      </c>
      <c r="R3222" s="6">
        <f>ROUND(E3222/N3222,0)</f>
        <v>256</v>
      </c>
      <c r="S3222" t="s">
        <v>8316</v>
      </c>
      <c r="T3222" t="s">
        <v>8317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>(((I3223/60)/60)/24)+DATE(1970,1,1)</f>
        <v>42190.696793981479</v>
      </c>
      <c r="K3223">
        <v>1433090603</v>
      </c>
      <c r="L3223" s="11">
        <f>(((K3223/60)/60)/24)+DATE(1970,1,1)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>ROUND(E3223/D3223*100,0)</f>
        <v>103</v>
      </c>
      <c r="R3223" s="6">
        <f>ROUND(E3223/N3223,0)</f>
        <v>37</v>
      </c>
      <c r="S3223" t="s">
        <v>8316</v>
      </c>
      <c r="T3223" t="s">
        <v>8317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>(((I3224/60)/60)/24)+DATE(1970,1,1)</f>
        <v>42301.895138888889</v>
      </c>
      <c r="K3224">
        <v>1443016697</v>
      </c>
      <c r="L3224" s="11">
        <f>(((K3224/60)/60)/24)+DATE(1970,1,1)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>ROUND(E3224/D3224*100,0)</f>
        <v>125</v>
      </c>
      <c r="R3224" s="6">
        <f>ROUND(E3224/N3224,0)</f>
        <v>37</v>
      </c>
      <c r="S3224" t="s">
        <v>8316</v>
      </c>
      <c r="T3224" t="s">
        <v>8317</v>
      </c>
    </row>
    <row r="3225" spans="1:20" ht="1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>(((I3225/60)/60)/24)+DATE(1970,1,1)</f>
        <v>42236.835370370376</v>
      </c>
      <c r="K3225">
        <v>1437508976</v>
      </c>
      <c r="L3225" s="11">
        <f>(((K3225/60)/60)/24)+DATE(1970,1,1)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>ROUND(E3225/D3225*100,0)</f>
        <v>110</v>
      </c>
      <c r="R3225" s="6">
        <f>ROUND(E3225/N3225,0)</f>
        <v>46</v>
      </c>
      <c r="S3225" t="s">
        <v>8316</v>
      </c>
      <c r="T3225" t="s">
        <v>8317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>(((I3226/60)/60)/24)+DATE(1970,1,1)</f>
        <v>42745.208333333328</v>
      </c>
      <c r="K3226">
        <v>1479932713</v>
      </c>
      <c r="L3226" s="11">
        <f>(((K3226/60)/60)/24)+DATE(1970,1,1)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>ROUND(E3226/D3226*100,0)</f>
        <v>102</v>
      </c>
      <c r="R3226" s="6">
        <f>ROUND(E3226/N3226,0)</f>
        <v>142</v>
      </c>
      <c r="S3226" t="s">
        <v>8316</v>
      </c>
      <c r="T3226" t="s">
        <v>8317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>(((I3227/60)/60)/24)+DATE(1970,1,1)</f>
        <v>42524.875</v>
      </c>
      <c r="K3227">
        <v>1463145938</v>
      </c>
      <c r="L3227" s="11">
        <f>(((K3227/60)/60)/24)+DATE(1970,1,1)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>ROUND(E3227/D3227*100,0)</f>
        <v>102</v>
      </c>
      <c r="R3227" s="6">
        <f>ROUND(E3227/N3227,0)</f>
        <v>52</v>
      </c>
      <c r="S3227" t="s">
        <v>8316</v>
      </c>
      <c r="T3227" t="s">
        <v>8317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>(((I3228/60)/60)/24)+DATE(1970,1,1)</f>
        <v>42307.583472222221</v>
      </c>
      <c r="K3228">
        <v>1443621612</v>
      </c>
      <c r="L3228" s="11">
        <f>(((K3228/60)/60)/24)+DATE(1970,1,1)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>ROUND(E3228/D3228*100,0)</f>
        <v>104</v>
      </c>
      <c r="R3228" s="6">
        <f>ROUND(E3228/N3228,0)</f>
        <v>60</v>
      </c>
      <c r="S3228" t="s">
        <v>8316</v>
      </c>
      <c r="T3228" t="s">
        <v>8317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>(((I3229/60)/60)/24)+DATE(1970,1,1)</f>
        <v>42752.882361111115</v>
      </c>
      <c r="K3229">
        <v>1482095436</v>
      </c>
      <c r="L3229" s="11">
        <f>(((K3229/60)/60)/24)+DATE(1970,1,1)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>ROUND(E3229/D3229*100,0)</f>
        <v>125</v>
      </c>
      <c r="R3229" s="6">
        <f>ROUND(E3229/N3229,0)</f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>(((I3230/60)/60)/24)+DATE(1970,1,1)</f>
        <v>42355.207638888889</v>
      </c>
      <c r="K3230">
        <v>1447606884</v>
      </c>
      <c r="L3230" s="11">
        <f>(((K3230/60)/60)/24)+DATE(1970,1,1)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>ROUND(E3230/D3230*100,0)</f>
        <v>102</v>
      </c>
      <c r="R3230" s="6">
        <f>ROUND(E3230/N3230,0)</f>
        <v>194</v>
      </c>
      <c r="S3230" t="s">
        <v>8316</v>
      </c>
      <c r="T3230" t="s">
        <v>8317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>(((I3231/60)/60)/24)+DATE(1970,1,1)</f>
        <v>41963.333310185189</v>
      </c>
      <c r="K3231">
        <v>1413874798</v>
      </c>
      <c r="L3231" s="11">
        <f>(((K3231/60)/60)/24)+DATE(1970,1,1)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>ROUND(E3231/D3231*100,0)</f>
        <v>108</v>
      </c>
      <c r="R3231" s="6">
        <f>ROUND(E3231/N3231,0)</f>
        <v>107</v>
      </c>
      <c r="S3231" t="s">
        <v>8316</v>
      </c>
      <c r="T3231" t="s">
        <v>8317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>(((I3232/60)/60)/24)+DATE(1970,1,1)</f>
        <v>41913.165972222225</v>
      </c>
      <c r="K3232">
        <v>1410840126</v>
      </c>
      <c r="L3232" s="11">
        <f>(((K3232/60)/60)/24)+DATE(1970,1,1)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>ROUND(E3232/D3232*100,0)</f>
        <v>110</v>
      </c>
      <c r="R3232" s="6">
        <f>ROUND(E3232/N3232,0)</f>
        <v>77</v>
      </c>
      <c r="S3232" t="s">
        <v>8316</v>
      </c>
      <c r="T3232" t="s">
        <v>8317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>(((I3233/60)/60)/24)+DATE(1970,1,1)</f>
        <v>42476.943831018521</v>
      </c>
      <c r="K3233">
        <v>1458254347</v>
      </c>
      <c r="L3233" s="11">
        <f>(((K3233/60)/60)/24)+DATE(1970,1,1)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>ROUND(E3233/D3233*100,0)</f>
        <v>161</v>
      </c>
      <c r="R3233" s="6">
        <f>ROUND(E3233/N3233,0)</f>
        <v>58</v>
      </c>
      <c r="S3233" t="s">
        <v>8316</v>
      </c>
      <c r="T3233" t="s">
        <v>8317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>(((I3234/60)/60)/24)+DATE(1970,1,1)</f>
        <v>42494.165972222225</v>
      </c>
      <c r="K3234">
        <v>1459711917</v>
      </c>
      <c r="L3234" s="11">
        <f>(((K3234/60)/60)/24)+DATE(1970,1,1)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>ROUND(E3234/D3234*100,0)</f>
        <v>131</v>
      </c>
      <c r="R3234" s="6">
        <f>ROUND(E3234/N3234,0)</f>
        <v>50</v>
      </c>
      <c r="S3234" t="s">
        <v>8316</v>
      </c>
      <c r="T3234" t="s">
        <v>8317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>(((I3235/60)/60)/24)+DATE(1970,1,1)</f>
        <v>42796.805034722223</v>
      </c>
      <c r="K3235">
        <v>1485890355</v>
      </c>
      <c r="L3235" s="11">
        <f>(((K3235/60)/60)/24)+DATE(1970,1,1)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>ROUND(E3235/D3235*100,0)</f>
        <v>119</v>
      </c>
      <c r="R3235" s="6">
        <f>ROUND(E3235/N3235,0)</f>
        <v>97</v>
      </c>
      <c r="S3235" t="s">
        <v>8316</v>
      </c>
      <c r="T3235" t="s">
        <v>8317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>(((I3236/60)/60)/24)+DATE(1970,1,1)</f>
        <v>42767.979861111111</v>
      </c>
      <c r="K3236">
        <v>1483124208</v>
      </c>
      <c r="L3236" s="11">
        <f>(((K3236/60)/60)/24)+DATE(1970,1,1)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>ROUND(E3236/D3236*100,0)</f>
        <v>100</v>
      </c>
      <c r="R3236" s="6">
        <f>ROUND(E3236/N3236,0)</f>
        <v>35</v>
      </c>
      <c r="S3236" t="s">
        <v>8316</v>
      </c>
      <c r="T3236" t="s">
        <v>8317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>(((I3237/60)/60)/24)+DATE(1970,1,1)</f>
        <v>42552.347812499997</v>
      </c>
      <c r="K3237">
        <v>1464769251</v>
      </c>
      <c r="L3237" s="11">
        <f>(((K3237/60)/60)/24)+DATE(1970,1,1)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>ROUND(E3237/D3237*100,0)</f>
        <v>103</v>
      </c>
      <c r="R3237" s="6">
        <f>ROUND(E3237/N3237,0)</f>
        <v>86</v>
      </c>
      <c r="S3237" t="s">
        <v>8316</v>
      </c>
      <c r="T3237" t="s">
        <v>8317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>(((I3238/60)/60)/24)+DATE(1970,1,1)</f>
        <v>42732.917048611111</v>
      </c>
      <c r="K3238">
        <v>1480370433</v>
      </c>
      <c r="L3238" s="11">
        <f>(((K3238/60)/60)/24)+DATE(1970,1,1)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>ROUND(E3238/D3238*100,0)</f>
        <v>101</v>
      </c>
      <c r="R3238" s="6">
        <f>ROUND(E3238/N3238,0)</f>
        <v>183</v>
      </c>
      <c r="S3238" t="s">
        <v>8316</v>
      </c>
      <c r="T3238" t="s">
        <v>8317</v>
      </c>
    </row>
    <row r="3239" spans="1:20" ht="1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>(((I3239/60)/60)/24)+DATE(1970,1,1)</f>
        <v>42276.165972222225</v>
      </c>
      <c r="K3239">
        <v>1441452184</v>
      </c>
      <c r="L3239" s="11">
        <f>(((K3239/60)/60)/24)+DATE(1970,1,1)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>ROUND(E3239/D3239*100,0)</f>
        <v>101</v>
      </c>
      <c r="R3239" s="6">
        <f>ROUND(E3239/N3239,0)</f>
        <v>131</v>
      </c>
      <c r="S3239" t="s">
        <v>8316</v>
      </c>
      <c r="T3239" t="s">
        <v>8317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>(((I3240/60)/60)/24)+DATE(1970,1,1)</f>
        <v>42186.510393518518</v>
      </c>
      <c r="K3240">
        <v>1433160898</v>
      </c>
      <c r="L3240" s="11">
        <f>(((K3240/60)/60)/24)+DATE(1970,1,1)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>ROUND(E3240/D3240*100,0)</f>
        <v>112</v>
      </c>
      <c r="R3240" s="6">
        <f>ROUND(E3240/N3240,0)</f>
        <v>40</v>
      </c>
      <c r="S3240" t="s">
        <v>8316</v>
      </c>
      <c r="T3240" t="s">
        <v>8317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>(((I3241/60)/60)/24)+DATE(1970,1,1)</f>
        <v>42302.999305555553</v>
      </c>
      <c r="K3241">
        <v>1443665293</v>
      </c>
      <c r="L3241" s="11">
        <f>(((K3241/60)/60)/24)+DATE(1970,1,1)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>ROUND(E3241/D3241*100,0)</f>
        <v>106</v>
      </c>
      <c r="R3241" s="6">
        <f>ROUND(E3241/N3241,0)</f>
        <v>60</v>
      </c>
      <c r="S3241" t="s">
        <v>8316</v>
      </c>
      <c r="T3241" t="s">
        <v>8317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>(((I3242/60)/60)/24)+DATE(1970,1,1)</f>
        <v>42782.958333333328</v>
      </c>
      <c r="K3242">
        <v>1484843948</v>
      </c>
      <c r="L3242" s="11">
        <f>(((K3242/60)/60)/24)+DATE(1970,1,1)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>ROUND(E3242/D3242*100,0)</f>
        <v>101</v>
      </c>
      <c r="R3242" s="6">
        <f>ROUND(E3242/N3242,0)</f>
        <v>89</v>
      </c>
      <c r="S3242" t="s">
        <v>8316</v>
      </c>
      <c r="T3242" t="s">
        <v>8317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>(((I3243/60)/60)/24)+DATE(1970,1,1)</f>
        <v>41926.290972222225</v>
      </c>
      <c r="K3243">
        <v>1410421670</v>
      </c>
      <c r="L3243" s="11">
        <f>(((K3243/60)/60)/24)+DATE(1970,1,1)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>ROUND(E3243/D3243*100,0)</f>
        <v>115</v>
      </c>
      <c r="R3243" s="6">
        <f>ROUND(E3243/N3243,0)</f>
        <v>59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>(((I3244/60)/60)/24)+DATE(1970,1,1)</f>
        <v>41901.755694444444</v>
      </c>
      <c r="K3244">
        <v>1408558092</v>
      </c>
      <c r="L3244" s="11">
        <f>(((K3244/60)/60)/24)+DATE(1970,1,1)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>ROUND(E3244/D3244*100,0)</f>
        <v>127</v>
      </c>
      <c r="R3244" s="6">
        <f>ROUND(E3244/N3244,0)</f>
        <v>70</v>
      </c>
      <c r="S3244" t="s">
        <v>8316</v>
      </c>
      <c r="T3244" t="s">
        <v>8317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>(((I3245/60)/60)/24)+DATE(1970,1,1)</f>
        <v>42286</v>
      </c>
      <c r="K3245">
        <v>1442283562</v>
      </c>
      <c r="L3245" s="11">
        <f>(((K3245/60)/60)/24)+DATE(1970,1,1)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>ROUND(E3245/D3245*100,0)</f>
        <v>103</v>
      </c>
      <c r="R3245" s="6">
        <f>ROUND(E3245/N3245,0)</f>
        <v>116</v>
      </c>
      <c r="S3245" t="s">
        <v>8316</v>
      </c>
      <c r="T3245" t="s">
        <v>8317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>(((I3246/60)/60)/24)+DATE(1970,1,1)</f>
        <v>42705.735902777778</v>
      </c>
      <c r="K3246">
        <v>1478018382</v>
      </c>
      <c r="L3246" s="11">
        <f>(((K3246/60)/60)/24)+DATE(1970,1,1)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>ROUND(E3246/D3246*100,0)</f>
        <v>103</v>
      </c>
      <c r="R3246" s="6">
        <f>ROUND(E3246/N3246,0)</f>
        <v>24</v>
      </c>
      <c r="S3246" t="s">
        <v>8316</v>
      </c>
      <c r="T3246" t="s">
        <v>8317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>(((I3247/60)/60)/24)+DATE(1970,1,1)</f>
        <v>42167.083333333328</v>
      </c>
      <c r="K3247">
        <v>1431354258</v>
      </c>
      <c r="L3247" s="11">
        <f>(((K3247/60)/60)/24)+DATE(1970,1,1)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>ROUND(E3247/D3247*100,0)</f>
        <v>104</v>
      </c>
      <c r="R3247" s="6">
        <f>ROUND(E3247/N3247,0)</f>
        <v>81</v>
      </c>
      <c r="S3247" t="s">
        <v>8316</v>
      </c>
      <c r="T3247" t="s">
        <v>8317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>(((I3248/60)/60)/24)+DATE(1970,1,1)</f>
        <v>42259.165972222225</v>
      </c>
      <c r="K3248">
        <v>1439551200</v>
      </c>
      <c r="L3248" s="11">
        <f>(((K3248/60)/60)/24)+DATE(1970,1,1)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>ROUND(E3248/D3248*100,0)</f>
        <v>111</v>
      </c>
      <c r="R3248" s="6">
        <f>ROUND(E3248/N3248,0)</f>
        <v>58</v>
      </c>
      <c r="S3248" t="s">
        <v>8316</v>
      </c>
      <c r="T3248" t="s">
        <v>8317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>(((I3249/60)/60)/24)+DATE(1970,1,1)</f>
        <v>42197.434166666666</v>
      </c>
      <c r="K3249">
        <v>1434104712</v>
      </c>
      <c r="L3249" s="11">
        <f>(((K3249/60)/60)/24)+DATE(1970,1,1)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>ROUND(E3249/D3249*100,0)</f>
        <v>106</v>
      </c>
      <c r="R3249" s="6">
        <f>ROUND(E3249/N3249,0)</f>
        <v>46</v>
      </c>
      <c r="S3249" t="s">
        <v>8316</v>
      </c>
      <c r="T3249" t="s">
        <v>8317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>(((I3250/60)/60)/24)+DATE(1970,1,1)</f>
        <v>42098.846724537041</v>
      </c>
      <c r="K3250">
        <v>1425590357</v>
      </c>
      <c r="L3250" s="11">
        <f>(((K3250/60)/60)/24)+DATE(1970,1,1)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>ROUND(E3250/D3250*100,0)</f>
        <v>101</v>
      </c>
      <c r="R3250" s="6">
        <f>ROUND(E3250/N3250,0)</f>
        <v>60</v>
      </c>
      <c r="S3250" t="s">
        <v>8316</v>
      </c>
      <c r="T3250" t="s">
        <v>8317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>(((I3251/60)/60)/24)+DATE(1970,1,1)</f>
        <v>42175.746689814812</v>
      </c>
      <c r="K3251">
        <v>1432230914</v>
      </c>
      <c r="L3251" s="11">
        <f>(((K3251/60)/60)/24)+DATE(1970,1,1)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>ROUND(E3251/D3251*100,0)</f>
        <v>105</v>
      </c>
      <c r="R3251" s="6">
        <f>ROUND(E3251/N3251,0)</f>
        <v>66</v>
      </c>
      <c r="S3251" t="s">
        <v>8316</v>
      </c>
      <c r="T3251" t="s">
        <v>8317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>(((I3252/60)/60)/24)+DATE(1970,1,1)</f>
        <v>41948.783842592595</v>
      </c>
      <c r="K3252">
        <v>1412617724</v>
      </c>
      <c r="L3252" s="11">
        <f>(((K3252/60)/60)/24)+DATE(1970,1,1)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>ROUND(E3252/D3252*100,0)</f>
        <v>102</v>
      </c>
      <c r="R3252" s="6">
        <f>ROUND(E3252/N3252,0)</f>
        <v>119</v>
      </c>
      <c r="S3252" t="s">
        <v>8316</v>
      </c>
      <c r="T3252" t="s">
        <v>8317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>(((I3253/60)/60)/24)+DATE(1970,1,1)</f>
        <v>42176.731087962966</v>
      </c>
      <c r="K3253">
        <v>1432315966</v>
      </c>
      <c r="L3253" s="11">
        <f>(((K3253/60)/60)/24)+DATE(1970,1,1)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>ROUND(E3253/D3253*100,0)</f>
        <v>111</v>
      </c>
      <c r="R3253" s="6">
        <f>ROUND(E3253/N3253,0)</f>
        <v>83</v>
      </c>
      <c r="S3253" t="s">
        <v>8316</v>
      </c>
      <c r="T3253" t="s">
        <v>8317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>(((I3254/60)/60)/24)+DATE(1970,1,1)</f>
        <v>42620.472685185188</v>
      </c>
      <c r="K3254">
        <v>1470655240</v>
      </c>
      <c r="L3254" s="11">
        <f>(((K3254/60)/60)/24)+DATE(1970,1,1)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>ROUND(E3254/D3254*100,0)</f>
        <v>128</v>
      </c>
      <c r="R3254" s="6">
        <f>ROUND(E3254/N3254,0)</f>
        <v>58</v>
      </c>
      <c r="S3254" t="s">
        <v>8316</v>
      </c>
      <c r="T3254" t="s">
        <v>8317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>(((I3255/60)/60)/24)+DATE(1970,1,1)</f>
        <v>42621.15625</v>
      </c>
      <c r="K3255">
        <v>1471701028</v>
      </c>
      <c r="L3255" s="11">
        <f>(((K3255/60)/60)/24)+DATE(1970,1,1)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>ROUND(E3255/D3255*100,0)</f>
        <v>102</v>
      </c>
      <c r="R3255" s="6">
        <f>ROUND(E3255/N3255,0)</f>
        <v>177</v>
      </c>
      <c r="S3255" t="s">
        <v>8316</v>
      </c>
      <c r="T3255" t="s">
        <v>8317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>(((I3256/60)/60)/24)+DATE(1970,1,1)</f>
        <v>42089.044085648144</v>
      </c>
      <c r="K3256">
        <v>1424743409</v>
      </c>
      <c r="L3256" s="11">
        <f>(((K3256/60)/60)/24)+DATE(1970,1,1)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>ROUND(E3256/D3256*100,0)</f>
        <v>101</v>
      </c>
      <c r="R3256" s="6">
        <f>ROUND(E3256/N3256,0)</f>
        <v>71</v>
      </c>
      <c r="S3256" t="s">
        <v>8316</v>
      </c>
      <c r="T3256" t="s">
        <v>8317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>(((I3257/60)/60)/24)+DATE(1970,1,1)</f>
        <v>41919.768229166664</v>
      </c>
      <c r="K3257">
        <v>1410114375</v>
      </c>
      <c r="L3257" s="11">
        <f>(((K3257/60)/60)/24)+DATE(1970,1,1)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>ROUND(E3257/D3257*100,0)</f>
        <v>175</v>
      </c>
      <c r="R3257" s="6">
        <f>ROUND(E3257/N3257,0)</f>
        <v>29</v>
      </c>
      <c r="S3257" t="s">
        <v>8316</v>
      </c>
      <c r="T3257" t="s">
        <v>8317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>(((I3258/60)/60)/24)+DATE(1970,1,1)</f>
        <v>42166.165972222225</v>
      </c>
      <c r="K3258">
        <v>1432129577</v>
      </c>
      <c r="L3258" s="11">
        <f>(((K3258/60)/60)/24)+DATE(1970,1,1)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>ROUND(E3258/D3258*100,0)</f>
        <v>128</v>
      </c>
      <c r="R3258" s="6">
        <f>ROUND(E3258/N3258,0)</f>
        <v>73</v>
      </c>
      <c r="S3258" t="s">
        <v>8316</v>
      </c>
      <c r="T3258" t="s">
        <v>8317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>(((I3259/60)/60)/24)+DATE(1970,1,1)</f>
        <v>42788.559629629628</v>
      </c>
      <c r="K3259">
        <v>1485177952</v>
      </c>
      <c r="L3259" s="11">
        <f>(((K3259/60)/60)/24)+DATE(1970,1,1)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>ROUND(E3259/D3259*100,0)</f>
        <v>106</v>
      </c>
      <c r="R3259" s="6">
        <f>ROUND(E3259/N3259,0)</f>
        <v>52</v>
      </c>
      <c r="S3259" t="s">
        <v>8316</v>
      </c>
      <c r="T3259" t="s">
        <v>8317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>(((I3260/60)/60)/24)+DATE(1970,1,1)</f>
        <v>42012.887280092589</v>
      </c>
      <c r="K3260">
        <v>1418159861</v>
      </c>
      <c r="L3260" s="11">
        <f>(((K3260/60)/60)/24)+DATE(1970,1,1)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>ROUND(E3260/D3260*100,0)</f>
        <v>105</v>
      </c>
      <c r="R3260" s="6">
        <f>ROUND(E3260/N3260,0)</f>
        <v>98</v>
      </c>
      <c r="S3260" t="s">
        <v>8316</v>
      </c>
      <c r="T3260" t="s">
        <v>8317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>(((I3261/60)/60)/24)+DATE(1970,1,1)</f>
        <v>42644.165972222225</v>
      </c>
      <c r="K3261">
        <v>1472753745</v>
      </c>
      <c r="L3261" s="11">
        <f>(((K3261/60)/60)/24)+DATE(1970,1,1)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>ROUND(E3261/D3261*100,0)</f>
        <v>106</v>
      </c>
      <c r="R3261" s="6">
        <f>ROUND(E3261/N3261,0)</f>
        <v>252</v>
      </c>
      <c r="S3261" t="s">
        <v>8316</v>
      </c>
      <c r="T3261" t="s">
        <v>8317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>(((I3262/60)/60)/24)+DATE(1970,1,1)</f>
        <v>42338.714328703703</v>
      </c>
      <c r="K3262">
        <v>1445875718</v>
      </c>
      <c r="L3262" s="11">
        <f>(((K3262/60)/60)/24)+DATE(1970,1,1)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>ROUND(E3262/D3262*100,0)</f>
        <v>109</v>
      </c>
      <c r="R3262" s="6">
        <f>ROUND(E3262/N3262,0)</f>
        <v>75</v>
      </c>
      <c r="S3262" t="s">
        <v>8316</v>
      </c>
      <c r="T3262" t="s">
        <v>8317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>(((I3263/60)/60)/24)+DATE(1970,1,1)</f>
        <v>42201.725416666668</v>
      </c>
      <c r="K3263">
        <v>1434475476</v>
      </c>
      <c r="L3263" s="11">
        <f>(((K3263/60)/60)/24)+DATE(1970,1,1)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>ROUND(E3263/D3263*100,0)</f>
        <v>100</v>
      </c>
      <c r="R3263" s="6">
        <f>ROUND(E3263/N3263,0)</f>
        <v>68</v>
      </c>
      <c r="S3263" t="s">
        <v>8316</v>
      </c>
      <c r="T3263" t="s">
        <v>8317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>(((I3264/60)/60)/24)+DATE(1970,1,1)</f>
        <v>41995.166666666672</v>
      </c>
      <c r="K3264">
        <v>1416555262</v>
      </c>
      <c r="L3264" s="11">
        <f>(((K3264/60)/60)/24)+DATE(1970,1,1)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>ROUND(E3264/D3264*100,0)</f>
        <v>103</v>
      </c>
      <c r="R3264" s="6">
        <f>ROUND(E3264/N3264,0)</f>
        <v>94</v>
      </c>
      <c r="S3264" t="s">
        <v>8316</v>
      </c>
      <c r="T3264" t="s">
        <v>8317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>(((I3265/60)/60)/24)+DATE(1970,1,1)</f>
        <v>42307.875</v>
      </c>
      <c r="K3265">
        <v>1444220588</v>
      </c>
      <c r="L3265" s="11">
        <f>(((K3265/60)/60)/24)+DATE(1970,1,1)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>ROUND(E3265/D3265*100,0)</f>
        <v>112</v>
      </c>
      <c r="R3265" s="6">
        <f>ROUND(E3265/N3265,0)</f>
        <v>41</v>
      </c>
      <c r="S3265" t="s">
        <v>8316</v>
      </c>
      <c r="T3265" t="s">
        <v>8317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>(((I3266/60)/60)/24)+DATE(1970,1,1)</f>
        <v>42032.916666666672</v>
      </c>
      <c r="K3266">
        <v>1421089938</v>
      </c>
      <c r="L3266" s="11">
        <f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>ROUND(E3266/D3266*100,0)</f>
        <v>103</v>
      </c>
      <c r="R3266" s="6">
        <f>ROUND(E3266/N3266,0)</f>
        <v>53</v>
      </c>
      <c r="S3266" t="s">
        <v>8316</v>
      </c>
      <c r="T3266" t="s">
        <v>8317</v>
      </c>
    </row>
    <row r="3267" spans="1:20" ht="16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>(((I3267/60)/60)/24)+DATE(1970,1,1)</f>
        <v>42341.708333333328</v>
      </c>
      <c r="K3267">
        <v>1446570315</v>
      </c>
      <c r="L3267" s="11">
        <f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>ROUND(E3267/D3267*100,0)</f>
        <v>164</v>
      </c>
      <c r="R3267" s="6">
        <f>ROUND(E3267/N3267,0)</f>
        <v>70</v>
      </c>
      <c r="S3267" t="s">
        <v>8316</v>
      </c>
      <c r="T3267" t="s">
        <v>8317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>(((I3268/60)/60)/24)+DATE(1970,1,1)</f>
        <v>42167.875</v>
      </c>
      <c r="K3268">
        <v>1431435122</v>
      </c>
      <c r="L3268" s="11">
        <f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>ROUND(E3268/D3268*100,0)</f>
        <v>131</v>
      </c>
      <c r="R3268" s="6">
        <f>ROUND(E3268/N3268,0)</f>
        <v>48</v>
      </c>
      <c r="S3268" t="s">
        <v>8316</v>
      </c>
      <c r="T3268" t="s">
        <v>8317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>(((I3269/60)/60)/24)+DATE(1970,1,1)</f>
        <v>42202.757638888885</v>
      </c>
      <c r="K3269">
        <v>1434564660</v>
      </c>
      <c r="L3269" s="11">
        <f>(((K3269/60)/60)/24)+DATE(1970,1,1)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>ROUND(E3269/D3269*100,0)</f>
        <v>102</v>
      </c>
      <c r="R3269" s="6">
        <f>ROUND(E3269/N3269,0)</f>
        <v>53</v>
      </c>
      <c r="S3269" t="s">
        <v>8316</v>
      </c>
      <c r="T3269" t="s">
        <v>8317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>(((I3270/60)/60)/24)+DATE(1970,1,1)</f>
        <v>42606.90425925926</v>
      </c>
      <c r="K3270">
        <v>1470692528</v>
      </c>
      <c r="L3270" s="11">
        <f>(((K3270/60)/60)/24)+DATE(1970,1,1)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>ROUND(E3270/D3270*100,0)</f>
        <v>128</v>
      </c>
      <c r="R3270" s="6">
        <f>ROUND(E3270/N3270,0)</f>
        <v>61</v>
      </c>
      <c r="S3270" t="s">
        <v>8316</v>
      </c>
      <c r="T3270" t="s">
        <v>8317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>(((I3271/60)/60)/24)+DATE(1970,1,1)</f>
        <v>42171.458333333328</v>
      </c>
      <c r="K3271">
        <v>1431509397</v>
      </c>
      <c r="L3271" s="11">
        <f>(((K3271/60)/60)/24)+DATE(1970,1,1)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>ROUND(E3271/D3271*100,0)</f>
        <v>102</v>
      </c>
      <c r="R3271" s="6">
        <f>ROUND(E3271/N3271,0)</f>
        <v>116</v>
      </c>
      <c r="S3271" t="s">
        <v>8316</v>
      </c>
      <c r="T3271" t="s">
        <v>8317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>(((I3272/60)/60)/24)+DATE(1970,1,1)</f>
        <v>42197.533159722225</v>
      </c>
      <c r="K3272">
        <v>1434113265</v>
      </c>
      <c r="L3272" s="11">
        <f>(((K3272/60)/60)/24)+DATE(1970,1,1)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>ROUND(E3272/D3272*100,0)</f>
        <v>102</v>
      </c>
      <c r="R3272" s="6">
        <f>ROUND(E3272/N3272,0)</f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>(((I3273/60)/60)/24)+DATE(1970,1,1)</f>
        <v>41945.478877314818</v>
      </c>
      <c r="K3273">
        <v>1412332175</v>
      </c>
      <c r="L3273" s="11">
        <f>(((K3273/60)/60)/24)+DATE(1970,1,1)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>ROUND(E3273/D3273*100,0)</f>
        <v>130</v>
      </c>
      <c r="R3273" s="6">
        <f>ROUND(E3273/N3273,0)</f>
        <v>38</v>
      </c>
      <c r="S3273" t="s">
        <v>8316</v>
      </c>
      <c r="T3273" t="s">
        <v>8317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>(((I3274/60)/60)/24)+DATE(1970,1,1)</f>
        <v>42314.541770833333</v>
      </c>
      <c r="K3274">
        <v>1444219209</v>
      </c>
      <c r="L3274" s="11">
        <f>(((K3274/60)/60)/24)+DATE(1970,1,1)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>ROUND(E3274/D3274*100,0)</f>
        <v>154</v>
      </c>
      <c r="R3274" s="6">
        <f>ROUND(E3274/N3274,0)</f>
        <v>107</v>
      </c>
      <c r="S3274" t="s">
        <v>8316</v>
      </c>
      <c r="T3274" t="s">
        <v>8317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>(((I3275/60)/60)/24)+DATE(1970,1,1)</f>
        <v>42627.791666666672</v>
      </c>
      <c r="K3275">
        <v>1472498042</v>
      </c>
      <c r="L3275" s="11">
        <f>(((K3275/60)/60)/24)+DATE(1970,1,1)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>ROUND(E3275/D3275*100,0)</f>
        <v>107</v>
      </c>
      <c r="R3275" s="6">
        <f>ROUND(E3275/N3275,0)</f>
        <v>205</v>
      </c>
      <c r="S3275" t="s">
        <v>8316</v>
      </c>
      <c r="T3275" t="s">
        <v>8317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>(((I3276/60)/60)/24)+DATE(1970,1,1)</f>
        <v>42444.875</v>
      </c>
      <c r="K3276">
        <v>1454259272</v>
      </c>
      <c r="L3276" s="11">
        <f>(((K3276/60)/60)/24)+DATE(1970,1,1)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>ROUND(E3276/D3276*100,0)</f>
        <v>101</v>
      </c>
      <c r="R3276" s="6">
        <f>ROUND(E3276/N3276,0)</f>
        <v>55</v>
      </c>
      <c r="S3276" t="s">
        <v>8316</v>
      </c>
      <c r="T3276" t="s">
        <v>8317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>(((I3277/60)/60)/24)+DATE(1970,1,1)</f>
        <v>42044.1875</v>
      </c>
      <c r="K3277">
        <v>1421183271</v>
      </c>
      <c r="L3277" s="11">
        <f>(((K3277/60)/60)/24)+DATE(1970,1,1)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>ROUND(E3277/D3277*100,0)</f>
        <v>100</v>
      </c>
      <c r="R3277" s="6">
        <f>ROUND(E3277/N3277,0)</f>
        <v>150</v>
      </c>
      <c r="S3277" t="s">
        <v>8316</v>
      </c>
      <c r="T3277" t="s">
        <v>8317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>(((I3278/60)/60)/24)+DATE(1970,1,1)</f>
        <v>42461.165972222225</v>
      </c>
      <c r="K3278">
        <v>1456526879</v>
      </c>
      <c r="L3278" s="11">
        <f>(((K3278/60)/60)/24)+DATE(1970,1,1)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>ROUND(E3278/D3278*100,0)</f>
        <v>117</v>
      </c>
      <c r="R3278" s="6">
        <f>ROUND(E3278/N3278,0)</f>
        <v>53</v>
      </c>
      <c r="S3278" t="s">
        <v>8316</v>
      </c>
      <c r="T3278" t="s">
        <v>8317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>(((I3279/60)/60)/24)+DATE(1970,1,1)</f>
        <v>41961.724606481483</v>
      </c>
      <c r="K3279">
        <v>1413735806</v>
      </c>
      <c r="L3279" s="11">
        <f>(((K3279/60)/60)/24)+DATE(1970,1,1)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>ROUND(E3279/D3279*100,0)</f>
        <v>109</v>
      </c>
      <c r="R3279" s="6">
        <f>ROUND(E3279/N3279,0)</f>
        <v>54</v>
      </c>
      <c r="S3279" t="s">
        <v>8316</v>
      </c>
      <c r="T3279" t="s">
        <v>8317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>(((I3280/60)/60)/24)+DATE(1970,1,1)</f>
        <v>42154.848414351851</v>
      </c>
      <c r="K3280">
        <v>1430425303</v>
      </c>
      <c r="L3280" s="11">
        <f>(((K3280/60)/60)/24)+DATE(1970,1,1)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>ROUND(E3280/D3280*100,0)</f>
        <v>103</v>
      </c>
      <c r="R3280" s="6">
        <f>ROUND(E3280/N3280,0)</f>
        <v>76</v>
      </c>
      <c r="S3280" t="s">
        <v>8316</v>
      </c>
      <c r="T3280" t="s">
        <v>8317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>(((I3281/60)/60)/24)+DATE(1970,1,1)</f>
        <v>42461.06086805556</v>
      </c>
      <c r="K3281">
        <v>1456885659</v>
      </c>
      <c r="L3281" s="11">
        <f>(((K3281/60)/60)/24)+DATE(1970,1,1)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>ROUND(E3281/D3281*100,0)</f>
        <v>114</v>
      </c>
      <c r="R3281" s="6">
        <f>ROUND(E3281/N3281,0)</f>
        <v>105</v>
      </c>
      <c r="S3281" t="s">
        <v>8316</v>
      </c>
      <c r="T3281" t="s">
        <v>8317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>(((I3282/60)/60)/24)+DATE(1970,1,1)</f>
        <v>42156.208333333328</v>
      </c>
      <c r="K3282">
        <v>1430158198</v>
      </c>
      <c r="L3282" s="11">
        <f>(((K3282/60)/60)/24)+DATE(1970,1,1)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>ROUND(E3282/D3282*100,0)</f>
        <v>103</v>
      </c>
      <c r="R3282" s="6">
        <f>ROUND(E3282/N3282,0)</f>
        <v>69</v>
      </c>
      <c r="S3282" t="s">
        <v>8316</v>
      </c>
      <c r="T3282" t="s">
        <v>8317</v>
      </c>
    </row>
    <row r="3283" spans="1:20" ht="1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>(((I3283/60)/60)/24)+DATE(1970,1,1)</f>
        <v>42249.019733796296</v>
      </c>
      <c r="K3283">
        <v>1438561705</v>
      </c>
      <c r="L3283" s="11">
        <f>(((K3283/60)/60)/24)+DATE(1970,1,1)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>ROUND(E3283/D3283*100,0)</f>
        <v>122</v>
      </c>
      <c r="R3283" s="6">
        <f>ROUND(E3283/N3283,0)</f>
        <v>129</v>
      </c>
      <c r="S3283" t="s">
        <v>8316</v>
      </c>
      <c r="T3283" t="s">
        <v>8317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>(((I3284/60)/60)/24)+DATE(1970,1,1)</f>
        <v>42489.19430555556</v>
      </c>
      <c r="K3284">
        <v>1458103188</v>
      </c>
      <c r="L3284" s="11">
        <f>(((K3284/60)/60)/24)+DATE(1970,1,1)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>ROUND(E3284/D3284*100,0)</f>
        <v>103</v>
      </c>
      <c r="R3284" s="6">
        <f>ROUND(E3284/N3284,0)</f>
        <v>134</v>
      </c>
      <c r="S3284" t="s">
        <v>8316</v>
      </c>
      <c r="T3284" t="s">
        <v>8317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>(((I3285/60)/60)/24)+DATE(1970,1,1)</f>
        <v>42410.875</v>
      </c>
      <c r="K3285">
        <v>1452448298</v>
      </c>
      <c r="L3285" s="11">
        <f>(((K3285/60)/60)/24)+DATE(1970,1,1)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>ROUND(E3285/D3285*100,0)</f>
        <v>105</v>
      </c>
      <c r="R3285" s="6">
        <f>ROUND(E3285/N3285,0)</f>
        <v>18</v>
      </c>
      <c r="S3285" t="s">
        <v>8316</v>
      </c>
      <c r="T3285" t="s">
        <v>8317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>(((I3286/60)/60)/24)+DATE(1970,1,1)</f>
        <v>42398.249305555553</v>
      </c>
      <c r="K3286">
        <v>1452546853</v>
      </c>
      <c r="L3286" s="11">
        <f>(((K3286/60)/60)/24)+DATE(1970,1,1)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>ROUND(E3286/D3286*100,0)</f>
        <v>102</v>
      </c>
      <c r="R3286" s="6">
        <f>ROUND(E3286/N3286,0)</f>
        <v>203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>(((I3287/60)/60)/24)+DATE(1970,1,1)</f>
        <v>42794.208333333328</v>
      </c>
      <c r="K3287">
        <v>1485556626</v>
      </c>
      <c r="L3287" s="11">
        <f>(((K3287/60)/60)/24)+DATE(1970,1,1)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>ROUND(E3287/D3287*100,0)</f>
        <v>112</v>
      </c>
      <c r="R3287" s="6">
        <f>ROUND(E3287/N3287,0)</f>
        <v>69</v>
      </c>
      <c r="S3287" t="s">
        <v>8316</v>
      </c>
      <c r="T3287" t="s">
        <v>8317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>(((I3288/60)/60)/24)+DATE(1970,1,1)</f>
        <v>42597.840069444443</v>
      </c>
      <c r="K3288">
        <v>1468699782</v>
      </c>
      <c r="L3288" s="11">
        <f>(((K3288/60)/60)/24)+DATE(1970,1,1)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>ROUND(E3288/D3288*100,0)</f>
        <v>102</v>
      </c>
      <c r="R3288" s="6">
        <f>ROUND(E3288/N3288,0)</f>
        <v>125</v>
      </c>
      <c r="S3288" t="s">
        <v>8316</v>
      </c>
      <c r="T3288" t="s">
        <v>8317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>(((I3289/60)/60)/24)+DATE(1970,1,1)</f>
        <v>42336.750324074077</v>
      </c>
      <c r="K3289">
        <v>1446573628</v>
      </c>
      <c r="L3289" s="11">
        <f>(((K3289/60)/60)/24)+DATE(1970,1,1)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>ROUND(E3289/D3289*100,0)</f>
        <v>100</v>
      </c>
      <c r="R3289" s="6">
        <f>ROUND(E3289/N3289,0)</f>
        <v>74</v>
      </c>
      <c r="S3289" t="s">
        <v>8316</v>
      </c>
      <c r="T3289" t="s">
        <v>8317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>(((I3290/60)/60)/24)+DATE(1970,1,1)</f>
        <v>42541.958333333328</v>
      </c>
      <c r="K3290">
        <v>1463337315</v>
      </c>
      <c r="L3290" s="11">
        <f>(((K3290/60)/60)/24)+DATE(1970,1,1)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>ROUND(E3290/D3290*100,0)</f>
        <v>100</v>
      </c>
      <c r="R3290" s="6">
        <f>ROUND(E3290/N3290,0)</f>
        <v>48</v>
      </c>
      <c r="S3290" t="s">
        <v>8316</v>
      </c>
      <c r="T3290" t="s">
        <v>8317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>(((I3291/60)/60)/24)+DATE(1970,1,1)</f>
        <v>42786.368078703701</v>
      </c>
      <c r="K3291">
        <v>1485161402</v>
      </c>
      <c r="L3291" s="11">
        <f>(((K3291/60)/60)/24)+DATE(1970,1,1)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>ROUND(E3291/D3291*100,0)</f>
        <v>133</v>
      </c>
      <c r="R3291" s="6">
        <f>ROUND(E3291/N3291,0)</f>
        <v>27</v>
      </c>
      <c r="S3291" t="s">
        <v>8316</v>
      </c>
      <c r="T3291" t="s">
        <v>8317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>(((I3292/60)/60)/24)+DATE(1970,1,1)</f>
        <v>42805.51494212963</v>
      </c>
      <c r="K3292">
        <v>1486642891</v>
      </c>
      <c r="L3292" s="11">
        <f>(((K3292/60)/60)/24)+DATE(1970,1,1)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>ROUND(E3292/D3292*100,0)</f>
        <v>121</v>
      </c>
      <c r="R3292" s="6">
        <f>ROUND(E3292/N3292,0)</f>
        <v>34</v>
      </c>
      <c r="S3292" t="s">
        <v>8316</v>
      </c>
      <c r="T3292" t="s">
        <v>8317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>(((I3293/60)/60)/24)+DATE(1970,1,1)</f>
        <v>42264.165972222225</v>
      </c>
      <c r="K3293">
        <v>1439743900</v>
      </c>
      <c r="L3293" s="11">
        <f>(((K3293/60)/60)/24)+DATE(1970,1,1)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>ROUND(E3293/D3293*100,0)</f>
        <v>114</v>
      </c>
      <c r="R3293" s="6">
        <f>ROUND(E3293/N3293,0)</f>
        <v>41</v>
      </c>
      <c r="S3293" t="s">
        <v>8316</v>
      </c>
      <c r="T3293" t="s">
        <v>8317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>(((I3294/60)/60)/24)+DATE(1970,1,1)</f>
        <v>42342.811898148153</v>
      </c>
      <c r="K3294">
        <v>1444069748</v>
      </c>
      <c r="L3294" s="11">
        <f>(((K3294/60)/60)/24)+DATE(1970,1,1)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>ROUND(E3294/D3294*100,0)</f>
        <v>286</v>
      </c>
      <c r="R3294" s="6">
        <f>ROUND(E3294/N3294,0)</f>
        <v>19</v>
      </c>
      <c r="S3294" t="s">
        <v>8316</v>
      </c>
      <c r="T3294" t="s">
        <v>8317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>(((I3295/60)/60)/24)+DATE(1970,1,1)</f>
        <v>42798.425370370373</v>
      </c>
      <c r="K3295">
        <v>1486030352</v>
      </c>
      <c r="L3295" s="11">
        <f>(((K3295/60)/60)/24)+DATE(1970,1,1)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>ROUND(E3295/D3295*100,0)</f>
        <v>170</v>
      </c>
      <c r="R3295" s="6">
        <f>ROUND(E3295/N3295,0)</f>
        <v>84</v>
      </c>
      <c r="S3295" t="s">
        <v>8316</v>
      </c>
      <c r="T3295" t="s">
        <v>8317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>(((I3296/60)/60)/24)+DATE(1970,1,1)</f>
        <v>42171.541134259256</v>
      </c>
      <c r="K3296">
        <v>1431867554</v>
      </c>
      <c r="L3296" s="11">
        <f>(((K3296/60)/60)/24)+DATE(1970,1,1)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>ROUND(E3296/D3296*100,0)</f>
        <v>118</v>
      </c>
      <c r="R3296" s="6">
        <f>ROUND(E3296/N3296,0)</f>
        <v>30</v>
      </c>
      <c r="S3296" t="s">
        <v>8316</v>
      </c>
      <c r="T3296" t="s">
        <v>8317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>(((I3297/60)/60)/24)+DATE(1970,1,1)</f>
        <v>42639.442465277782</v>
      </c>
      <c r="K3297">
        <v>1472294229</v>
      </c>
      <c r="L3297" s="11">
        <f>(((K3297/60)/60)/24)+DATE(1970,1,1)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>ROUND(E3297/D3297*100,0)</f>
        <v>103</v>
      </c>
      <c r="R3297" s="6">
        <f>ROUND(E3297/N3297,0)</f>
        <v>27</v>
      </c>
      <c r="S3297" t="s">
        <v>8316</v>
      </c>
      <c r="T3297" t="s">
        <v>8317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>(((I3298/60)/60)/24)+DATE(1970,1,1)</f>
        <v>42330.916666666672</v>
      </c>
      <c r="K3298">
        <v>1446401372</v>
      </c>
      <c r="L3298" s="11">
        <f>(((K3298/60)/60)/24)+DATE(1970,1,1)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>ROUND(E3298/D3298*100,0)</f>
        <v>144</v>
      </c>
      <c r="R3298" s="6">
        <f>ROUND(E3298/N3298,0)</f>
        <v>46</v>
      </c>
      <c r="S3298" t="s">
        <v>8316</v>
      </c>
      <c r="T3298" t="s">
        <v>8317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>(((I3299/60)/60)/24)+DATE(1970,1,1)</f>
        <v>42212.957638888889</v>
      </c>
      <c r="K3299">
        <v>1436380256</v>
      </c>
      <c r="L3299" s="11">
        <f>(((K3299/60)/60)/24)+DATE(1970,1,1)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>ROUND(E3299/D3299*100,0)</f>
        <v>100</v>
      </c>
      <c r="R3299" s="6">
        <f>ROUND(E3299/N3299,0)</f>
        <v>125</v>
      </c>
      <c r="S3299" t="s">
        <v>8316</v>
      </c>
      <c r="T3299" t="s">
        <v>8317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>(((I3300/60)/60)/24)+DATE(1970,1,1)</f>
        <v>42260</v>
      </c>
      <c r="K3300">
        <v>1440370768</v>
      </c>
      <c r="L3300" s="11">
        <f>(((K3300/60)/60)/24)+DATE(1970,1,1)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>ROUND(E3300/D3300*100,0)</f>
        <v>102</v>
      </c>
      <c r="R3300" s="6">
        <f>ROUND(E3300/N3300,0)</f>
        <v>141</v>
      </c>
      <c r="S3300" t="s">
        <v>8316</v>
      </c>
      <c r="T3300" t="s">
        <v>8317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>(((I3301/60)/60)/24)+DATE(1970,1,1)</f>
        <v>42291.917395833334</v>
      </c>
      <c r="K3301">
        <v>1442268063</v>
      </c>
      <c r="L3301" s="11">
        <f>(((K3301/60)/60)/24)+DATE(1970,1,1)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>ROUND(E3301/D3301*100,0)</f>
        <v>116</v>
      </c>
      <c r="R3301" s="6">
        <f>ROUND(E3301/N3301,0)</f>
        <v>55</v>
      </c>
      <c r="S3301" t="s">
        <v>8316</v>
      </c>
      <c r="T3301" t="s">
        <v>8317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>(((I3302/60)/60)/24)+DATE(1970,1,1)</f>
        <v>42123.743773148148</v>
      </c>
      <c r="K3302">
        <v>1428515462</v>
      </c>
      <c r="L3302" s="11">
        <f>(((K3302/60)/60)/24)+DATE(1970,1,1)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>ROUND(E3302/D3302*100,0)</f>
        <v>136</v>
      </c>
      <c r="R3302" s="6">
        <f>ROUND(E3302/N3302,0)</f>
        <v>46</v>
      </c>
      <c r="S3302" t="s">
        <v>8316</v>
      </c>
      <c r="T3302" t="s">
        <v>8317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>(((I3303/60)/60)/24)+DATE(1970,1,1)</f>
        <v>42583.290972222225</v>
      </c>
      <c r="K3303">
        <v>1466185176</v>
      </c>
      <c r="L3303" s="11">
        <f>(((K3303/60)/60)/24)+DATE(1970,1,1)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>ROUND(E3303/D3303*100,0)</f>
        <v>133</v>
      </c>
      <c r="R3303" s="6">
        <f>ROUND(E3303/N3303,0)</f>
        <v>57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>(((I3304/60)/60)/24)+DATE(1970,1,1)</f>
        <v>42711.35157407407</v>
      </c>
      <c r="K3304">
        <v>1478507176</v>
      </c>
      <c r="L3304" s="11">
        <f>(((K3304/60)/60)/24)+DATE(1970,1,1)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>ROUND(E3304/D3304*100,0)</f>
        <v>103</v>
      </c>
      <c r="R3304" s="6">
        <f>ROUND(E3304/N3304,0)</f>
        <v>174</v>
      </c>
      <c r="S3304" t="s">
        <v>8316</v>
      </c>
      <c r="T3304" t="s">
        <v>8317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>(((I3305/60)/60)/24)+DATE(1970,1,1)</f>
        <v>42091.609768518523</v>
      </c>
      <c r="K3305">
        <v>1424533084</v>
      </c>
      <c r="L3305" s="11">
        <f>(((K3305/60)/60)/24)+DATE(1970,1,1)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>ROUND(E3305/D3305*100,0)</f>
        <v>116</v>
      </c>
      <c r="R3305" s="6">
        <f>ROUND(E3305/N3305,0)</f>
        <v>60</v>
      </c>
      <c r="S3305" t="s">
        <v>8316</v>
      </c>
      <c r="T3305" t="s">
        <v>8317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>(((I3306/60)/60)/24)+DATE(1970,1,1)</f>
        <v>42726.624444444446</v>
      </c>
      <c r="K3306">
        <v>1479826752</v>
      </c>
      <c r="L3306" s="11">
        <f>(((K3306/60)/60)/24)+DATE(1970,1,1)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>ROUND(E3306/D3306*100,0)</f>
        <v>105</v>
      </c>
      <c r="R3306" s="6">
        <f>ROUND(E3306/N3306,0)</f>
        <v>90</v>
      </c>
      <c r="S3306" t="s">
        <v>8316</v>
      </c>
      <c r="T3306" t="s">
        <v>8317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>(((I3307/60)/60)/24)+DATE(1970,1,1)</f>
        <v>42216.855879629627</v>
      </c>
      <c r="K3307">
        <v>1435782748</v>
      </c>
      <c r="L3307" s="11">
        <f>(((K3307/60)/60)/24)+DATE(1970,1,1)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>ROUND(E3307/D3307*100,0)</f>
        <v>102</v>
      </c>
      <c r="R3307" s="6">
        <f>ROUND(E3307/N3307,0)</f>
        <v>204</v>
      </c>
      <c r="S3307" t="s">
        <v>8316</v>
      </c>
      <c r="T3307" t="s">
        <v>8317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>(((I3308/60)/60)/24)+DATE(1970,1,1)</f>
        <v>42531.125</v>
      </c>
      <c r="K3308">
        <v>1462252542</v>
      </c>
      <c r="L3308" s="11">
        <f>(((K3308/60)/60)/24)+DATE(1970,1,1)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>ROUND(E3308/D3308*100,0)</f>
        <v>175</v>
      </c>
      <c r="R3308" s="6">
        <f>ROUND(E3308/N3308,0)</f>
        <v>49</v>
      </c>
      <c r="S3308" t="s">
        <v>8316</v>
      </c>
      <c r="T3308" t="s">
        <v>8317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>(((I3309/60)/60)/24)+DATE(1970,1,1)</f>
        <v>42505.057164351849</v>
      </c>
      <c r="K3309">
        <v>1460683339</v>
      </c>
      <c r="L3309" s="11">
        <f>(((K3309/60)/60)/24)+DATE(1970,1,1)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>ROUND(E3309/D3309*100,0)</f>
        <v>107</v>
      </c>
      <c r="R3309" s="6">
        <f>ROUND(E3309/N3309,0)</f>
        <v>53</v>
      </c>
      <c r="S3309" t="s">
        <v>8316</v>
      </c>
      <c r="T3309" t="s">
        <v>8317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>(((I3310/60)/60)/24)+DATE(1970,1,1)</f>
        <v>42473.876909722225</v>
      </c>
      <c r="K3310">
        <v>1458766965</v>
      </c>
      <c r="L3310" s="11">
        <f>(((K3310/60)/60)/24)+DATE(1970,1,1)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>ROUND(E3310/D3310*100,0)</f>
        <v>122</v>
      </c>
      <c r="R3310" s="6">
        <f>ROUND(E3310/N3310,0)</f>
        <v>75</v>
      </c>
      <c r="S3310" t="s">
        <v>8316</v>
      </c>
      <c r="T3310" t="s">
        <v>8317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>(((I3311/60)/60)/24)+DATE(1970,1,1)</f>
        <v>42659.650208333333</v>
      </c>
      <c r="K3311">
        <v>1473953778</v>
      </c>
      <c r="L3311" s="11">
        <f>(((K3311/60)/60)/24)+DATE(1970,1,1)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>ROUND(E3311/D3311*100,0)</f>
        <v>159</v>
      </c>
      <c r="R3311" s="6">
        <f>ROUND(E3311/N3311,0)</f>
        <v>18</v>
      </c>
      <c r="S3311" t="s">
        <v>8316</v>
      </c>
      <c r="T3311" t="s">
        <v>8317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>(((I3312/60)/60)/24)+DATE(1970,1,1)</f>
        <v>42283.928530092591</v>
      </c>
      <c r="K3312">
        <v>1441577825</v>
      </c>
      <c r="L3312" s="11">
        <f>(((K3312/60)/60)/24)+DATE(1970,1,1)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>ROUND(E3312/D3312*100,0)</f>
        <v>100</v>
      </c>
      <c r="R3312" s="6">
        <f>ROUND(E3312/N3312,0)</f>
        <v>210</v>
      </c>
      <c r="S3312" t="s">
        <v>8316</v>
      </c>
      <c r="T3312" t="s">
        <v>8317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>(((I3313/60)/60)/24)+DATE(1970,1,1)</f>
        <v>42294.29178240741</v>
      </c>
      <c r="K3313">
        <v>1442473210</v>
      </c>
      <c r="L3313" s="11">
        <f>(((K3313/60)/60)/24)+DATE(1970,1,1)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>ROUND(E3313/D3313*100,0)</f>
        <v>110</v>
      </c>
      <c r="R3313" s="6">
        <f>ROUND(E3313/N3313,0)</f>
        <v>61</v>
      </c>
      <c r="S3313" t="s">
        <v>8316</v>
      </c>
      <c r="T3313" t="s">
        <v>8317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>(((I3314/60)/60)/24)+DATE(1970,1,1)</f>
        <v>42685.916666666672</v>
      </c>
      <c r="K3314">
        <v>1477077946</v>
      </c>
      <c r="L3314" s="11">
        <f>(((K3314/60)/60)/24)+DATE(1970,1,1)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>ROUND(E3314/D3314*100,0)</f>
        <v>100</v>
      </c>
      <c r="R3314" s="6">
        <f>ROUND(E3314/N3314,0)</f>
        <v>61</v>
      </c>
      <c r="S3314" t="s">
        <v>8316</v>
      </c>
      <c r="T3314" t="s">
        <v>8317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>(((I3315/60)/60)/24)+DATE(1970,1,1)</f>
        <v>42396.041666666672</v>
      </c>
      <c r="K3315">
        <v>1452664317</v>
      </c>
      <c r="L3315" s="11">
        <f>(((K3315/60)/60)/24)+DATE(1970,1,1)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>ROUND(E3315/D3315*100,0)</f>
        <v>116</v>
      </c>
      <c r="R3315" s="6">
        <f>ROUND(E3315/N3315,0)</f>
        <v>80</v>
      </c>
      <c r="S3315" t="s">
        <v>8316</v>
      </c>
      <c r="T3315" t="s">
        <v>8317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>(((I3316/60)/60)/24)+DATE(1970,1,1)</f>
        <v>42132.836805555555</v>
      </c>
      <c r="K3316">
        <v>1428733511</v>
      </c>
      <c r="L3316" s="11">
        <f>(((K3316/60)/60)/24)+DATE(1970,1,1)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>ROUND(E3316/D3316*100,0)</f>
        <v>211</v>
      </c>
      <c r="R3316" s="6">
        <f>ROUND(E3316/N3316,0)</f>
        <v>29</v>
      </c>
      <c r="S3316" t="s">
        <v>8316</v>
      </c>
      <c r="T3316" t="s">
        <v>8317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>(((I3317/60)/60)/24)+DATE(1970,1,1)</f>
        <v>42496.303715277783</v>
      </c>
      <c r="K3317">
        <v>1459927041</v>
      </c>
      <c r="L3317" s="11">
        <f>(((K3317/60)/60)/24)+DATE(1970,1,1)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>ROUND(E3317/D3317*100,0)</f>
        <v>110</v>
      </c>
      <c r="R3317" s="6">
        <f>ROUND(E3317/N3317,0)</f>
        <v>49</v>
      </c>
      <c r="S3317" t="s">
        <v>8316</v>
      </c>
      <c r="T3317" t="s">
        <v>8317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>(((I3318/60)/60)/24)+DATE(1970,1,1)</f>
        <v>41859.57916666667</v>
      </c>
      <c r="K3318">
        <v>1404680075</v>
      </c>
      <c r="L3318" s="11">
        <f>(((K3318/60)/60)/24)+DATE(1970,1,1)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>ROUND(E3318/D3318*100,0)</f>
        <v>100</v>
      </c>
      <c r="R3318" s="6">
        <f>ROUND(E3318/N3318,0)</f>
        <v>94</v>
      </c>
      <c r="S3318" t="s">
        <v>8316</v>
      </c>
      <c r="T3318" t="s">
        <v>8317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>(((I3319/60)/60)/24)+DATE(1970,1,1)</f>
        <v>42529.039629629624</v>
      </c>
      <c r="K3319">
        <v>1462755424</v>
      </c>
      <c r="L3319" s="11">
        <f>(((K3319/60)/60)/24)+DATE(1970,1,1)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>ROUND(E3319/D3319*100,0)</f>
        <v>106</v>
      </c>
      <c r="R3319" s="6">
        <f>ROUND(E3319/N3319,0)</f>
        <v>62</v>
      </c>
      <c r="S3319" t="s">
        <v>8316</v>
      </c>
      <c r="T3319" t="s">
        <v>8317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>(((I3320/60)/60)/24)+DATE(1970,1,1)</f>
        <v>42471.104166666672</v>
      </c>
      <c r="K3320">
        <v>1456902893</v>
      </c>
      <c r="L3320" s="11">
        <f>(((K3320/60)/60)/24)+DATE(1970,1,1)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>ROUND(E3320/D3320*100,0)</f>
        <v>126</v>
      </c>
      <c r="R3320" s="6">
        <f>ROUND(E3320/N3320,0)</f>
        <v>79</v>
      </c>
      <c r="S3320" t="s">
        <v>8316</v>
      </c>
      <c r="T3320" t="s">
        <v>8317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>(((I3321/60)/60)/24)+DATE(1970,1,1)</f>
        <v>42035.585486111115</v>
      </c>
      <c r="K3321">
        <v>1418824986</v>
      </c>
      <c r="L3321" s="11">
        <f>(((K3321/60)/60)/24)+DATE(1970,1,1)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>ROUND(E3321/D3321*100,0)</f>
        <v>108</v>
      </c>
      <c r="R3321" s="6">
        <f>ROUND(E3321/N3321,0)</f>
        <v>34</v>
      </c>
      <c r="S3321" t="s">
        <v>8316</v>
      </c>
      <c r="T3321" t="s">
        <v>8317</v>
      </c>
    </row>
    <row r="3322" spans="1:20" ht="1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>(((I3322/60)/60)/24)+DATE(1970,1,1)</f>
        <v>42543.045798611114</v>
      </c>
      <c r="K3322">
        <v>1463965557</v>
      </c>
      <c r="L3322" s="11">
        <f>(((K3322/60)/60)/24)+DATE(1970,1,1)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>ROUND(E3322/D3322*100,0)</f>
        <v>101</v>
      </c>
      <c r="R3322" s="6">
        <f>ROUND(E3322/N3322,0)</f>
        <v>66</v>
      </c>
      <c r="S3322" t="s">
        <v>8316</v>
      </c>
      <c r="T3322" t="s">
        <v>8317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>(((I3323/60)/60)/24)+DATE(1970,1,1)</f>
        <v>41928.165972222225</v>
      </c>
      <c r="K3323">
        <v>1412216665</v>
      </c>
      <c r="L3323" s="11">
        <f>(((K3323/60)/60)/24)+DATE(1970,1,1)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>ROUND(E3323/D3323*100,0)</f>
        <v>107</v>
      </c>
      <c r="R3323" s="6">
        <f>ROUND(E3323/N3323,0)</f>
        <v>36</v>
      </c>
      <c r="S3323" t="s">
        <v>8316</v>
      </c>
      <c r="T3323" t="s">
        <v>8317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>(((I3324/60)/60)/24)+DATE(1970,1,1)</f>
        <v>42543.163194444445</v>
      </c>
      <c r="K3324">
        <v>1464653696</v>
      </c>
      <c r="L3324" s="11">
        <f>(((K3324/60)/60)/24)+DATE(1970,1,1)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>ROUND(E3324/D3324*100,0)</f>
        <v>102</v>
      </c>
      <c r="R3324" s="6">
        <f>ROUND(E3324/N3324,0)</f>
        <v>146</v>
      </c>
      <c r="S3324" t="s">
        <v>8316</v>
      </c>
      <c r="T3324" t="s">
        <v>8317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>(((I3325/60)/60)/24)+DATE(1970,1,1)</f>
        <v>42638.36583333333</v>
      </c>
      <c r="K3325">
        <v>1472201208</v>
      </c>
      <c r="L3325" s="11">
        <f>(((K3325/60)/60)/24)+DATE(1970,1,1)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>ROUND(E3325/D3325*100,0)</f>
        <v>126</v>
      </c>
      <c r="R3325" s="6">
        <f>ROUND(E3325/N3325,0)</f>
        <v>26</v>
      </c>
      <c r="S3325" t="s">
        <v>8316</v>
      </c>
      <c r="T3325" t="s">
        <v>8317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>(((I3326/60)/60)/24)+DATE(1970,1,1)</f>
        <v>42526.58321759259</v>
      </c>
      <c r="K3326">
        <v>1463925590</v>
      </c>
      <c r="L3326" s="11">
        <f>(((K3326/60)/60)/24)+DATE(1970,1,1)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>ROUND(E3326/D3326*100,0)</f>
        <v>102</v>
      </c>
      <c r="R3326" s="6">
        <f>ROUND(E3326/N3326,0)</f>
        <v>153</v>
      </c>
      <c r="S3326" t="s">
        <v>8316</v>
      </c>
      <c r="T3326" t="s">
        <v>8317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>(((I3327/60)/60)/24)+DATE(1970,1,1)</f>
        <v>42099.743946759263</v>
      </c>
      <c r="K3327">
        <v>1425235877</v>
      </c>
      <c r="L3327" s="11">
        <f>(((K3327/60)/60)/24)+DATE(1970,1,1)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>ROUND(E3327/D3327*100,0)</f>
        <v>113</v>
      </c>
      <c r="R3327" s="6">
        <f>ROUND(E3327/N3327,0)</f>
        <v>30</v>
      </c>
      <c r="S3327" t="s">
        <v>8316</v>
      </c>
      <c r="T3327" t="s">
        <v>8317</v>
      </c>
    </row>
    <row r="3328" spans="1:20" ht="32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>(((I3328/60)/60)/24)+DATE(1970,1,1)</f>
        <v>42071.67251157407</v>
      </c>
      <c r="K3328">
        <v>1423242505</v>
      </c>
      <c r="L3328" s="11">
        <f>(((K3328/60)/60)/24)+DATE(1970,1,1)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>ROUND(E3328/D3328*100,0)</f>
        <v>101</v>
      </c>
      <c r="R3328" s="6">
        <f>ROUND(E3328/N3328,0)</f>
        <v>142</v>
      </c>
      <c r="S3328" t="s">
        <v>8316</v>
      </c>
      <c r="T3328" t="s">
        <v>8317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>(((I3329/60)/60)/24)+DATE(1970,1,1)</f>
        <v>42498.374606481477</v>
      </c>
      <c r="K3329">
        <v>1460105966</v>
      </c>
      <c r="L3329" s="11">
        <f>(((K3329/60)/60)/24)+DATE(1970,1,1)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>ROUND(E3329/D3329*100,0)</f>
        <v>101</v>
      </c>
      <c r="R3329" s="6">
        <f>ROUND(E3329/N3329,0)</f>
        <v>25</v>
      </c>
      <c r="S3329" t="s">
        <v>8316</v>
      </c>
      <c r="T3329" t="s">
        <v>8317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>(((I3330/60)/60)/24)+DATE(1970,1,1)</f>
        <v>41825.041666666664</v>
      </c>
      <c r="K3330">
        <v>1404308883</v>
      </c>
      <c r="L3330" s="11">
        <f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>ROUND(E3330/D3330*100,0)</f>
        <v>146</v>
      </c>
      <c r="R3330" s="6">
        <f>ROUND(E3330/N3330,0)</f>
        <v>293</v>
      </c>
      <c r="S3330" t="s">
        <v>8316</v>
      </c>
      <c r="T3330" t="s">
        <v>8317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>(((I3331/60)/60)/24)+DATE(1970,1,1)</f>
        <v>41847.958333333336</v>
      </c>
      <c r="K3331">
        <v>1405583108</v>
      </c>
      <c r="L3331" s="11">
        <f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>ROUND(E3331/D3331*100,0)</f>
        <v>117</v>
      </c>
      <c r="R3331" s="6">
        <f>ROUND(E3331/N3331,0)</f>
        <v>45</v>
      </c>
      <c r="S3331" t="s">
        <v>8316</v>
      </c>
      <c r="T3331" t="s">
        <v>8317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>(((I3332/60)/60)/24)+DATE(1970,1,1)</f>
        <v>42095.845694444448</v>
      </c>
      <c r="K3332">
        <v>1425331068</v>
      </c>
      <c r="L3332" s="11">
        <f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>ROUND(E3332/D3332*100,0)</f>
        <v>106</v>
      </c>
      <c r="R3332" s="6">
        <f>ROUND(E3332/N3332,0)</f>
        <v>23</v>
      </c>
      <c r="S3332" t="s">
        <v>8316</v>
      </c>
      <c r="T3332" t="s">
        <v>8317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>(((I3333/60)/60)/24)+DATE(1970,1,1)</f>
        <v>42283.697754629626</v>
      </c>
      <c r="K3333">
        <v>1441125886</v>
      </c>
      <c r="L3333" s="11">
        <f>(((K3333/60)/60)/24)+DATE(1970,1,1)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>ROUND(E3333/D3333*100,0)</f>
        <v>105</v>
      </c>
      <c r="R3333" s="6">
        <f>ROUND(E3333/N3333,0)</f>
        <v>80</v>
      </c>
      <c r="S3333" t="s">
        <v>8316</v>
      </c>
      <c r="T3333" t="s">
        <v>8317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>(((I3334/60)/60)/24)+DATE(1970,1,1)</f>
        <v>41839.860300925924</v>
      </c>
      <c r="K3334">
        <v>1403210330</v>
      </c>
      <c r="L3334" s="11">
        <f>(((K3334/60)/60)/24)+DATE(1970,1,1)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>ROUND(E3334/D3334*100,0)</f>
        <v>100</v>
      </c>
      <c r="R3334" s="6">
        <f>ROUND(E3334/N3334,0)</f>
        <v>72</v>
      </c>
      <c r="S3334" t="s">
        <v>8316</v>
      </c>
      <c r="T3334" t="s">
        <v>8317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>(((I3335/60)/60)/24)+DATE(1970,1,1)</f>
        <v>42170.676851851851</v>
      </c>
      <c r="K3335">
        <v>1432484080</v>
      </c>
      <c r="L3335" s="11">
        <f>(((K3335/60)/60)/24)+DATE(1970,1,1)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>ROUND(E3335/D3335*100,0)</f>
        <v>105</v>
      </c>
      <c r="R3335" s="6">
        <f>ROUND(E3335/N3335,0)</f>
        <v>33</v>
      </c>
      <c r="S3335" t="s">
        <v>8316</v>
      </c>
      <c r="T3335" t="s">
        <v>8317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>(((I3336/60)/60)/24)+DATE(1970,1,1)</f>
        <v>42215.521087962959</v>
      </c>
      <c r="K3336">
        <v>1435667422</v>
      </c>
      <c r="L3336" s="11">
        <f>(((K3336/60)/60)/24)+DATE(1970,1,1)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>ROUND(E3336/D3336*100,0)</f>
        <v>139</v>
      </c>
      <c r="R3336" s="6">
        <f>ROUND(E3336/N3336,0)</f>
        <v>117</v>
      </c>
      <c r="S3336" t="s">
        <v>8316</v>
      </c>
      <c r="T3336" t="s">
        <v>8317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>(((I3337/60)/60)/24)+DATE(1970,1,1)</f>
        <v>41854.958333333336</v>
      </c>
      <c r="K3337">
        <v>1404749446</v>
      </c>
      <c r="L3337" s="11">
        <f>(((K3337/60)/60)/24)+DATE(1970,1,1)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>ROUND(E3337/D3337*100,0)</f>
        <v>100</v>
      </c>
      <c r="R3337" s="6">
        <f>ROUND(E3337/N3337,0)</f>
        <v>80</v>
      </c>
      <c r="S3337" t="s">
        <v>8316</v>
      </c>
      <c r="T3337" t="s">
        <v>8317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>(((I3338/60)/60)/24)+DATE(1970,1,1)</f>
        <v>42465.35701388889</v>
      </c>
      <c r="K3338">
        <v>1457429646</v>
      </c>
      <c r="L3338" s="11">
        <f>(((K3338/60)/60)/24)+DATE(1970,1,1)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>ROUND(E3338/D3338*100,0)</f>
        <v>100</v>
      </c>
      <c r="R3338" s="6">
        <f>ROUND(E3338/N3338,0)</f>
        <v>28</v>
      </c>
      <c r="S3338" t="s">
        <v>8316</v>
      </c>
      <c r="T3338" t="s">
        <v>8317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>(((I3339/60)/60)/24)+DATE(1970,1,1)</f>
        <v>41922.875</v>
      </c>
      <c r="K3339">
        <v>1411109167</v>
      </c>
      <c r="L3339" s="11">
        <f>(((K3339/60)/60)/24)+DATE(1970,1,1)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>ROUND(E3339/D3339*100,0)</f>
        <v>110</v>
      </c>
      <c r="R3339" s="6">
        <f>ROUND(E3339/N3339,0)</f>
        <v>81</v>
      </c>
      <c r="S3339" t="s">
        <v>8316</v>
      </c>
      <c r="T3339" t="s">
        <v>8317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>(((I3340/60)/60)/24)+DATE(1970,1,1)</f>
        <v>42790.574999999997</v>
      </c>
      <c r="K3340">
        <v>1486129680</v>
      </c>
      <c r="L3340" s="11">
        <f>(((K3340/60)/60)/24)+DATE(1970,1,1)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>ROUND(E3340/D3340*100,0)</f>
        <v>102</v>
      </c>
      <c r="R3340" s="6">
        <f>ROUND(E3340/N3340,0)</f>
        <v>137</v>
      </c>
      <c r="S3340" t="s">
        <v>8316</v>
      </c>
      <c r="T3340" t="s">
        <v>8317</v>
      </c>
    </row>
    <row r="3341" spans="1:20" ht="1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>(((I3341/60)/60)/24)+DATE(1970,1,1)</f>
        <v>42579.665717592594</v>
      </c>
      <c r="K3341">
        <v>1467129518</v>
      </c>
      <c r="L3341" s="11">
        <f>(((K3341/60)/60)/24)+DATE(1970,1,1)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>ROUND(E3341/D3341*100,0)</f>
        <v>104</v>
      </c>
      <c r="R3341" s="6">
        <f>ROUND(E3341/N3341,0)</f>
        <v>178</v>
      </c>
      <c r="S3341" t="s">
        <v>8316</v>
      </c>
      <c r="T3341" t="s">
        <v>8317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>(((I3342/60)/60)/24)+DATE(1970,1,1)</f>
        <v>42710.974004629628</v>
      </c>
      <c r="K3342">
        <v>1478906554</v>
      </c>
      <c r="L3342" s="11">
        <f>(((K3342/60)/60)/24)+DATE(1970,1,1)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>ROUND(E3342/D3342*100,0)</f>
        <v>138</v>
      </c>
      <c r="R3342" s="6">
        <f>ROUND(E3342/N3342,0)</f>
        <v>109</v>
      </c>
      <c r="S3342" t="s">
        <v>8316</v>
      </c>
      <c r="T3342" t="s">
        <v>8317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>(((I3343/60)/60)/24)+DATE(1970,1,1)</f>
        <v>42533.708333333328</v>
      </c>
      <c r="K3343">
        <v>1463771421</v>
      </c>
      <c r="L3343" s="11">
        <f>(((K3343/60)/60)/24)+DATE(1970,1,1)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>ROUND(E3343/D3343*100,0)</f>
        <v>100</v>
      </c>
      <c r="R3343" s="6">
        <f>ROUND(E3343/N3343,0)</f>
        <v>120</v>
      </c>
      <c r="S3343" t="s">
        <v>8316</v>
      </c>
      <c r="T3343" t="s">
        <v>8317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>(((I3344/60)/60)/24)+DATE(1970,1,1)</f>
        <v>42095.207638888889</v>
      </c>
      <c r="K3344">
        <v>1425020810</v>
      </c>
      <c r="L3344" s="11">
        <f>(((K3344/60)/60)/24)+DATE(1970,1,1)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>ROUND(E3344/D3344*100,0)</f>
        <v>102</v>
      </c>
      <c r="R3344" s="6">
        <f>ROUND(E3344/N3344,0)</f>
        <v>78</v>
      </c>
      <c r="S3344" t="s">
        <v>8316</v>
      </c>
      <c r="T3344" t="s">
        <v>8317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>(((I3345/60)/60)/24)+DATE(1970,1,1)</f>
        <v>42473.554166666669</v>
      </c>
      <c r="K3345">
        <v>1458770384</v>
      </c>
      <c r="L3345" s="11">
        <f>(((K3345/60)/60)/24)+DATE(1970,1,1)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>ROUND(E3345/D3345*100,0)</f>
        <v>171</v>
      </c>
      <c r="R3345" s="6">
        <f>ROUND(E3345/N3345,0)</f>
        <v>52</v>
      </c>
      <c r="S3345" t="s">
        <v>8316</v>
      </c>
      <c r="T3345" t="s">
        <v>8317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>(((I3346/60)/60)/24)+DATE(1970,1,1)</f>
        <v>41881.200150462959</v>
      </c>
      <c r="K3346">
        <v>1406782093</v>
      </c>
      <c r="L3346" s="11">
        <f>(((K3346/60)/60)/24)+DATE(1970,1,1)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>ROUND(E3346/D3346*100,0)</f>
        <v>101</v>
      </c>
      <c r="R3346" s="6">
        <f>ROUND(E3346/N3346,0)</f>
        <v>114</v>
      </c>
      <c r="S3346" t="s">
        <v>8316</v>
      </c>
      <c r="T3346" t="s">
        <v>8317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>(((I3347/60)/60)/24)+DATE(1970,1,1)</f>
        <v>42112.025694444441</v>
      </c>
      <c r="K3347">
        <v>1424226768</v>
      </c>
      <c r="L3347" s="11">
        <f>(((K3347/60)/60)/24)+DATE(1970,1,1)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>ROUND(E3347/D3347*100,0)</f>
        <v>130</v>
      </c>
      <c r="R3347" s="6">
        <f>ROUND(E3347/N3347,0)</f>
        <v>50</v>
      </c>
      <c r="S3347" t="s">
        <v>8316</v>
      </c>
      <c r="T3347" t="s">
        <v>8317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>(((I3348/60)/60)/24)+DATE(1970,1,1)</f>
        <v>42061.024421296301</v>
      </c>
      <c r="K3348">
        <v>1424306110</v>
      </c>
      <c r="L3348" s="11">
        <f>(((K3348/60)/60)/24)+DATE(1970,1,1)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>ROUND(E3348/D3348*100,0)</f>
        <v>110</v>
      </c>
      <c r="R3348" s="6">
        <f>ROUND(E3348/N3348,0)</f>
        <v>92</v>
      </c>
      <c r="S3348" t="s">
        <v>8316</v>
      </c>
      <c r="T3348" t="s">
        <v>8317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>(((I3349/60)/60)/24)+DATE(1970,1,1)</f>
        <v>42498.875</v>
      </c>
      <c r="K3349">
        <v>1461503654</v>
      </c>
      <c r="L3349" s="11">
        <f>(((K3349/60)/60)/24)+DATE(1970,1,1)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>ROUND(E3349/D3349*100,0)</f>
        <v>119</v>
      </c>
      <c r="R3349" s="6">
        <f>ROUND(E3349/N3349,0)</f>
        <v>109</v>
      </c>
      <c r="S3349" t="s">
        <v>8316</v>
      </c>
      <c r="T3349" t="s">
        <v>8317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>(((I3350/60)/60)/24)+DATE(1970,1,1)</f>
        <v>42490.165972222225</v>
      </c>
      <c r="K3350">
        <v>1459949080</v>
      </c>
      <c r="L3350" s="11">
        <f>(((K3350/60)/60)/24)+DATE(1970,1,1)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>ROUND(E3350/D3350*100,0)</f>
        <v>100</v>
      </c>
      <c r="R3350" s="6">
        <f>ROUND(E3350/N3350,0)</f>
        <v>70</v>
      </c>
      <c r="S3350" t="s">
        <v>8316</v>
      </c>
      <c r="T3350" t="s">
        <v>8317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>(((I3351/60)/60)/24)+DATE(1970,1,1)</f>
        <v>42534.708333333328</v>
      </c>
      <c r="K3351">
        <v>1463971172</v>
      </c>
      <c r="L3351" s="11">
        <f>(((K3351/60)/60)/24)+DATE(1970,1,1)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>ROUND(E3351/D3351*100,0)</f>
        <v>153</v>
      </c>
      <c r="R3351" s="6">
        <f>ROUND(E3351/N3351,0)</f>
        <v>110</v>
      </c>
      <c r="S3351" t="s">
        <v>8316</v>
      </c>
      <c r="T3351" t="s">
        <v>8317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>(((I3352/60)/60)/24)+DATE(1970,1,1)</f>
        <v>42337.958333333328</v>
      </c>
      <c r="K3352">
        <v>1445791811</v>
      </c>
      <c r="L3352" s="11">
        <f>(((K3352/60)/60)/24)+DATE(1970,1,1)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>ROUND(E3352/D3352*100,0)</f>
        <v>104</v>
      </c>
      <c r="R3352" s="6">
        <f>ROUND(E3352/N3352,0)</f>
        <v>72</v>
      </c>
      <c r="S3352" t="s">
        <v>8316</v>
      </c>
      <c r="T3352" t="s">
        <v>8317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>(((I3353/60)/60)/24)+DATE(1970,1,1)</f>
        <v>41843.458333333336</v>
      </c>
      <c r="K3353">
        <v>1402910965</v>
      </c>
      <c r="L3353" s="11">
        <f>(((K3353/60)/60)/24)+DATE(1970,1,1)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>ROUND(E3353/D3353*100,0)</f>
        <v>101</v>
      </c>
      <c r="R3353" s="6">
        <f>ROUND(E3353/N3353,0)</f>
        <v>94</v>
      </c>
      <c r="S3353" t="s">
        <v>8316</v>
      </c>
      <c r="T3353" t="s">
        <v>8317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>(((I3354/60)/60)/24)+DATE(1970,1,1)</f>
        <v>42552.958333333328</v>
      </c>
      <c r="K3354">
        <v>1462492178</v>
      </c>
      <c r="L3354" s="11">
        <f>(((K3354/60)/60)/24)+DATE(1970,1,1)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>ROUND(E3354/D3354*100,0)</f>
        <v>108</v>
      </c>
      <c r="R3354" s="6">
        <f>ROUND(E3354/N3354,0)</f>
        <v>77</v>
      </c>
      <c r="S3354" t="s">
        <v>8316</v>
      </c>
      <c r="T3354" t="s">
        <v>8317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>(((I3355/60)/60)/24)+DATE(1970,1,1)</f>
        <v>42492.958333333328</v>
      </c>
      <c r="K3355">
        <v>1461061350</v>
      </c>
      <c r="L3355" s="11">
        <f>(((K3355/60)/60)/24)+DATE(1970,1,1)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>ROUND(E3355/D3355*100,0)</f>
        <v>315</v>
      </c>
      <c r="R3355" s="6">
        <f>ROUND(E3355/N3355,0)</f>
        <v>36</v>
      </c>
      <c r="S3355" t="s">
        <v>8316</v>
      </c>
      <c r="T3355" t="s">
        <v>8317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>(((I3356/60)/60)/24)+DATE(1970,1,1)</f>
        <v>42306.167361111111</v>
      </c>
      <c r="K3356">
        <v>1443029206</v>
      </c>
      <c r="L3356" s="11">
        <f>(((K3356/60)/60)/24)+DATE(1970,1,1)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>ROUND(E3356/D3356*100,0)</f>
        <v>102</v>
      </c>
      <c r="R3356" s="6">
        <f>ROUND(E3356/N3356,0)</f>
        <v>56</v>
      </c>
      <c r="S3356" t="s">
        <v>8316</v>
      </c>
      <c r="T3356" t="s">
        <v>8317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>(((I3357/60)/60)/24)+DATE(1970,1,1)</f>
        <v>42500.470138888893</v>
      </c>
      <c r="K3357">
        <v>1461941527</v>
      </c>
      <c r="L3357" s="11">
        <f>(((K3357/60)/60)/24)+DATE(1970,1,1)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>ROUND(E3357/D3357*100,0)</f>
        <v>126</v>
      </c>
      <c r="R3357" s="6">
        <f>ROUND(E3357/N3357,0)</f>
        <v>147</v>
      </c>
      <c r="S3357" t="s">
        <v>8316</v>
      </c>
      <c r="T3357" t="s">
        <v>8317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>(((I3358/60)/60)/24)+DATE(1970,1,1)</f>
        <v>42566.815648148149</v>
      </c>
      <c r="K3358">
        <v>1466019272</v>
      </c>
      <c r="L3358" s="11">
        <f>(((K3358/60)/60)/24)+DATE(1970,1,1)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>ROUND(E3358/D3358*100,0)</f>
        <v>101</v>
      </c>
      <c r="R3358" s="6">
        <f>ROUND(E3358/N3358,0)</f>
        <v>56</v>
      </c>
      <c r="S3358" t="s">
        <v>8316</v>
      </c>
      <c r="T3358" t="s">
        <v>8317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>(((I3359/60)/60)/24)+DATE(1970,1,1)</f>
        <v>41852.417939814812</v>
      </c>
      <c r="K3359">
        <v>1404295310</v>
      </c>
      <c r="L3359" s="11">
        <f>(((K3359/60)/60)/24)+DATE(1970,1,1)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>ROUND(E3359/D3359*100,0)</f>
        <v>101</v>
      </c>
      <c r="R3359" s="6">
        <f>ROUND(E3359/N3359,0)</f>
        <v>96</v>
      </c>
      <c r="S3359" t="s">
        <v>8316</v>
      </c>
      <c r="T3359" t="s">
        <v>8317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>(((I3360/60)/60)/24)+DATE(1970,1,1)</f>
        <v>41962.352766203709</v>
      </c>
      <c r="K3360">
        <v>1413790079</v>
      </c>
      <c r="L3360" s="11">
        <f>(((K3360/60)/60)/24)+DATE(1970,1,1)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>ROUND(E3360/D3360*100,0)</f>
        <v>103</v>
      </c>
      <c r="R3360" s="6">
        <f>ROUND(E3360/N3360,0)</f>
        <v>64</v>
      </c>
      <c r="S3360" t="s">
        <v>8316</v>
      </c>
      <c r="T3360" t="s">
        <v>8317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>(((I3361/60)/60)/24)+DATE(1970,1,1)</f>
        <v>42791.057106481487</v>
      </c>
      <c r="K3361">
        <v>1484097734</v>
      </c>
      <c r="L3361" s="11">
        <f>(((K3361/60)/60)/24)+DATE(1970,1,1)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>ROUND(E3361/D3361*100,0)</f>
        <v>106</v>
      </c>
      <c r="R3361" s="6">
        <f>ROUND(E3361/N3361,0)</f>
        <v>185</v>
      </c>
      <c r="S3361" t="s">
        <v>8316</v>
      </c>
      <c r="T3361" t="s">
        <v>8317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>(((I3362/60)/60)/24)+DATE(1970,1,1)</f>
        <v>42718.665972222225</v>
      </c>
      <c r="K3362">
        <v>1479866343</v>
      </c>
      <c r="L3362" s="11">
        <f>(((K3362/60)/60)/24)+DATE(1970,1,1)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>ROUND(E3362/D3362*100,0)</f>
        <v>101</v>
      </c>
      <c r="R3362" s="6">
        <f>ROUND(E3362/N3362,0)</f>
        <v>127</v>
      </c>
      <c r="S3362" t="s">
        <v>8316</v>
      </c>
      <c r="T3362" t="s">
        <v>8317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>(((I3363/60)/60)/24)+DATE(1970,1,1)</f>
        <v>41883.665972222225</v>
      </c>
      <c r="K3363">
        <v>1408062990</v>
      </c>
      <c r="L3363" s="11">
        <f>(((K3363/60)/60)/24)+DATE(1970,1,1)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>ROUND(E3363/D3363*100,0)</f>
        <v>113</v>
      </c>
      <c r="R3363" s="6">
        <f>ROUND(E3363/N3363,0)</f>
        <v>83</v>
      </c>
      <c r="S3363" t="s">
        <v>8316</v>
      </c>
      <c r="T3363" t="s">
        <v>8317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>(((I3364/60)/60)/24)+DATE(1970,1,1)</f>
        <v>42070.204861111109</v>
      </c>
      <c r="K3364">
        <v>1424484717</v>
      </c>
      <c r="L3364" s="11">
        <f>(((K3364/60)/60)/24)+DATE(1970,1,1)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>ROUND(E3364/D3364*100,0)</f>
        <v>218</v>
      </c>
      <c r="R3364" s="6">
        <f>ROUND(E3364/N3364,0)</f>
        <v>55</v>
      </c>
      <c r="S3364" t="s">
        <v>8316</v>
      </c>
      <c r="T3364" t="s">
        <v>8317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>(((I3365/60)/60)/24)+DATE(1970,1,1)</f>
        <v>41870.666666666664</v>
      </c>
      <c r="K3365">
        <v>1406831445</v>
      </c>
      <c r="L3365" s="11">
        <f>(((K3365/60)/60)/24)+DATE(1970,1,1)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>ROUND(E3365/D3365*100,0)</f>
        <v>101</v>
      </c>
      <c r="R3365" s="6">
        <f>ROUND(E3365/N3365,0)</f>
        <v>302</v>
      </c>
      <c r="S3365" t="s">
        <v>8316</v>
      </c>
      <c r="T3365" t="s">
        <v>8317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>(((I3366/60)/60)/24)+DATE(1970,1,1)</f>
        <v>42444.875</v>
      </c>
      <c r="K3366">
        <v>1456183649</v>
      </c>
      <c r="L3366" s="11">
        <f>(((K3366/60)/60)/24)+DATE(1970,1,1)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>ROUND(E3366/D3366*100,0)</f>
        <v>106</v>
      </c>
      <c r="R3366" s="6">
        <f>ROUND(E3366/N3366,0)</f>
        <v>44</v>
      </c>
      <c r="S3366" t="s">
        <v>8316</v>
      </c>
      <c r="T3366" t="s">
        <v>8317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>(((I3367/60)/60)/24)+DATE(1970,1,1)</f>
        <v>42351.101759259262</v>
      </c>
      <c r="K3367">
        <v>1447381592</v>
      </c>
      <c r="L3367" s="11">
        <f>(((K3367/60)/60)/24)+DATE(1970,1,1)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>ROUND(E3367/D3367*100,0)</f>
        <v>104</v>
      </c>
      <c r="R3367" s="6">
        <f>ROUND(E3367/N3367,0)</f>
        <v>867</v>
      </c>
      <c r="S3367" t="s">
        <v>8316</v>
      </c>
      <c r="T3367" t="s">
        <v>8317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>(((I3368/60)/60)/24)+DATE(1970,1,1)</f>
        <v>42137.067557870367</v>
      </c>
      <c r="K3368">
        <v>1428889037</v>
      </c>
      <c r="L3368" s="11">
        <f>(((K3368/60)/60)/24)+DATE(1970,1,1)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>ROUND(E3368/D3368*100,0)</f>
        <v>221</v>
      </c>
      <c r="R3368" s="6">
        <f>ROUND(E3368/N3368,0)</f>
        <v>61</v>
      </c>
      <c r="S3368" t="s">
        <v>8316</v>
      </c>
      <c r="T3368" t="s">
        <v>8317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>(((I3369/60)/60)/24)+DATE(1970,1,1)</f>
        <v>42217.933958333335</v>
      </c>
      <c r="K3369">
        <v>1436307894</v>
      </c>
      <c r="L3369" s="11">
        <f>(((K3369/60)/60)/24)+DATE(1970,1,1)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>ROUND(E3369/D3369*100,0)</f>
        <v>119</v>
      </c>
      <c r="R3369" s="6">
        <f>ROUND(E3369/N3369,0)</f>
        <v>30</v>
      </c>
      <c r="S3369" t="s">
        <v>8316</v>
      </c>
      <c r="T3369" t="s">
        <v>8317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>(((I3370/60)/60)/24)+DATE(1970,1,1)</f>
        <v>42005.208333333328</v>
      </c>
      <c r="K3370">
        <v>1416977259</v>
      </c>
      <c r="L3370" s="11">
        <f>(((K3370/60)/60)/24)+DATE(1970,1,1)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>ROUND(E3370/D3370*100,0)</f>
        <v>105</v>
      </c>
      <c r="R3370" s="6">
        <f>ROUND(E3370/N3370,0)</f>
        <v>45</v>
      </c>
      <c r="S3370" t="s">
        <v>8316</v>
      </c>
      <c r="T3370" t="s">
        <v>8317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>(((I3371/60)/60)/24)+DATE(1970,1,1)</f>
        <v>42750.041435185187</v>
      </c>
      <c r="K3371">
        <v>1479257980</v>
      </c>
      <c r="L3371" s="11">
        <f>(((K3371/60)/60)/24)+DATE(1970,1,1)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>ROUND(E3371/D3371*100,0)</f>
        <v>104</v>
      </c>
      <c r="R3371" s="6">
        <f>ROUND(E3371/N3371,0)</f>
        <v>96</v>
      </c>
      <c r="S3371" t="s">
        <v>8316</v>
      </c>
      <c r="T3371" t="s">
        <v>8317</v>
      </c>
    </row>
    <row r="3372" spans="1:20" ht="16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>(((I3372/60)/60)/24)+DATE(1970,1,1)</f>
        <v>42721.333333333328</v>
      </c>
      <c r="K3372">
        <v>1479283285</v>
      </c>
      <c r="L3372" s="11">
        <f>(((K3372/60)/60)/24)+DATE(1970,1,1)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>ROUND(E3372/D3372*100,0)</f>
        <v>118</v>
      </c>
      <c r="R3372" s="6">
        <f>ROUND(E3372/N3372,0)</f>
        <v>68</v>
      </c>
      <c r="S3372" t="s">
        <v>8316</v>
      </c>
      <c r="T3372" t="s">
        <v>8317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>(((I3373/60)/60)/24)+DATE(1970,1,1)</f>
        <v>42340.874594907407</v>
      </c>
      <c r="K3373">
        <v>1446670765</v>
      </c>
      <c r="L3373" s="11">
        <f>(((K3373/60)/60)/24)+DATE(1970,1,1)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>ROUND(E3373/D3373*100,0)</f>
        <v>139</v>
      </c>
      <c r="R3373" s="6">
        <f>ROUND(E3373/N3373,0)</f>
        <v>31</v>
      </c>
      <c r="S3373" t="s">
        <v>8316</v>
      </c>
      <c r="T3373" t="s">
        <v>8317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>(((I3374/60)/60)/24)+DATE(1970,1,1)</f>
        <v>41876.207638888889</v>
      </c>
      <c r="K3374">
        <v>1407157756</v>
      </c>
      <c r="L3374" s="11">
        <f>(((K3374/60)/60)/24)+DATE(1970,1,1)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>ROUND(E3374/D3374*100,0)</f>
        <v>104</v>
      </c>
      <c r="R3374" s="6">
        <f>ROUND(E3374/N3374,0)</f>
        <v>38</v>
      </c>
      <c r="S3374" t="s">
        <v>8316</v>
      </c>
      <c r="T3374" t="s">
        <v>8317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>(((I3375/60)/60)/24)+DATE(1970,1,1)</f>
        <v>42203.666666666672</v>
      </c>
      <c r="K3375">
        <v>1435177840</v>
      </c>
      <c r="L3375" s="11">
        <f>(((K3375/60)/60)/24)+DATE(1970,1,1)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>ROUND(E3375/D3375*100,0)</f>
        <v>100</v>
      </c>
      <c r="R3375" s="6">
        <f>ROUND(E3375/N3375,0)</f>
        <v>67</v>
      </c>
      <c r="S3375" t="s">
        <v>8316</v>
      </c>
      <c r="T3375" t="s">
        <v>8317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>(((I3376/60)/60)/24)+DATE(1970,1,1)</f>
        <v>42305.731666666667</v>
      </c>
      <c r="K3376">
        <v>1443461616</v>
      </c>
      <c r="L3376" s="11">
        <f>(((K3376/60)/60)/24)+DATE(1970,1,1)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>ROUND(E3376/D3376*100,0)</f>
        <v>107</v>
      </c>
      <c r="R3376" s="6">
        <f>ROUND(E3376/N3376,0)</f>
        <v>72</v>
      </c>
      <c r="S3376" t="s">
        <v>8316</v>
      </c>
      <c r="T3376" t="s">
        <v>8317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>(((I3377/60)/60)/24)+DATE(1970,1,1)</f>
        <v>41777.610798611109</v>
      </c>
      <c r="K3377">
        <v>1399387173</v>
      </c>
      <c r="L3377" s="11">
        <f>(((K3377/60)/60)/24)+DATE(1970,1,1)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>ROUND(E3377/D3377*100,0)</f>
        <v>100</v>
      </c>
      <c r="R3377" s="6">
        <f>ROUND(E3377/N3377,0)</f>
        <v>176</v>
      </c>
      <c r="S3377" t="s">
        <v>8316</v>
      </c>
      <c r="T3377" t="s">
        <v>8317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>(((I3378/60)/60)/24)+DATE(1970,1,1)</f>
        <v>42119.659652777773</v>
      </c>
      <c r="K3378">
        <v>1424796594</v>
      </c>
      <c r="L3378" s="11">
        <f>(((K3378/60)/60)/24)+DATE(1970,1,1)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>ROUND(E3378/D3378*100,0)</f>
        <v>100</v>
      </c>
      <c r="R3378" s="6">
        <f>ROUND(E3378/N3378,0)</f>
        <v>421</v>
      </c>
      <c r="S3378" t="s">
        <v>8316</v>
      </c>
      <c r="T3378" t="s">
        <v>8317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>(((I3379/60)/60)/24)+DATE(1970,1,1)</f>
        <v>42083.705555555556</v>
      </c>
      <c r="K3379">
        <v>1424280899</v>
      </c>
      <c r="L3379" s="11">
        <f>(((K3379/60)/60)/24)+DATE(1970,1,1)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>ROUND(E3379/D3379*100,0)</f>
        <v>101</v>
      </c>
      <c r="R3379" s="6">
        <f>ROUND(E3379/N3379,0)</f>
        <v>105</v>
      </c>
      <c r="S3379" t="s">
        <v>8316</v>
      </c>
      <c r="T3379" t="s">
        <v>8317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>(((I3380/60)/60)/24)+DATE(1970,1,1)</f>
        <v>41882.547222222223</v>
      </c>
      <c r="K3380">
        <v>1407400306</v>
      </c>
      <c r="L3380" s="11">
        <f>(((K3380/60)/60)/24)+DATE(1970,1,1)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>ROUND(E3380/D3380*100,0)</f>
        <v>108</v>
      </c>
      <c r="R3380" s="6">
        <f>ROUND(E3380/N3380,0)</f>
        <v>28</v>
      </c>
      <c r="S3380" t="s">
        <v>8316</v>
      </c>
      <c r="T3380" t="s">
        <v>8317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>(((I3381/60)/60)/24)+DATE(1970,1,1)</f>
        <v>42242.958333333328</v>
      </c>
      <c r="K3381">
        <v>1439122800</v>
      </c>
      <c r="L3381" s="11">
        <f>(((K3381/60)/60)/24)+DATE(1970,1,1)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>ROUND(E3381/D3381*100,0)</f>
        <v>104</v>
      </c>
      <c r="R3381" s="6">
        <f>ROUND(E3381/N3381,0)</f>
        <v>55</v>
      </c>
      <c r="S3381" t="s">
        <v>8316</v>
      </c>
      <c r="T3381" t="s">
        <v>8317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>(((I3382/60)/60)/24)+DATE(1970,1,1)</f>
        <v>41972.995115740734</v>
      </c>
      <c r="K3382">
        <v>1414277578</v>
      </c>
      <c r="L3382" s="11">
        <f>(((K3382/60)/60)/24)+DATE(1970,1,1)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>ROUND(E3382/D3382*100,0)</f>
        <v>104</v>
      </c>
      <c r="R3382" s="6">
        <f>ROUND(E3382/N3382,0)</f>
        <v>112</v>
      </c>
      <c r="S3382" t="s">
        <v>8316</v>
      </c>
      <c r="T3382" t="s">
        <v>8317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>(((I3383/60)/60)/24)+DATE(1970,1,1)</f>
        <v>42074.143321759257</v>
      </c>
      <c r="K3383">
        <v>1423455983</v>
      </c>
      <c r="L3383" s="11">
        <f>(((K3383/60)/60)/24)+DATE(1970,1,1)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>ROUND(E3383/D3383*100,0)</f>
        <v>102</v>
      </c>
      <c r="R3383" s="6">
        <f>ROUND(E3383/N3383,0)</f>
        <v>85</v>
      </c>
      <c r="S3383" t="s">
        <v>8316</v>
      </c>
      <c r="T3383" t="s">
        <v>8317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>(((I3384/60)/60)/24)+DATE(1970,1,1)</f>
        <v>42583.957638888889</v>
      </c>
      <c r="K3384">
        <v>1467973256</v>
      </c>
      <c r="L3384" s="11">
        <f>(((K3384/60)/60)/24)+DATE(1970,1,1)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>ROUND(E3384/D3384*100,0)</f>
        <v>101</v>
      </c>
      <c r="R3384" s="6">
        <f>ROUND(E3384/N3384,0)</f>
        <v>77</v>
      </c>
      <c r="S3384" t="s">
        <v>8316</v>
      </c>
      <c r="T3384" t="s">
        <v>8317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>(((I3385/60)/60)/24)+DATE(1970,1,1)</f>
        <v>42544.782638888893</v>
      </c>
      <c r="K3385">
        <v>1464979620</v>
      </c>
      <c r="L3385" s="11">
        <f>(((K3385/60)/60)/24)+DATE(1970,1,1)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>ROUND(E3385/D3385*100,0)</f>
        <v>112</v>
      </c>
      <c r="R3385" s="6">
        <f>ROUND(E3385/N3385,0)</f>
        <v>65</v>
      </c>
      <c r="S3385" t="s">
        <v>8316</v>
      </c>
      <c r="T3385" t="s">
        <v>8317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>(((I3386/60)/60)/24)+DATE(1970,1,1)</f>
        <v>42329.125</v>
      </c>
      <c r="K3386">
        <v>1444874768</v>
      </c>
      <c r="L3386" s="11">
        <f>(((K3386/60)/60)/24)+DATE(1970,1,1)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>ROUND(E3386/D3386*100,0)</f>
        <v>100</v>
      </c>
      <c r="R3386" s="6">
        <f>ROUND(E3386/N3386,0)</f>
        <v>94</v>
      </c>
      <c r="S3386" t="s">
        <v>8316</v>
      </c>
      <c r="T3386" t="s">
        <v>8317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>(((I3387/60)/60)/24)+DATE(1970,1,1)</f>
        <v>41983.8675</v>
      </c>
      <c r="K3387">
        <v>1415652552</v>
      </c>
      <c r="L3387" s="11">
        <f>(((K3387/60)/60)/24)+DATE(1970,1,1)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>ROUND(E3387/D3387*100,0)</f>
        <v>100</v>
      </c>
      <c r="R3387" s="6">
        <f>ROUND(E3387/N3387,0)</f>
        <v>133</v>
      </c>
      <c r="S3387" t="s">
        <v>8316</v>
      </c>
      <c r="T3387" t="s">
        <v>8317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>(((I3388/60)/60)/24)+DATE(1970,1,1)</f>
        <v>41976.644745370373</v>
      </c>
      <c r="K3388">
        <v>1415028506</v>
      </c>
      <c r="L3388" s="11">
        <f>(((K3388/60)/60)/24)+DATE(1970,1,1)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>ROUND(E3388/D3388*100,0)</f>
        <v>105</v>
      </c>
      <c r="R3388" s="6">
        <f>ROUND(E3388/N3388,0)</f>
        <v>51</v>
      </c>
      <c r="S3388" t="s">
        <v>8316</v>
      </c>
      <c r="T3388" t="s">
        <v>8317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>(((I3389/60)/60)/24)+DATE(1970,1,1)</f>
        <v>41987.762592592597</v>
      </c>
      <c r="K3389">
        <v>1415125088</v>
      </c>
      <c r="L3389" s="11">
        <f>(((K3389/60)/60)/24)+DATE(1970,1,1)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>ROUND(E3389/D3389*100,0)</f>
        <v>117</v>
      </c>
      <c r="R3389" s="6">
        <f>ROUND(E3389/N3389,0)</f>
        <v>100</v>
      </c>
      <c r="S3389" t="s">
        <v>8316</v>
      </c>
      <c r="T3389" t="s">
        <v>8317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>(((I3390/60)/60)/24)+DATE(1970,1,1)</f>
        <v>42173.461122685185</v>
      </c>
      <c r="K3390">
        <v>1432033441</v>
      </c>
      <c r="L3390" s="11">
        <f>(((K3390/60)/60)/24)+DATE(1970,1,1)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>ROUND(E3390/D3390*100,0)</f>
        <v>104</v>
      </c>
      <c r="R3390" s="6">
        <f>ROUND(E3390/N3390,0)</f>
        <v>35</v>
      </c>
      <c r="S3390" t="s">
        <v>8316</v>
      </c>
      <c r="T3390" t="s">
        <v>8317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>(((I3391/60)/60)/24)+DATE(1970,1,1)</f>
        <v>42524.563449074078</v>
      </c>
      <c r="K3391">
        <v>1462368682</v>
      </c>
      <c r="L3391" s="11">
        <f>(((K3391/60)/60)/24)+DATE(1970,1,1)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>ROUND(E3391/D3391*100,0)</f>
        <v>115</v>
      </c>
      <c r="R3391" s="6">
        <f>ROUND(E3391/N3391,0)</f>
        <v>185</v>
      </c>
      <c r="S3391" t="s">
        <v>8316</v>
      </c>
      <c r="T3391" t="s">
        <v>8317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>(((I3392/60)/60)/24)+DATE(1970,1,1)</f>
        <v>41830.774826388886</v>
      </c>
      <c r="K3392">
        <v>1403721345</v>
      </c>
      <c r="L3392" s="11">
        <f>(((K3392/60)/60)/24)+DATE(1970,1,1)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>ROUND(E3392/D3392*100,0)</f>
        <v>102</v>
      </c>
      <c r="R3392" s="6">
        <f>ROUND(E3392/N3392,0)</f>
        <v>70</v>
      </c>
      <c r="S3392" t="s">
        <v>8316</v>
      </c>
      <c r="T3392" t="s">
        <v>8317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>(((I3393/60)/60)/24)+DATE(1970,1,1)</f>
        <v>41859.936111111114</v>
      </c>
      <c r="K3393">
        <v>1404997548</v>
      </c>
      <c r="L3393" s="11">
        <f>(((K3393/60)/60)/24)+DATE(1970,1,1)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>ROUND(E3393/D3393*100,0)</f>
        <v>223</v>
      </c>
      <c r="R3393" s="6">
        <f>ROUND(E3393/N3393,0)</f>
        <v>62</v>
      </c>
      <c r="S3393" t="s">
        <v>8316</v>
      </c>
      <c r="T3393" t="s">
        <v>8317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>(((I3394/60)/60)/24)+DATE(1970,1,1)</f>
        <v>42496.845543981486</v>
      </c>
      <c r="K3394">
        <v>1458245855</v>
      </c>
      <c r="L3394" s="11">
        <f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>ROUND(E3394/D3394*100,0)</f>
        <v>100</v>
      </c>
      <c r="R3394" s="6">
        <f>ROUND(E3394/N3394,0)</f>
        <v>42</v>
      </c>
      <c r="S3394" t="s">
        <v>8316</v>
      </c>
      <c r="T3394" t="s">
        <v>8317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>(((I3395/60)/60)/24)+DATE(1970,1,1)</f>
        <v>41949.031944444447</v>
      </c>
      <c r="K3395">
        <v>1413065230</v>
      </c>
      <c r="L3395" s="11">
        <f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>ROUND(E3395/D3395*100,0)</f>
        <v>106</v>
      </c>
      <c r="R3395" s="6">
        <f>ROUND(E3395/N3395,0)</f>
        <v>36</v>
      </c>
      <c r="S3395" t="s">
        <v>8316</v>
      </c>
      <c r="T3395" t="s">
        <v>8317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>(((I3396/60)/60)/24)+DATE(1970,1,1)</f>
        <v>41847.59542824074</v>
      </c>
      <c r="K3396">
        <v>1403878645</v>
      </c>
      <c r="L3396" s="11">
        <f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>ROUND(E3396/D3396*100,0)</f>
        <v>142</v>
      </c>
      <c r="R3396" s="6">
        <f>ROUND(E3396/N3396,0)</f>
        <v>29</v>
      </c>
      <c r="S3396" t="s">
        <v>8316</v>
      </c>
      <c r="T3396" t="s">
        <v>8317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>(((I3397/60)/60)/24)+DATE(1970,1,1)</f>
        <v>42154.756944444445</v>
      </c>
      <c r="K3397">
        <v>1431795944</v>
      </c>
      <c r="L3397" s="11">
        <f>(((K3397/60)/60)/24)+DATE(1970,1,1)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>ROUND(E3397/D3397*100,0)</f>
        <v>184</v>
      </c>
      <c r="R3397" s="6">
        <f>ROUND(E3397/N3397,0)</f>
        <v>24</v>
      </c>
      <c r="S3397" t="s">
        <v>8316</v>
      </c>
      <c r="T3397" t="s">
        <v>8317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>(((I3398/60)/60)/24)+DATE(1970,1,1)</f>
        <v>41791.165972222225</v>
      </c>
      <c r="K3398">
        <v>1399286589</v>
      </c>
      <c r="L3398" s="11">
        <f>(((K3398/60)/60)/24)+DATE(1970,1,1)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>ROUND(E3398/D3398*100,0)</f>
        <v>104</v>
      </c>
      <c r="R3398" s="6">
        <f>ROUND(E3398/N3398,0)</f>
        <v>56</v>
      </c>
      <c r="S3398" t="s">
        <v>8316</v>
      </c>
      <c r="T3398" t="s">
        <v>8317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>(((I3399/60)/60)/24)+DATE(1970,1,1)</f>
        <v>42418.916666666672</v>
      </c>
      <c r="K3399">
        <v>1452338929</v>
      </c>
      <c r="L3399" s="11">
        <f>(((K3399/60)/60)/24)+DATE(1970,1,1)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>ROUND(E3399/D3399*100,0)</f>
        <v>112</v>
      </c>
      <c r="R3399" s="6">
        <f>ROUND(E3399/N3399,0)</f>
        <v>12</v>
      </c>
      <c r="S3399" t="s">
        <v>8316</v>
      </c>
      <c r="T3399" t="s">
        <v>8317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>(((I3400/60)/60)/24)+DATE(1970,1,1)</f>
        <v>41964.708333333328</v>
      </c>
      <c r="K3400">
        <v>1414605776</v>
      </c>
      <c r="L3400" s="11">
        <f>(((K3400/60)/60)/24)+DATE(1970,1,1)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>ROUND(E3400/D3400*100,0)</f>
        <v>111</v>
      </c>
      <c r="R3400" s="6">
        <f>ROUND(E3400/N3400,0)</f>
        <v>68</v>
      </c>
      <c r="S3400" t="s">
        <v>8316</v>
      </c>
      <c r="T3400" t="s">
        <v>8317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>(((I3401/60)/60)/24)+DATE(1970,1,1)</f>
        <v>42056.920428240745</v>
      </c>
      <c r="K3401">
        <v>1421964325</v>
      </c>
      <c r="L3401" s="11">
        <f>(((K3401/60)/60)/24)+DATE(1970,1,1)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>ROUND(E3401/D3401*100,0)</f>
        <v>104</v>
      </c>
      <c r="R3401" s="6">
        <f>ROUND(E3401/N3401,0)</f>
        <v>27</v>
      </c>
      <c r="S3401" t="s">
        <v>8316</v>
      </c>
      <c r="T3401" t="s">
        <v>8317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>(((I3402/60)/60)/24)+DATE(1970,1,1)</f>
        <v>41879.953865740739</v>
      </c>
      <c r="K3402">
        <v>1405378414</v>
      </c>
      <c r="L3402" s="11">
        <f>(((K3402/60)/60)/24)+DATE(1970,1,1)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>ROUND(E3402/D3402*100,0)</f>
        <v>100</v>
      </c>
      <c r="R3402" s="6">
        <f>ROUND(E3402/N3402,0)</f>
        <v>118</v>
      </c>
      <c r="S3402" t="s">
        <v>8316</v>
      </c>
      <c r="T3402" t="s">
        <v>8317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>(((I3403/60)/60)/24)+DATE(1970,1,1)</f>
        <v>42223.723912037036</v>
      </c>
      <c r="K3403">
        <v>1436376146</v>
      </c>
      <c r="L3403" s="11">
        <f>(((K3403/60)/60)/24)+DATE(1970,1,1)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>ROUND(E3403/D3403*100,0)</f>
        <v>102</v>
      </c>
      <c r="R3403" s="6">
        <f>ROUND(E3403/N3403,0)</f>
        <v>45</v>
      </c>
      <c r="S3403" t="s">
        <v>8316</v>
      </c>
      <c r="T3403" t="s">
        <v>8317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>(((I3404/60)/60)/24)+DATE(1970,1,1)</f>
        <v>42320.104861111111</v>
      </c>
      <c r="K3404">
        <v>1444747843</v>
      </c>
      <c r="L3404" s="11">
        <f>(((K3404/60)/60)/24)+DATE(1970,1,1)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>ROUND(E3404/D3404*100,0)</f>
        <v>110</v>
      </c>
      <c r="R3404" s="6">
        <f>ROUND(E3404/N3404,0)</f>
        <v>100</v>
      </c>
      <c r="S3404" t="s">
        <v>8316</v>
      </c>
      <c r="T3404" t="s">
        <v>8317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>(((I3405/60)/60)/24)+DATE(1970,1,1)</f>
        <v>42180.462083333332</v>
      </c>
      <c r="K3405">
        <v>1432638324</v>
      </c>
      <c r="L3405" s="11">
        <f>(((K3405/60)/60)/24)+DATE(1970,1,1)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>ROUND(E3405/D3405*100,0)</f>
        <v>100</v>
      </c>
      <c r="R3405" s="6">
        <f>ROUND(E3405/N3405,0)</f>
        <v>118</v>
      </c>
      <c r="S3405" t="s">
        <v>8316</v>
      </c>
      <c r="T3405" t="s">
        <v>8317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>(((I3406/60)/60)/24)+DATE(1970,1,1)</f>
        <v>42172.503495370373</v>
      </c>
      <c r="K3406">
        <v>1432814702</v>
      </c>
      <c r="L3406" s="11">
        <f>(((K3406/60)/60)/24)+DATE(1970,1,1)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>ROUND(E3406/D3406*100,0)</f>
        <v>122</v>
      </c>
      <c r="R3406" s="6">
        <f>ROUND(E3406/N3406,0)</f>
        <v>203</v>
      </c>
      <c r="S3406" t="s">
        <v>8316</v>
      </c>
      <c r="T3406" t="s">
        <v>8317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>(((I3407/60)/60)/24)+DATE(1970,1,1)</f>
        <v>42430.999305555553</v>
      </c>
      <c r="K3407">
        <v>1455063886</v>
      </c>
      <c r="L3407" s="11">
        <f>(((K3407/60)/60)/24)+DATE(1970,1,1)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>ROUND(E3407/D3407*100,0)</f>
        <v>138</v>
      </c>
      <c r="R3407" s="6">
        <f>ROUND(E3407/N3407,0)</f>
        <v>28</v>
      </c>
      <c r="S3407" t="s">
        <v>8316</v>
      </c>
      <c r="T3407" t="s">
        <v>8317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>(((I3408/60)/60)/24)+DATE(1970,1,1)</f>
        <v>41836.492777777778</v>
      </c>
      <c r="K3408">
        <v>1401623376</v>
      </c>
      <c r="L3408" s="11">
        <f>(((K3408/60)/60)/24)+DATE(1970,1,1)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>ROUND(E3408/D3408*100,0)</f>
        <v>100</v>
      </c>
      <c r="R3408" s="6">
        <f>ROUND(E3408/N3408,0)</f>
        <v>110</v>
      </c>
      <c r="S3408" t="s">
        <v>8316</v>
      </c>
      <c r="T3408" t="s">
        <v>8317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>(((I3409/60)/60)/24)+DATE(1970,1,1)</f>
        <v>41826.422326388885</v>
      </c>
      <c r="K3409">
        <v>1402049289</v>
      </c>
      <c r="L3409" s="11">
        <f>(((K3409/60)/60)/24)+DATE(1970,1,1)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>ROUND(E3409/D3409*100,0)</f>
        <v>107</v>
      </c>
      <c r="R3409" s="6">
        <f>ROUND(E3409/N3409,0)</f>
        <v>32</v>
      </c>
      <c r="S3409" t="s">
        <v>8316</v>
      </c>
      <c r="T3409" t="s">
        <v>8317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>(((I3410/60)/60)/24)+DATE(1970,1,1)</f>
        <v>41838.991944444446</v>
      </c>
      <c r="K3410">
        <v>1403135304</v>
      </c>
      <c r="L3410" s="11">
        <f>(((K3410/60)/60)/24)+DATE(1970,1,1)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>ROUND(E3410/D3410*100,0)</f>
        <v>211</v>
      </c>
      <c r="R3410" s="6">
        <f>ROUND(E3410/N3410,0)</f>
        <v>59</v>
      </c>
      <c r="S3410" t="s">
        <v>8316</v>
      </c>
      <c r="T3410" t="s">
        <v>8317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>(((I3411/60)/60)/24)+DATE(1970,1,1)</f>
        <v>42582.873611111107</v>
      </c>
      <c r="K3411">
        <v>1466710358</v>
      </c>
      <c r="L3411" s="11">
        <f>(((K3411/60)/60)/24)+DATE(1970,1,1)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>ROUND(E3411/D3411*100,0)</f>
        <v>124</v>
      </c>
      <c r="R3411" s="6">
        <f>ROUND(E3411/N3411,0)</f>
        <v>29</v>
      </c>
      <c r="S3411" t="s">
        <v>8316</v>
      </c>
      <c r="T3411" t="s">
        <v>8317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>(((I3412/60)/60)/24)+DATE(1970,1,1)</f>
        <v>42527.291666666672</v>
      </c>
      <c r="K3412">
        <v>1462841990</v>
      </c>
      <c r="L3412" s="11">
        <f>(((K3412/60)/60)/24)+DATE(1970,1,1)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>ROUND(E3412/D3412*100,0)</f>
        <v>109</v>
      </c>
      <c r="R3412" s="6">
        <f>ROUND(E3412/N3412,0)</f>
        <v>81</v>
      </c>
      <c r="S3412" t="s">
        <v>8316</v>
      </c>
      <c r="T3412" t="s">
        <v>8317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>(((I3413/60)/60)/24)+DATE(1970,1,1)</f>
        <v>42285.022824074069</v>
      </c>
      <c r="K3413">
        <v>1442536372</v>
      </c>
      <c r="L3413" s="11">
        <f>(((K3413/60)/60)/24)+DATE(1970,1,1)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>ROUND(E3413/D3413*100,0)</f>
        <v>104</v>
      </c>
      <c r="R3413" s="6">
        <f>ROUND(E3413/N3413,0)</f>
        <v>199</v>
      </c>
      <c r="S3413" t="s">
        <v>8316</v>
      </c>
      <c r="T3413" t="s">
        <v>8317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>(((I3414/60)/60)/24)+DATE(1970,1,1)</f>
        <v>41909.959050925929</v>
      </c>
      <c r="K3414">
        <v>1409266862</v>
      </c>
      <c r="L3414" s="11">
        <f>(((K3414/60)/60)/24)+DATE(1970,1,1)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>ROUND(E3414/D3414*100,0)</f>
        <v>100</v>
      </c>
      <c r="R3414" s="6">
        <f>ROUND(E3414/N3414,0)</f>
        <v>115</v>
      </c>
      <c r="S3414" t="s">
        <v>8316</v>
      </c>
      <c r="T3414" t="s">
        <v>8317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>(((I3415/60)/60)/24)+DATE(1970,1,1)</f>
        <v>42063.207638888889</v>
      </c>
      <c r="K3415">
        <v>1424280938</v>
      </c>
      <c r="L3415" s="11">
        <f>(((K3415/60)/60)/24)+DATE(1970,1,1)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>ROUND(E3415/D3415*100,0)</f>
        <v>130</v>
      </c>
      <c r="R3415" s="6">
        <f>ROUND(E3415/N3415,0)</f>
        <v>46</v>
      </c>
      <c r="S3415" t="s">
        <v>8316</v>
      </c>
      <c r="T3415" t="s">
        <v>8317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>(((I3416/60)/60)/24)+DATE(1970,1,1)</f>
        <v>42705.332638888889</v>
      </c>
      <c r="K3416">
        <v>1478030325</v>
      </c>
      <c r="L3416" s="11">
        <f>(((K3416/60)/60)/24)+DATE(1970,1,1)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>ROUND(E3416/D3416*100,0)</f>
        <v>104</v>
      </c>
      <c r="R3416" s="6">
        <f>ROUND(E3416/N3416,0)</f>
        <v>71</v>
      </c>
      <c r="S3416" t="s">
        <v>8316</v>
      </c>
      <c r="T3416" t="s">
        <v>8317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>(((I3417/60)/60)/24)+DATE(1970,1,1)</f>
        <v>42477.979166666672</v>
      </c>
      <c r="K3417">
        <v>1459999656</v>
      </c>
      <c r="L3417" s="11">
        <f>(((K3417/60)/60)/24)+DATE(1970,1,1)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>ROUND(E3417/D3417*100,0)</f>
        <v>100</v>
      </c>
      <c r="R3417" s="6">
        <f>ROUND(E3417/N3417,0)</f>
        <v>22</v>
      </c>
      <c r="S3417" t="s">
        <v>8316</v>
      </c>
      <c r="T3417" t="s">
        <v>8317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>(((I3418/60)/60)/24)+DATE(1970,1,1)</f>
        <v>42117.770833333328</v>
      </c>
      <c r="K3418">
        <v>1427363645</v>
      </c>
      <c r="L3418" s="11">
        <f>(((K3418/60)/60)/24)+DATE(1970,1,1)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>ROUND(E3418/D3418*100,0)</f>
        <v>120</v>
      </c>
      <c r="R3418" s="6">
        <f>ROUND(E3418/N3418,0)</f>
        <v>159</v>
      </c>
      <c r="S3418" t="s">
        <v>8316</v>
      </c>
      <c r="T3418" t="s">
        <v>8317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>(((I3419/60)/60)/24)+DATE(1970,1,1)</f>
        <v>41938.029861111114</v>
      </c>
      <c r="K3419">
        <v>1410558948</v>
      </c>
      <c r="L3419" s="11">
        <f>(((K3419/60)/60)/24)+DATE(1970,1,1)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>ROUND(E3419/D3419*100,0)</f>
        <v>100</v>
      </c>
      <c r="R3419" s="6">
        <f>ROUND(E3419/N3419,0)</f>
        <v>38</v>
      </c>
      <c r="S3419" t="s">
        <v>8316</v>
      </c>
      <c r="T3419" t="s">
        <v>8317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>(((I3420/60)/60)/24)+DATE(1970,1,1)</f>
        <v>41782.83457175926</v>
      </c>
      <c r="K3420">
        <v>1398283307</v>
      </c>
      <c r="L3420" s="11">
        <f>(((K3420/60)/60)/24)+DATE(1970,1,1)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>ROUND(E3420/D3420*100,0)</f>
        <v>101</v>
      </c>
      <c r="R3420" s="6">
        <f>ROUND(E3420/N3420,0)</f>
        <v>72</v>
      </c>
      <c r="S3420" t="s">
        <v>8316</v>
      </c>
      <c r="T3420" t="s">
        <v>8317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>(((I3421/60)/60)/24)+DATE(1970,1,1)</f>
        <v>42466.895833333328</v>
      </c>
      <c r="K3421">
        <v>1458416585</v>
      </c>
      <c r="L3421" s="11">
        <f>(((K3421/60)/60)/24)+DATE(1970,1,1)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>ROUND(E3421/D3421*100,0)</f>
        <v>107</v>
      </c>
      <c r="R3421" s="6">
        <f>ROUND(E3421/N3421,0)</f>
        <v>64</v>
      </c>
      <c r="S3421" t="s">
        <v>8316</v>
      </c>
      <c r="T3421" t="s">
        <v>8317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>(((I3422/60)/60)/24)+DATE(1970,1,1)</f>
        <v>42414</v>
      </c>
      <c r="K3422">
        <v>1454638202</v>
      </c>
      <c r="L3422" s="11">
        <f>(((K3422/60)/60)/24)+DATE(1970,1,1)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>ROUND(E3422/D3422*100,0)</f>
        <v>138</v>
      </c>
      <c r="R3422" s="6">
        <f>ROUND(E3422/N3422,0)</f>
        <v>28</v>
      </c>
      <c r="S3422" t="s">
        <v>8316</v>
      </c>
      <c r="T3422" t="s">
        <v>8317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>(((I3423/60)/60)/24)+DATE(1970,1,1)</f>
        <v>42067.791238425925</v>
      </c>
      <c r="K3423">
        <v>1422903563</v>
      </c>
      <c r="L3423" s="11">
        <f>(((K3423/60)/60)/24)+DATE(1970,1,1)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>ROUND(E3423/D3423*100,0)</f>
        <v>101</v>
      </c>
      <c r="R3423" s="6">
        <f>ROUND(E3423/N3423,0)</f>
        <v>103</v>
      </c>
      <c r="S3423" t="s">
        <v>8316</v>
      </c>
      <c r="T3423" t="s">
        <v>8317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>(((I3424/60)/60)/24)+DATE(1970,1,1)</f>
        <v>42352</v>
      </c>
      <c r="K3424">
        <v>1447594176</v>
      </c>
      <c r="L3424" s="11">
        <f>(((K3424/60)/60)/24)+DATE(1970,1,1)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>ROUND(E3424/D3424*100,0)</f>
        <v>109</v>
      </c>
      <c r="R3424" s="6">
        <f>ROUND(E3424/N3424,0)</f>
        <v>71</v>
      </c>
      <c r="S3424" t="s">
        <v>8316</v>
      </c>
      <c r="T3424" t="s">
        <v>8317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>(((I3425/60)/60)/24)+DATE(1970,1,1)</f>
        <v>42118.911354166667</v>
      </c>
      <c r="K3425">
        <v>1427320341</v>
      </c>
      <c r="L3425" s="11">
        <f>(((K3425/60)/60)/24)+DATE(1970,1,1)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>ROUND(E3425/D3425*100,0)</f>
        <v>140</v>
      </c>
      <c r="R3425" s="6">
        <f>ROUND(E3425/N3425,0)</f>
        <v>35</v>
      </c>
      <c r="S3425" t="s">
        <v>8316</v>
      </c>
      <c r="T3425" t="s">
        <v>8317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>(((I3426/60)/60)/24)+DATE(1970,1,1)</f>
        <v>42040.290972222225</v>
      </c>
      <c r="K3426">
        <v>1421252084</v>
      </c>
      <c r="L3426" s="11">
        <f>(((K3426/60)/60)/24)+DATE(1970,1,1)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>ROUND(E3426/D3426*100,0)</f>
        <v>104</v>
      </c>
      <c r="R3426" s="6">
        <f>ROUND(E3426/N3426,0)</f>
        <v>82</v>
      </c>
      <c r="S3426" t="s">
        <v>8316</v>
      </c>
      <c r="T3426" t="s">
        <v>8317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>(((I3427/60)/60)/24)+DATE(1970,1,1)</f>
        <v>41916.617314814815</v>
      </c>
      <c r="K3427">
        <v>1409669336</v>
      </c>
      <c r="L3427" s="11">
        <f>(((K3427/60)/60)/24)+DATE(1970,1,1)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>ROUND(E3427/D3427*100,0)</f>
        <v>103</v>
      </c>
      <c r="R3427" s="6">
        <f>ROUND(E3427/N3427,0)</f>
        <v>297</v>
      </c>
      <c r="S3427" t="s">
        <v>8316</v>
      </c>
      <c r="T3427" t="s">
        <v>8317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>(((I3428/60)/60)/24)+DATE(1970,1,1)</f>
        <v>41903.083333333336</v>
      </c>
      <c r="K3428">
        <v>1409620903</v>
      </c>
      <c r="L3428" s="11">
        <f>(((K3428/60)/60)/24)+DATE(1970,1,1)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>ROUND(E3428/D3428*100,0)</f>
        <v>108</v>
      </c>
      <c r="R3428" s="6">
        <f>ROUND(E3428/N3428,0)</f>
        <v>47</v>
      </c>
      <c r="S3428" t="s">
        <v>8316</v>
      </c>
      <c r="T3428" t="s">
        <v>8317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>(((I3429/60)/60)/24)+DATE(1970,1,1)</f>
        <v>41822.645277777774</v>
      </c>
      <c r="K3429">
        <v>1401722952</v>
      </c>
      <c r="L3429" s="11">
        <f>(((K3429/60)/60)/24)+DATE(1970,1,1)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>ROUND(E3429/D3429*100,0)</f>
        <v>100</v>
      </c>
      <c r="R3429" s="6">
        <f>ROUND(E3429/N3429,0)</f>
        <v>52</v>
      </c>
      <c r="S3429" t="s">
        <v>8316</v>
      </c>
      <c r="T3429" t="s">
        <v>8317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>(((I3430/60)/60)/24)+DATE(1970,1,1)</f>
        <v>42063.708333333328</v>
      </c>
      <c r="K3430">
        <v>1422983847</v>
      </c>
      <c r="L3430" s="11">
        <f>(((K3430/60)/60)/24)+DATE(1970,1,1)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>ROUND(E3430/D3430*100,0)</f>
        <v>103</v>
      </c>
      <c r="R3430" s="6">
        <f>ROUND(E3430/N3430,0)</f>
        <v>40</v>
      </c>
      <c r="S3430" t="s">
        <v>8316</v>
      </c>
      <c r="T3430" t="s">
        <v>8317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>(((I3431/60)/60)/24)+DATE(1970,1,1)</f>
        <v>42676.021539351852</v>
      </c>
      <c r="K3431">
        <v>1476837061</v>
      </c>
      <c r="L3431" s="11">
        <f>(((K3431/60)/60)/24)+DATE(1970,1,1)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>ROUND(E3431/D3431*100,0)</f>
        <v>130</v>
      </c>
      <c r="R3431" s="6">
        <f>ROUND(E3431/N3431,0)</f>
        <v>16</v>
      </c>
      <c r="S3431" t="s">
        <v>8316</v>
      </c>
      <c r="T3431" t="s">
        <v>8317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>(((I3432/60)/60)/24)+DATE(1970,1,1)</f>
        <v>41850.945613425924</v>
      </c>
      <c r="K3432">
        <v>1404168101</v>
      </c>
      <c r="L3432" s="11">
        <f>(((K3432/60)/60)/24)+DATE(1970,1,1)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>ROUND(E3432/D3432*100,0)</f>
        <v>109</v>
      </c>
      <c r="R3432" s="6">
        <f>ROUND(E3432/N3432,0)</f>
        <v>30</v>
      </c>
      <c r="S3432" t="s">
        <v>8316</v>
      </c>
      <c r="T3432" t="s">
        <v>8317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>(((I3433/60)/60)/24)+DATE(1970,1,1)</f>
        <v>41869.730937500004</v>
      </c>
      <c r="K3433">
        <v>1405791153</v>
      </c>
      <c r="L3433" s="11">
        <f>(((K3433/60)/60)/24)+DATE(1970,1,1)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>ROUND(E3433/D3433*100,0)</f>
        <v>100</v>
      </c>
      <c r="R3433" s="6">
        <f>ROUND(E3433/N3433,0)</f>
        <v>95</v>
      </c>
      <c r="S3433" t="s">
        <v>8316</v>
      </c>
      <c r="T3433" t="s">
        <v>8317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>(((I3434/60)/60)/24)+DATE(1970,1,1)</f>
        <v>42405.916666666672</v>
      </c>
      <c r="K3434">
        <v>1452520614</v>
      </c>
      <c r="L3434" s="11">
        <f>(((K3434/60)/60)/24)+DATE(1970,1,1)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>ROUND(E3434/D3434*100,0)</f>
        <v>110</v>
      </c>
      <c r="R3434" s="6">
        <f>ROUND(E3434/N3434,0)</f>
        <v>52</v>
      </c>
      <c r="S3434" t="s">
        <v>8316</v>
      </c>
      <c r="T3434" t="s">
        <v>8317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>(((I3435/60)/60)/24)+DATE(1970,1,1)</f>
        <v>41807.125</v>
      </c>
      <c r="K3435">
        <v>1400290255</v>
      </c>
      <c r="L3435" s="11">
        <f>(((K3435/60)/60)/24)+DATE(1970,1,1)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>ROUND(E3435/D3435*100,0)</f>
        <v>100</v>
      </c>
      <c r="R3435" s="6">
        <f>ROUND(E3435/N3435,0)</f>
        <v>134</v>
      </c>
      <c r="S3435" t="s">
        <v>8316</v>
      </c>
      <c r="T3435" t="s">
        <v>8317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>(((I3436/60)/60)/24)+DATE(1970,1,1)</f>
        <v>41830.380428240744</v>
      </c>
      <c r="K3436">
        <v>1402391269</v>
      </c>
      <c r="L3436" s="11">
        <f>(((K3436/60)/60)/24)+DATE(1970,1,1)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>ROUND(E3436/D3436*100,0)</f>
        <v>106</v>
      </c>
      <c r="R3436" s="6">
        <f>ROUND(E3436/N3436,0)</f>
        <v>63</v>
      </c>
      <c r="S3436" t="s">
        <v>8316</v>
      </c>
      <c r="T3436" t="s">
        <v>8317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>(((I3437/60)/60)/24)+DATE(1970,1,1)</f>
        <v>42589.125</v>
      </c>
      <c r="K3437">
        <v>1469112493</v>
      </c>
      <c r="L3437" s="11">
        <f>(((K3437/60)/60)/24)+DATE(1970,1,1)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>ROUND(E3437/D3437*100,0)</f>
        <v>112</v>
      </c>
      <c r="R3437" s="6">
        <f>ROUND(E3437/N3437,0)</f>
        <v>59</v>
      </c>
      <c r="S3437" t="s">
        <v>8316</v>
      </c>
      <c r="T3437" t="s">
        <v>8317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>(((I3438/60)/60)/24)+DATE(1970,1,1)</f>
        <v>41872.686111111114</v>
      </c>
      <c r="K3438">
        <v>1406811593</v>
      </c>
      <c r="L3438" s="11">
        <f>(((K3438/60)/60)/24)+DATE(1970,1,1)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>ROUND(E3438/D3438*100,0)</f>
        <v>106</v>
      </c>
      <c r="R3438" s="6">
        <f>ROUND(E3438/N3438,0)</f>
        <v>143</v>
      </c>
      <c r="S3438" t="s">
        <v>8316</v>
      </c>
      <c r="T3438" t="s">
        <v>8317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>(((I3439/60)/60)/24)+DATE(1970,1,1)</f>
        <v>42235.710879629631</v>
      </c>
      <c r="K3439">
        <v>1437411820</v>
      </c>
      <c r="L3439" s="11">
        <f>(((K3439/60)/60)/24)+DATE(1970,1,1)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>ROUND(E3439/D3439*100,0)</f>
        <v>101</v>
      </c>
      <c r="R3439" s="6">
        <f>ROUND(E3439/N3439,0)</f>
        <v>84</v>
      </c>
      <c r="S3439" t="s">
        <v>8316</v>
      </c>
      <c r="T3439" t="s">
        <v>8317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>(((I3440/60)/60)/24)+DATE(1970,1,1)</f>
        <v>42126.875</v>
      </c>
      <c r="K3440">
        <v>1428358567</v>
      </c>
      <c r="L3440" s="11">
        <f>(((K3440/60)/60)/24)+DATE(1970,1,1)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>ROUND(E3440/D3440*100,0)</f>
        <v>104</v>
      </c>
      <c r="R3440" s="6">
        <f>ROUND(E3440/N3440,0)</f>
        <v>186</v>
      </c>
      <c r="S3440" t="s">
        <v>8316</v>
      </c>
      <c r="T3440" t="s">
        <v>8317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>(((I3441/60)/60)/24)+DATE(1970,1,1)</f>
        <v>42388.207638888889</v>
      </c>
      <c r="K3441">
        <v>1452030730</v>
      </c>
      <c r="L3441" s="11">
        <f>(((K3441/60)/60)/24)+DATE(1970,1,1)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>ROUND(E3441/D3441*100,0)</f>
        <v>135</v>
      </c>
      <c r="R3441" s="6">
        <f>ROUND(E3441/N3441,0)</f>
        <v>90</v>
      </c>
      <c r="S3441" t="s">
        <v>8316</v>
      </c>
      <c r="T3441" t="s">
        <v>8317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>(((I3442/60)/60)/24)+DATE(1970,1,1)</f>
        <v>41831.677083333336</v>
      </c>
      <c r="K3442">
        <v>1403146628</v>
      </c>
      <c r="L3442" s="11">
        <f>(((K3442/60)/60)/24)+DATE(1970,1,1)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>ROUND(E3442/D3442*100,0)</f>
        <v>105</v>
      </c>
      <c r="R3442" s="6">
        <f>ROUND(E3442/N3442,0)</f>
        <v>64</v>
      </c>
      <c r="S3442" t="s">
        <v>8316</v>
      </c>
      <c r="T3442" t="s">
        <v>8317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>(((I3443/60)/60)/24)+DATE(1970,1,1)</f>
        <v>42321.845138888893</v>
      </c>
      <c r="K3443">
        <v>1445077121</v>
      </c>
      <c r="L3443" s="11">
        <f>(((K3443/60)/60)/24)+DATE(1970,1,1)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>ROUND(E3443/D3443*100,0)</f>
        <v>103</v>
      </c>
      <c r="R3443" s="6">
        <f>ROUND(E3443/N3443,0)</f>
        <v>60</v>
      </c>
      <c r="S3443" t="s">
        <v>8316</v>
      </c>
      <c r="T3443" t="s">
        <v>8317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>(((I3444/60)/60)/24)+DATE(1970,1,1)</f>
        <v>42154.841111111105</v>
      </c>
      <c r="K3444">
        <v>1430424672</v>
      </c>
      <c r="L3444" s="11">
        <f>(((K3444/60)/60)/24)+DATE(1970,1,1)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>ROUND(E3444/D3444*100,0)</f>
        <v>100</v>
      </c>
      <c r="R3444" s="6">
        <f>ROUND(E3444/N3444,0)</f>
        <v>31</v>
      </c>
      <c r="S3444" t="s">
        <v>8316</v>
      </c>
      <c r="T3444" t="s">
        <v>8317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>(((I3445/60)/60)/24)+DATE(1970,1,1)</f>
        <v>41891.524837962963</v>
      </c>
      <c r="K3445">
        <v>1407674146</v>
      </c>
      <c r="L3445" s="11">
        <f>(((K3445/60)/60)/24)+DATE(1970,1,1)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>ROUND(E3445/D3445*100,0)</f>
        <v>186</v>
      </c>
      <c r="R3445" s="6">
        <f>ROUND(E3445/N3445,0)</f>
        <v>41</v>
      </c>
      <c r="S3445" t="s">
        <v>8316</v>
      </c>
      <c r="T3445" t="s">
        <v>8317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>(((I3446/60)/60)/24)+DATE(1970,1,1)</f>
        <v>42529.582638888889</v>
      </c>
      <c r="K3446">
        <v>1464677986</v>
      </c>
      <c r="L3446" s="11">
        <f>(((K3446/60)/60)/24)+DATE(1970,1,1)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>ROUND(E3446/D3446*100,0)</f>
        <v>289</v>
      </c>
      <c r="R3446" s="6">
        <f>ROUND(E3446/N3446,0)</f>
        <v>43</v>
      </c>
      <c r="S3446" t="s">
        <v>8316</v>
      </c>
      <c r="T3446" t="s">
        <v>8317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>(((I3447/60)/60)/24)+DATE(1970,1,1)</f>
        <v>42300.530509259261</v>
      </c>
      <c r="K3447">
        <v>1443185036</v>
      </c>
      <c r="L3447" s="11">
        <f>(((K3447/60)/60)/24)+DATE(1970,1,1)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>ROUND(E3447/D3447*100,0)</f>
        <v>100</v>
      </c>
      <c r="R3447" s="6">
        <f>ROUND(E3447/N3447,0)</f>
        <v>65</v>
      </c>
      <c r="S3447" t="s">
        <v>8316</v>
      </c>
      <c r="T3447" t="s">
        <v>8317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>(((I3448/60)/60)/24)+DATE(1970,1,1)</f>
        <v>42040.513888888891</v>
      </c>
      <c r="K3448">
        <v>1421092725</v>
      </c>
      <c r="L3448" s="11">
        <f>(((K3448/60)/60)/24)+DATE(1970,1,1)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>ROUND(E3448/D3448*100,0)</f>
        <v>108</v>
      </c>
      <c r="R3448" s="6">
        <f>ROUND(E3448/N3448,0)</f>
        <v>43</v>
      </c>
      <c r="S3448" t="s">
        <v>8316</v>
      </c>
      <c r="T3448" t="s">
        <v>8317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>(((I3449/60)/60)/24)+DATE(1970,1,1)</f>
        <v>42447.847361111111</v>
      </c>
      <c r="K3449">
        <v>1454448012</v>
      </c>
      <c r="L3449" s="11">
        <f>(((K3449/60)/60)/24)+DATE(1970,1,1)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>ROUND(E3449/D3449*100,0)</f>
        <v>108</v>
      </c>
      <c r="R3449" s="6">
        <f>ROUND(E3449/N3449,0)</f>
        <v>77</v>
      </c>
      <c r="S3449" t="s">
        <v>8316</v>
      </c>
      <c r="T3449" t="s">
        <v>8317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>(((I3450/60)/60)/24)+DATE(1970,1,1)</f>
        <v>41990.119085648148</v>
      </c>
      <c r="K3450">
        <v>1416192689</v>
      </c>
      <c r="L3450" s="11">
        <f>(((K3450/60)/60)/24)+DATE(1970,1,1)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>ROUND(E3450/D3450*100,0)</f>
        <v>110</v>
      </c>
      <c r="R3450" s="6">
        <f>ROUND(E3450/N3450,0)</f>
        <v>51</v>
      </c>
      <c r="S3450" t="s">
        <v>8316</v>
      </c>
      <c r="T3450" t="s">
        <v>8317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>(((I3451/60)/60)/24)+DATE(1970,1,1)</f>
        <v>42560.166666666672</v>
      </c>
      <c r="K3451">
        <v>1465607738</v>
      </c>
      <c r="L3451" s="11">
        <f>(((K3451/60)/60)/24)+DATE(1970,1,1)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>ROUND(E3451/D3451*100,0)</f>
        <v>171</v>
      </c>
      <c r="R3451" s="6">
        <f>ROUND(E3451/N3451,0)</f>
        <v>68</v>
      </c>
      <c r="S3451" t="s">
        <v>8316</v>
      </c>
      <c r="T3451" t="s">
        <v>8317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>(((I3452/60)/60)/24)+DATE(1970,1,1)</f>
        <v>42096.662858796291</v>
      </c>
      <c r="K3452">
        <v>1422809671</v>
      </c>
      <c r="L3452" s="11">
        <f>(((K3452/60)/60)/24)+DATE(1970,1,1)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>ROUND(E3452/D3452*100,0)</f>
        <v>152</v>
      </c>
      <c r="R3452" s="6">
        <f>ROUND(E3452/N3452,0)</f>
        <v>19</v>
      </c>
      <c r="S3452" t="s">
        <v>8316</v>
      </c>
      <c r="T3452" t="s">
        <v>8317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>(((I3453/60)/60)/24)+DATE(1970,1,1)</f>
        <v>42115.723692129628</v>
      </c>
      <c r="K3453">
        <v>1427304127</v>
      </c>
      <c r="L3453" s="11">
        <f>(((K3453/60)/60)/24)+DATE(1970,1,1)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>ROUND(E3453/D3453*100,0)</f>
        <v>101</v>
      </c>
      <c r="R3453" s="6">
        <f>ROUND(E3453/N3453,0)</f>
        <v>41</v>
      </c>
      <c r="S3453" t="s">
        <v>8316</v>
      </c>
      <c r="T3453" t="s">
        <v>8317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>(((I3454/60)/60)/24)+DATE(1970,1,1)</f>
        <v>41843.165972222225</v>
      </c>
      <c r="K3454">
        <v>1404141626</v>
      </c>
      <c r="L3454" s="11">
        <f>(((K3454/60)/60)/24)+DATE(1970,1,1)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>ROUND(E3454/D3454*100,0)</f>
        <v>153</v>
      </c>
      <c r="R3454" s="6">
        <f>ROUND(E3454/N3454,0)</f>
        <v>41</v>
      </c>
      <c r="S3454" t="s">
        <v>8316</v>
      </c>
      <c r="T3454" t="s">
        <v>8317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>(((I3455/60)/60)/24)+DATE(1970,1,1)</f>
        <v>42595.97865740741</v>
      </c>
      <c r="K3455">
        <v>1465946956</v>
      </c>
      <c r="L3455" s="11">
        <f>(((K3455/60)/60)/24)+DATE(1970,1,1)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>ROUND(E3455/D3455*100,0)</f>
        <v>128</v>
      </c>
      <c r="R3455" s="6">
        <f>ROUND(E3455/N3455,0)</f>
        <v>28</v>
      </c>
      <c r="S3455" t="s">
        <v>8316</v>
      </c>
      <c r="T3455" t="s">
        <v>8317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>(((I3456/60)/60)/24)+DATE(1970,1,1)</f>
        <v>41851.698599537034</v>
      </c>
      <c r="K3456">
        <v>1404233159</v>
      </c>
      <c r="L3456" s="11">
        <f>(((K3456/60)/60)/24)+DATE(1970,1,1)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>ROUND(E3456/D3456*100,0)</f>
        <v>101</v>
      </c>
      <c r="R3456" s="6">
        <f>ROUND(E3456/N3456,0)</f>
        <v>34</v>
      </c>
      <c r="S3456" t="s">
        <v>8316</v>
      </c>
      <c r="T3456" t="s">
        <v>8317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>(((I3457/60)/60)/24)+DATE(1970,1,1)</f>
        <v>42656.7503125</v>
      </c>
      <c r="K3457">
        <v>1473789627</v>
      </c>
      <c r="L3457" s="11">
        <f>(((K3457/60)/60)/24)+DATE(1970,1,1)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>ROUND(E3457/D3457*100,0)</f>
        <v>101</v>
      </c>
      <c r="R3457" s="6">
        <f>ROUND(E3457/N3457,0)</f>
        <v>146</v>
      </c>
      <c r="S3457" t="s">
        <v>8316</v>
      </c>
      <c r="T3457" t="s">
        <v>8317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>(((I3458/60)/60)/24)+DATE(1970,1,1)</f>
        <v>41852.290972222225</v>
      </c>
      <c r="K3458">
        <v>1404190567</v>
      </c>
      <c r="L3458" s="11">
        <f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>ROUND(E3458/D3458*100,0)</f>
        <v>191</v>
      </c>
      <c r="R3458" s="6">
        <f>ROUND(E3458/N3458,0)</f>
        <v>359</v>
      </c>
      <c r="S3458" t="s">
        <v>8316</v>
      </c>
      <c r="T3458" t="s">
        <v>8317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>(((I3459/60)/60)/24)+DATE(1970,1,1)</f>
        <v>42047.249305555553</v>
      </c>
      <c r="K3459">
        <v>1421081857</v>
      </c>
      <c r="L3459" s="11">
        <f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>ROUND(E3459/D3459*100,0)</f>
        <v>140</v>
      </c>
      <c r="R3459" s="6">
        <f>ROUND(E3459/N3459,0)</f>
        <v>51</v>
      </c>
      <c r="S3459" t="s">
        <v>8316</v>
      </c>
      <c r="T3459" t="s">
        <v>8317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>(((I3460/60)/60)/24)+DATE(1970,1,1)</f>
        <v>42038.185416666667</v>
      </c>
      <c r="K3460">
        <v>1420606303</v>
      </c>
      <c r="L3460" s="11">
        <f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>ROUND(E3460/D3460*100,0)</f>
        <v>124</v>
      </c>
      <c r="R3460" s="6">
        <f>ROUND(E3460/N3460,0)</f>
        <v>45</v>
      </c>
      <c r="S3460" t="s">
        <v>8316</v>
      </c>
      <c r="T3460" t="s">
        <v>8317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>(((I3461/60)/60)/24)+DATE(1970,1,1)</f>
        <v>42510.479861111111</v>
      </c>
      <c r="K3461">
        <v>1461151860</v>
      </c>
      <c r="L3461" s="11">
        <f>(((K3461/60)/60)/24)+DATE(1970,1,1)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>ROUND(E3461/D3461*100,0)</f>
        <v>126</v>
      </c>
      <c r="R3461" s="6">
        <f>ROUND(E3461/N3461,0)</f>
        <v>18</v>
      </c>
      <c r="S3461" t="s">
        <v>8316</v>
      </c>
      <c r="T3461" t="s">
        <v>8317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>(((I3462/60)/60)/24)+DATE(1970,1,1)</f>
        <v>41866.527222222219</v>
      </c>
      <c r="K3462">
        <v>1406896752</v>
      </c>
      <c r="L3462" s="11">
        <f>(((K3462/60)/60)/24)+DATE(1970,1,1)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>ROUND(E3462/D3462*100,0)</f>
        <v>190</v>
      </c>
      <c r="R3462" s="6">
        <f>ROUND(E3462/N3462,0)</f>
        <v>50</v>
      </c>
      <c r="S3462" t="s">
        <v>8316</v>
      </c>
      <c r="T3462" t="s">
        <v>8317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>(((I3463/60)/60)/24)+DATE(1970,1,1)</f>
        <v>42672.125</v>
      </c>
      <c r="K3463">
        <v>1475248279</v>
      </c>
      <c r="L3463" s="11">
        <f>(((K3463/60)/60)/24)+DATE(1970,1,1)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>ROUND(E3463/D3463*100,0)</f>
        <v>139</v>
      </c>
      <c r="R3463" s="6">
        <f>ROUND(E3463/N3463,0)</f>
        <v>58</v>
      </c>
      <c r="S3463" t="s">
        <v>8316</v>
      </c>
      <c r="T3463" t="s">
        <v>8317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>(((I3464/60)/60)/24)+DATE(1970,1,1)</f>
        <v>42195.75</v>
      </c>
      <c r="K3464">
        <v>1435181628</v>
      </c>
      <c r="L3464" s="11">
        <f>(((K3464/60)/60)/24)+DATE(1970,1,1)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>ROUND(E3464/D3464*100,0)</f>
        <v>202</v>
      </c>
      <c r="R3464" s="6">
        <f>ROUND(E3464/N3464,0)</f>
        <v>30</v>
      </c>
      <c r="S3464" t="s">
        <v>8316</v>
      </c>
      <c r="T3464" t="s">
        <v>8317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>(((I3465/60)/60)/24)+DATE(1970,1,1)</f>
        <v>42654.165972222225</v>
      </c>
      <c r="K3465">
        <v>1472594585</v>
      </c>
      <c r="L3465" s="11">
        <f>(((K3465/60)/60)/24)+DATE(1970,1,1)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>ROUND(E3465/D3465*100,0)</f>
        <v>103</v>
      </c>
      <c r="R3465" s="6">
        <f>ROUND(E3465/N3465,0)</f>
        <v>91</v>
      </c>
      <c r="S3465" t="s">
        <v>8316</v>
      </c>
      <c r="T3465" t="s">
        <v>8317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>(((I3466/60)/60)/24)+DATE(1970,1,1)</f>
        <v>42605.130057870367</v>
      </c>
      <c r="K3466">
        <v>1469329637</v>
      </c>
      <c r="L3466" s="11">
        <f>(((K3466/60)/60)/24)+DATE(1970,1,1)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>ROUND(E3466/D3466*100,0)</f>
        <v>102</v>
      </c>
      <c r="R3466" s="6">
        <f>ROUND(E3466/N3466,0)</f>
        <v>55</v>
      </c>
      <c r="S3466" t="s">
        <v>8316</v>
      </c>
      <c r="T3466" t="s">
        <v>8317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>(((I3467/60)/60)/24)+DATE(1970,1,1)</f>
        <v>42225.666666666672</v>
      </c>
      <c r="K3467">
        <v>1436972472</v>
      </c>
      <c r="L3467" s="11">
        <f>(((K3467/60)/60)/24)+DATE(1970,1,1)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>ROUND(E3467/D3467*100,0)</f>
        <v>103</v>
      </c>
      <c r="R3467" s="6">
        <f>ROUND(E3467/N3467,0)</f>
        <v>57</v>
      </c>
      <c r="S3467" t="s">
        <v>8316</v>
      </c>
      <c r="T3467" t="s">
        <v>8317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>(((I3468/60)/60)/24)+DATE(1970,1,1)</f>
        <v>42479.977430555555</v>
      </c>
      <c r="K3468">
        <v>1455928050</v>
      </c>
      <c r="L3468" s="11">
        <f>(((K3468/60)/60)/24)+DATE(1970,1,1)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>ROUND(E3468/D3468*100,0)</f>
        <v>127</v>
      </c>
      <c r="R3468" s="6">
        <f>ROUND(E3468/N3468,0)</f>
        <v>73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>(((I3469/60)/60)/24)+DATE(1970,1,1)</f>
        <v>42083.630000000005</v>
      </c>
      <c r="K3469">
        <v>1424275632</v>
      </c>
      <c r="L3469" s="11">
        <f>(((K3469/60)/60)/24)+DATE(1970,1,1)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>ROUND(E3469/D3469*100,0)</f>
        <v>101</v>
      </c>
      <c r="R3469" s="6">
        <f>ROUND(E3469/N3469,0)</f>
        <v>64</v>
      </c>
      <c r="S3469" t="s">
        <v>8316</v>
      </c>
      <c r="T3469" t="s">
        <v>8317</v>
      </c>
    </row>
    <row r="3470" spans="1:20" ht="16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>(((I3470/60)/60)/24)+DATE(1970,1,1)</f>
        <v>42634.125</v>
      </c>
      <c r="K3470">
        <v>1471976529</v>
      </c>
      <c r="L3470" s="11">
        <f>(((K3470/60)/60)/24)+DATE(1970,1,1)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>ROUND(E3470/D3470*100,0)</f>
        <v>122</v>
      </c>
      <c r="R3470" s="6">
        <f>ROUND(E3470/N3470,0)</f>
        <v>716</v>
      </c>
      <c r="S3470" t="s">
        <v>8316</v>
      </c>
      <c r="T3470" t="s">
        <v>8317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>(((I3471/60)/60)/24)+DATE(1970,1,1)</f>
        <v>42488.641724537039</v>
      </c>
      <c r="K3471">
        <v>1459265045</v>
      </c>
      <c r="L3471" s="11">
        <f>(((K3471/60)/60)/24)+DATE(1970,1,1)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>ROUND(E3471/D3471*100,0)</f>
        <v>113</v>
      </c>
      <c r="R3471" s="6">
        <f>ROUND(E3471/N3471,0)</f>
        <v>50</v>
      </c>
      <c r="S3471" t="s">
        <v>8316</v>
      </c>
      <c r="T3471" t="s">
        <v>8317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>(((I3472/60)/60)/24)+DATE(1970,1,1)</f>
        <v>42566.901388888888</v>
      </c>
      <c r="K3472">
        <v>1465345902</v>
      </c>
      <c r="L3472" s="11">
        <f>(((K3472/60)/60)/24)+DATE(1970,1,1)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>ROUND(E3472/D3472*100,0)</f>
        <v>150</v>
      </c>
      <c r="R3472" s="6">
        <f>ROUND(E3472/N3472,0)</f>
        <v>42</v>
      </c>
      <c r="S3472" t="s">
        <v>8316</v>
      </c>
      <c r="T3472" t="s">
        <v>8317</v>
      </c>
    </row>
    <row r="3473" spans="1:20" ht="32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>(((I3473/60)/60)/24)+DATE(1970,1,1)</f>
        <v>41882.833333333336</v>
      </c>
      <c r="K3473">
        <v>1405971690</v>
      </c>
      <c r="L3473" s="11">
        <f>(((K3473/60)/60)/24)+DATE(1970,1,1)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>ROUND(E3473/D3473*100,0)</f>
        <v>215</v>
      </c>
      <c r="R3473" s="6">
        <f>ROUND(E3473/N3473,0)</f>
        <v>36</v>
      </c>
      <c r="S3473" t="s">
        <v>8316</v>
      </c>
      <c r="T3473" t="s">
        <v>8317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>(((I3474/60)/60)/24)+DATE(1970,1,1)</f>
        <v>41949.249305555553</v>
      </c>
      <c r="K3474">
        <v>1413432331</v>
      </c>
      <c r="L3474" s="11">
        <f>(((K3474/60)/60)/24)+DATE(1970,1,1)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>ROUND(E3474/D3474*100,0)</f>
        <v>102</v>
      </c>
      <c r="R3474" s="6">
        <f>ROUND(E3474/N3474,0)</f>
        <v>89</v>
      </c>
      <c r="S3474" t="s">
        <v>8316</v>
      </c>
      <c r="T3474" t="s">
        <v>8317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>(((I3475/60)/60)/24)+DATE(1970,1,1)</f>
        <v>42083.852083333331</v>
      </c>
      <c r="K3475">
        <v>1425067296</v>
      </c>
      <c r="L3475" s="11">
        <f>(((K3475/60)/60)/24)+DATE(1970,1,1)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>ROUND(E3475/D3475*100,0)</f>
        <v>100</v>
      </c>
      <c r="R3475" s="6">
        <f>ROUND(E3475/N3475,0)</f>
        <v>148</v>
      </c>
      <c r="S3475" t="s">
        <v>8316</v>
      </c>
      <c r="T3475" t="s">
        <v>8317</v>
      </c>
    </row>
    <row r="3476" spans="1:20" ht="32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>(((I3476/60)/60)/24)+DATE(1970,1,1)</f>
        <v>42571.501516203702</v>
      </c>
      <c r="K3476">
        <v>1466424131</v>
      </c>
      <c r="L3476" s="11">
        <f>(((K3476/60)/60)/24)+DATE(1970,1,1)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>ROUND(E3476/D3476*100,0)</f>
        <v>101</v>
      </c>
      <c r="R3476" s="6">
        <f>ROUND(E3476/N3476,0)</f>
        <v>52</v>
      </c>
      <c r="S3476" t="s">
        <v>8316</v>
      </c>
      <c r="T3476" t="s">
        <v>8317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>(((I3477/60)/60)/24)+DATE(1970,1,1)</f>
        <v>41946</v>
      </c>
      <c r="K3477">
        <v>1412629704</v>
      </c>
      <c r="L3477" s="11">
        <f>(((K3477/60)/60)/24)+DATE(1970,1,1)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>ROUND(E3477/D3477*100,0)</f>
        <v>113</v>
      </c>
      <c r="R3477" s="6">
        <f>ROUND(E3477/N3477,0)</f>
        <v>20</v>
      </c>
      <c r="S3477" t="s">
        <v>8316</v>
      </c>
      <c r="T3477" t="s">
        <v>8317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>(((I3478/60)/60)/24)+DATE(1970,1,1)</f>
        <v>41939.125</v>
      </c>
      <c r="K3478">
        <v>1412836990</v>
      </c>
      <c r="L3478" s="11">
        <f>(((K3478/60)/60)/24)+DATE(1970,1,1)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>ROUND(E3478/D3478*100,0)</f>
        <v>104</v>
      </c>
      <c r="R3478" s="6">
        <f>ROUND(E3478/N3478,0)</f>
        <v>52</v>
      </c>
      <c r="S3478" t="s">
        <v>8316</v>
      </c>
      <c r="T3478" t="s">
        <v>8317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>(((I3479/60)/60)/24)+DATE(1970,1,1)</f>
        <v>42141.125</v>
      </c>
      <c r="K3479">
        <v>1430761243</v>
      </c>
      <c r="L3479" s="11">
        <f>(((K3479/60)/60)/24)+DATE(1970,1,1)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>ROUND(E3479/D3479*100,0)</f>
        <v>115</v>
      </c>
      <c r="R3479" s="6">
        <f>ROUND(E3479/N3479,0)</f>
        <v>53</v>
      </c>
      <c r="S3479" t="s">
        <v>8316</v>
      </c>
      <c r="T3479" t="s">
        <v>8317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>(((I3480/60)/60)/24)+DATE(1970,1,1)</f>
        <v>42079.875</v>
      </c>
      <c r="K3480">
        <v>1424296822</v>
      </c>
      <c r="L3480" s="11">
        <f>(((K3480/60)/60)/24)+DATE(1970,1,1)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>ROUND(E3480/D3480*100,0)</f>
        <v>113</v>
      </c>
      <c r="R3480" s="6">
        <f>ROUND(E3480/N3480,0)</f>
        <v>40</v>
      </c>
      <c r="S3480" t="s">
        <v>8316</v>
      </c>
      <c r="T3480" t="s">
        <v>8317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>(((I3481/60)/60)/24)+DATE(1970,1,1)</f>
        <v>41811.855092592588</v>
      </c>
      <c r="K3481">
        <v>1400790680</v>
      </c>
      <c r="L3481" s="11">
        <f>(((K3481/60)/60)/24)+DATE(1970,1,1)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>ROUND(E3481/D3481*100,0)</f>
        <v>128</v>
      </c>
      <c r="R3481" s="6">
        <f>ROUND(E3481/N3481,0)</f>
        <v>34</v>
      </c>
      <c r="S3481" t="s">
        <v>8316</v>
      </c>
      <c r="T3481" t="s">
        <v>8317</v>
      </c>
    </row>
    <row r="3482" spans="1:20" ht="32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>(((I3482/60)/60)/24)+DATE(1970,1,1)</f>
        <v>42195.875</v>
      </c>
      <c r="K3482">
        <v>1434440227</v>
      </c>
      <c r="L3482" s="11">
        <f>(((K3482/60)/60)/24)+DATE(1970,1,1)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>ROUND(E3482/D3482*100,0)</f>
        <v>143</v>
      </c>
      <c r="R3482" s="6">
        <f>ROUND(E3482/N3482,0)</f>
        <v>165</v>
      </c>
      <c r="S3482" t="s">
        <v>8316</v>
      </c>
      <c r="T3482" t="s">
        <v>8317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>(((I3483/60)/60)/24)+DATE(1970,1,1)</f>
        <v>42006.24754629629</v>
      </c>
      <c r="K3483">
        <v>1418709388</v>
      </c>
      <c r="L3483" s="11">
        <f>(((K3483/60)/60)/24)+DATE(1970,1,1)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>ROUND(E3483/D3483*100,0)</f>
        <v>119</v>
      </c>
      <c r="R3483" s="6">
        <f>ROUND(E3483/N3483,0)</f>
        <v>125</v>
      </c>
      <c r="S3483" t="s">
        <v>8316</v>
      </c>
      <c r="T3483" t="s">
        <v>8317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>(((I3484/60)/60)/24)+DATE(1970,1,1)</f>
        <v>41826.771597222221</v>
      </c>
      <c r="K3484">
        <v>1402079466</v>
      </c>
      <c r="L3484" s="11">
        <f>(((K3484/60)/60)/24)+DATE(1970,1,1)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>ROUND(E3484/D3484*100,0)</f>
        <v>138</v>
      </c>
      <c r="R3484" s="6">
        <f>ROUND(E3484/N3484,0)</f>
        <v>52</v>
      </c>
      <c r="S3484" t="s">
        <v>8316</v>
      </c>
      <c r="T3484" t="s">
        <v>8317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>(((I3485/60)/60)/24)+DATE(1970,1,1)</f>
        <v>41823.668761574074</v>
      </c>
      <c r="K3485">
        <v>1401811381</v>
      </c>
      <c r="L3485" s="11">
        <f>(((K3485/60)/60)/24)+DATE(1970,1,1)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>ROUND(E3485/D3485*100,0)</f>
        <v>160</v>
      </c>
      <c r="R3485" s="6">
        <f>ROUND(E3485/N3485,0)</f>
        <v>40</v>
      </c>
      <c r="S3485" t="s">
        <v>8316</v>
      </c>
      <c r="T3485" t="s">
        <v>8317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>(((I3486/60)/60)/24)+DATE(1970,1,1)</f>
        <v>42536.760405092587</v>
      </c>
      <c r="K3486">
        <v>1463422499</v>
      </c>
      <c r="L3486" s="11">
        <f>(((K3486/60)/60)/24)+DATE(1970,1,1)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>ROUND(E3486/D3486*100,0)</f>
        <v>114</v>
      </c>
      <c r="R3486" s="6">
        <f>ROUND(E3486/N3486,0)</f>
        <v>65</v>
      </c>
      <c r="S3486" t="s">
        <v>8316</v>
      </c>
      <c r="T3486" t="s">
        <v>8317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>(((I3487/60)/60)/24)+DATE(1970,1,1)</f>
        <v>42402.693055555559</v>
      </c>
      <c r="K3487">
        <v>1451839080</v>
      </c>
      <c r="L3487" s="11">
        <f>(((K3487/60)/60)/24)+DATE(1970,1,1)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>ROUND(E3487/D3487*100,0)</f>
        <v>101</v>
      </c>
      <c r="R3487" s="6">
        <f>ROUND(E3487/N3487,0)</f>
        <v>55</v>
      </c>
      <c r="S3487" t="s">
        <v>8316</v>
      </c>
      <c r="T3487" t="s">
        <v>8317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>(((I3488/60)/60)/24)+DATE(1970,1,1)</f>
        <v>42158.290972222225</v>
      </c>
      <c r="K3488">
        <v>1430600401</v>
      </c>
      <c r="L3488" s="11">
        <f>(((K3488/60)/60)/24)+DATE(1970,1,1)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>ROUND(E3488/D3488*100,0)</f>
        <v>155</v>
      </c>
      <c r="R3488" s="6">
        <f>ROUND(E3488/N3488,0)</f>
        <v>83</v>
      </c>
      <c r="S3488" t="s">
        <v>8316</v>
      </c>
      <c r="T3488" t="s">
        <v>8317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>(((I3489/60)/60)/24)+DATE(1970,1,1)</f>
        <v>42179.940416666665</v>
      </c>
      <c r="K3489">
        <v>1432593252</v>
      </c>
      <c r="L3489" s="11">
        <f>(((K3489/60)/60)/24)+DATE(1970,1,1)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>ROUND(E3489/D3489*100,0)</f>
        <v>128</v>
      </c>
      <c r="R3489" s="6">
        <f>ROUND(E3489/N3489,0)</f>
        <v>39</v>
      </c>
      <c r="S3489" t="s">
        <v>8316</v>
      </c>
      <c r="T3489" t="s">
        <v>8317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>(((I3490/60)/60)/24)+DATE(1970,1,1)</f>
        <v>42111.666666666672</v>
      </c>
      <c r="K3490">
        <v>1427221560</v>
      </c>
      <c r="L3490" s="11">
        <f>(((K3490/60)/60)/24)+DATE(1970,1,1)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>ROUND(E3490/D3490*100,0)</f>
        <v>121</v>
      </c>
      <c r="R3490" s="6">
        <f>ROUND(E3490/N3490,0)</f>
        <v>125</v>
      </c>
      <c r="S3490" t="s">
        <v>8316</v>
      </c>
      <c r="T3490" t="s">
        <v>8317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>(((I3491/60)/60)/24)+DATE(1970,1,1)</f>
        <v>41783.875</v>
      </c>
      <c r="K3491">
        <v>1398352531</v>
      </c>
      <c r="L3491" s="11">
        <f>(((K3491/60)/60)/24)+DATE(1970,1,1)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>ROUND(E3491/D3491*100,0)</f>
        <v>113</v>
      </c>
      <c r="R3491" s="6">
        <f>ROUND(E3491/N3491,0)</f>
        <v>78</v>
      </c>
      <c r="S3491" t="s">
        <v>8316</v>
      </c>
      <c r="T3491" t="s">
        <v>8317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>(((I3492/60)/60)/24)+DATE(1970,1,1)</f>
        <v>42473.802361111113</v>
      </c>
      <c r="K3492">
        <v>1457982924</v>
      </c>
      <c r="L3492" s="11">
        <f>(((K3492/60)/60)/24)+DATE(1970,1,1)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>ROUND(E3492/D3492*100,0)</f>
        <v>128</v>
      </c>
      <c r="R3492" s="6">
        <f>ROUND(E3492/N3492,0)</f>
        <v>47</v>
      </c>
      <c r="S3492" t="s">
        <v>8316</v>
      </c>
      <c r="T3492" t="s">
        <v>8317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>(((I3493/60)/60)/24)+DATE(1970,1,1)</f>
        <v>42142.249814814815</v>
      </c>
      <c r="K3493">
        <v>1430114384</v>
      </c>
      <c r="L3493" s="11">
        <f>(((K3493/60)/60)/24)+DATE(1970,1,1)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>ROUND(E3493/D3493*100,0)</f>
        <v>158</v>
      </c>
      <c r="R3493" s="6">
        <f>ROUND(E3493/N3493,0)</f>
        <v>79</v>
      </c>
      <c r="S3493" t="s">
        <v>8316</v>
      </c>
      <c r="T3493" t="s">
        <v>8317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>(((I3494/60)/60)/24)+DATE(1970,1,1)</f>
        <v>42303.009224537032</v>
      </c>
      <c r="K3494">
        <v>1442794397</v>
      </c>
      <c r="L3494" s="11">
        <f>(((K3494/60)/60)/24)+DATE(1970,1,1)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>ROUND(E3494/D3494*100,0)</f>
        <v>105</v>
      </c>
      <c r="R3494" s="6">
        <f>ROUND(E3494/N3494,0)</f>
        <v>114</v>
      </c>
      <c r="S3494" t="s">
        <v>8316</v>
      </c>
      <c r="T3494" t="s">
        <v>8317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>(((I3495/60)/60)/24)+DATE(1970,1,1)</f>
        <v>41868.21597222222</v>
      </c>
      <c r="K3495">
        <v>1406580436</v>
      </c>
      <c r="L3495" s="11">
        <f>(((K3495/60)/60)/24)+DATE(1970,1,1)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>ROUND(E3495/D3495*100,0)</f>
        <v>100</v>
      </c>
      <c r="R3495" s="6">
        <f>ROUND(E3495/N3495,0)</f>
        <v>52</v>
      </c>
      <c r="S3495" t="s">
        <v>8316</v>
      </c>
      <c r="T3495" t="s">
        <v>8317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>(((I3496/60)/60)/24)+DATE(1970,1,1)</f>
        <v>42700.25</v>
      </c>
      <c r="K3496">
        <v>1479186575</v>
      </c>
      <c r="L3496" s="11">
        <f>(((K3496/60)/60)/24)+DATE(1970,1,1)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>ROUND(E3496/D3496*100,0)</f>
        <v>100</v>
      </c>
      <c r="R3496" s="6">
        <f>ROUND(E3496/N3496,0)</f>
        <v>31</v>
      </c>
      <c r="S3496" t="s">
        <v>8316</v>
      </c>
      <c r="T3496" t="s">
        <v>8317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>(((I3497/60)/60)/24)+DATE(1970,1,1)</f>
        <v>41944.720833333333</v>
      </c>
      <c r="K3497">
        <v>1412360309</v>
      </c>
      <c r="L3497" s="11">
        <f>(((K3497/60)/60)/24)+DATE(1970,1,1)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>ROUND(E3497/D3497*100,0)</f>
        <v>107</v>
      </c>
      <c r="R3497" s="6">
        <f>ROUND(E3497/N3497,0)</f>
        <v>74</v>
      </c>
      <c r="S3497" t="s">
        <v>8316</v>
      </c>
      <c r="T3497" t="s">
        <v>8317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>(((I3498/60)/60)/24)+DATE(1970,1,1)</f>
        <v>42624.846828703703</v>
      </c>
      <c r="K3498">
        <v>1470169166</v>
      </c>
      <c r="L3498" s="11">
        <f>(((K3498/60)/60)/24)+DATE(1970,1,1)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>ROUND(E3498/D3498*100,0)</f>
        <v>124</v>
      </c>
      <c r="R3498" s="6">
        <f>ROUND(E3498/N3498,0)</f>
        <v>48</v>
      </c>
      <c r="S3498" t="s">
        <v>8316</v>
      </c>
      <c r="T3498" t="s">
        <v>8317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>(((I3499/60)/60)/24)+DATE(1970,1,1)</f>
        <v>42523.916666666672</v>
      </c>
      <c r="K3499">
        <v>1463852904</v>
      </c>
      <c r="L3499" s="11">
        <f>(((K3499/60)/60)/24)+DATE(1970,1,1)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>ROUND(E3499/D3499*100,0)</f>
        <v>109</v>
      </c>
      <c r="R3499" s="6">
        <f>ROUND(E3499/N3499,0)</f>
        <v>34</v>
      </c>
      <c r="S3499" t="s">
        <v>8316</v>
      </c>
      <c r="T3499" t="s">
        <v>8317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>(((I3500/60)/60)/24)+DATE(1970,1,1)</f>
        <v>42518.905555555553</v>
      </c>
      <c r="K3500">
        <v>1459309704</v>
      </c>
      <c r="L3500" s="11">
        <f>(((K3500/60)/60)/24)+DATE(1970,1,1)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>ROUND(E3500/D3500*100,0)</f>
        <v>102</v>
      </c>
      <c r="R3500" s="6">
        <f>ROUND(E3500/N3500,0)</f>
        <v>40</v>
      </c>
      <c r="S3500" t="s">
        <v>8316</v>
      </c>
      <c r="T3500" t="s">
        <v>8317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>(((I3501/60)/60)/24)+DATE(1970,1,1)</f>
        <v>42186.290972222225</v>
      </c>
      <c r="K3501">
        <v>1431046325</v>
      </c>
      <c r="L3501" s="11">
        <f>(((K3501/60)/60)/24)+DATE(1970,1,1)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>ROUND(E3501/D3501*100,0)</f>
        <v>106</v>
      </c>
      <c r="R3501" s="6">
        <f>ROUND(E3501/N3501,0)</f>
        <v>60</v>
      </c>
      <c r="S3501" t="s">
        <v>8316</v>
      </c>
      <c r="T3501" t="s">
        <v>8317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>(((I3502/60)/60)/24)+DATE(1970,1,1)</f>
        <v>42436.207638888889</v>
      </c>
      <c r="K3502">
        <v>1455919438</v>
      </c>
      <c r="L3502" s="11">
        <f>(((K3502/60)/60)/24)+DATE(1970,1,1)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>ROUND(E3502/D3502*100,0)</f>
        <v>106</v>
      </c>
      <c r="R3502" s="6">
        <f>ROUND(E3502/N3502,0)</f>
        <v>25</v>
      </c>
      <c r="S3502" t="s">
        <v>8316</v>
      </c>
      <c r="T3502" t="s">
        <v>8317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>(((I3503/60)/60)/24)+DATE(1970,1,1)</f>
        <v>42258.763831018514</v>
      </c>
      <c r="K3503">
        <v>1439835595</v>
      </c>
      <c r="L3503" s="11">
        <f>(((K3503/60)/60)/24)+DATE(1970,1,1)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>ROUND(E3503/D3503*100,0)</f>
        <v>101</v>
      </c>
      <c r="R3503" s="6">
        <f>ROUND(E3503/N3503,0)</f>
        <v>36</v>
      </c>
      <c r="S3503" t="s">
        <v>8316</v>
      </c>
      <c r="T3503" t="s">
        <v>8317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>(((I3504/60)/60)/24)+DATE(1970,1,1)</f>
        <v>42445.165972222225</v>
      </c>
      <c r="K3504">
        <v>1456862924</v>
      </c>
      <c r="L3504" s="11">
        <f>(((K3504/60)/60)/24)+DATE(1970,1,1)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>ROUND(E3504/D3504*100,0)</f>
        <v>105</v>
      </c>
      <c r="R3504" s="6">
        <f>ROUND(E3504/N3504,0)</f>
        <v>136</v>
      </c>
      <c r="S3504" t="s">
        <v>8316</v>
      </c>
      <c r="T3504" t="s">
        <v>8317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>(((I3505/60)/60)/24)+DATE(1970,1,1)</f>
        <v>42575.478333333333</v>
      </c>
      <c r="K3505">
        <v>1466767728</v>
      </c>
      <c r="L3505" s="11">
        <f>(((K3505/60)/60)/24)+DATE(1970,1,1)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>ROUND(E3505/D3505*100,0)</f>
        <v>108</v>
      </c>
      <c r="R3505" s="6">
        <f>ROUND(E3505/N3505,0)</f>
        <v>71</v>
      </c>
      <c r="S3505" t="s">
        <v>8316</v>
      </c>
      <c r="T3505" t="s">
        <v>8317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>(((I3506/60)/60)/24)+DATE(1970,1,1)</f>
        <v>42327.790405092594</v>
      </c>
      <c r="K3506">
        <v>1445363891</v>
      </c>
      <c r="L3506" s="11">
        <f>(((K3506/60)/60)/24)+DATE(1970,1,1)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>ROUND(E3506/D3506*100,0)</f>
        <v>100</v>
      </c>
      <c r="R3506" s="6">
        <f>ROUND(E3506/N3506,0)</f>
        <v>125</v>
      </c>
      <c r="S3506" t="s">
        <v>8316</v>
      </c>
      <c r="T3506" t="s">
        <v>8317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>(((I3507/60)/60)/24)+DATE(1970,1,1)</f>
        <v>41772.166666666664</v>
      </c>
      <c r="K3507">
        <v>1398983245</v>
      </c>
      <c r="L3507" s="11">
        <f>(((K3507/60)/60)/24)+DATE(1970,1,1)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>ROUND(E3507/D3507*100,0)</f>
        <v>104</v>
      </c>
      <c r="R3507" s="6">
        <f>ROUND(E3507/N3507,0)</f>
        <v>67</v>
      </c>
      <c r="S3507" t="s">
        <v>8316</v>
      </c>
      <c r="T3507" t="s">
        <v>8317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>(((I3508/60)/60)/24)+DATE(1970,1,1)</f>
        <v>41874.734259259261</v>
      </c>
      <c r="K3508">
        <v>1404927440</v>
      </c>
      <c r="L3508" s="11">
        <f>(((K3508/60)/60)/24)+DATE(1970,1,1)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>ROUND(E3508/D3508*100,0)</f>
        <v>102</v>
      </c>
      <c r="R3508" s="6">
        <f>ROUND(E3508/N3508,0)</f>
        <v>105</v>
      </c>
      <c r="S3508" t="s">
        <v>8316</v>
      </c>
      <c r="T3508" t="s">
        <v>8317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>(((I3509/60)/60)/24)+DATE(1970,1,1)</f>
        <v>42521.92288194444</v>
      </c>
      <c r="K3509">
        <v>1462140537</v>
      </c>
      <c r="L3509" s="11">
        <f>(((K3509/60)/60)/24)+DATE(1970,1,1)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>ROUND(E3509/D3509*100,0)</f>
        <v>104</v>
      </c>
      <c r="R3509" s="6">
        <f>ROUND(E3509/N3509,0)</f>
        <v>145</v>
      </c>
      <c r="S3509" t="s">
        <v>8316</v>
      </c>
      <c r="T3509" t="s">
        <v>8317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>(((I3510/60)/60)/24)+DATE(1970,1,1)</f>
        <v>42500.875</v>
      </c>
      <c r="K3510">
        <v>1460914253</v>
      </c>
      <c r="L3510" s="11">
        <f>(((K3510/60)/60)/24)+DATE(1970,1,1)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>ROUND(E3510/D3510*100,0)</f>
        <v>180</v>
      </c>
      <c r="R3510" s="6">
        <f>ROUND(E3510/N3510,0)</f>
        <v>12</v>
      </c>
      <c r="S3510" t="s">
        <v>8316</v>
      </c>
      <c r="T3510" t="s">
        <v>8317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>(((I3511/60)/60)/24)+DATE(1970,1,1)</f>
        <v>41964.204861111109</v>
      </c>
      <c r="K3511">
        <v>1415392666</v>
      </c>
      <c r="L3511" s="11">
        <f>(((K3511/60)/60)/24)+DATE(1970,1,1)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>ROUND(E3511/D3511*100,0)</f>
        <v>106</v>
      </c>
      <c r="R3511" s="6">
        <f>ROUND(E3511/N3511,0)</f>
        <v>97</v>
      </c>
      <c r="S3511" t="s">
        <v>8316</v>
      </c>
      <c r="T3511" t="s">
        <v>8317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>(((I3512/60)/60)/24)+DATE(1970,1,1)</f>
        <v>41822.62090277778</v>
      </c>
      <c r="K3512">
        <v>1402584846</v>
      </c>
      <c r="L3512" s="11">
        <f>(((K3512/60)/60)/24)+DATE(1970,1,1)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>ROUND(E3512/D3512*100,0)</f>
        <v>101</v>
      </c>
      <c r="R3512" s="6">
        <f>ROUND(E3512/N3512,0)</f>
        <v>60</v>
      </c>
      <c r="S3512" t="s">
        <v>8316</v>
      </c>
      <c r="T3512" t="s">
        <v>8317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>(((I3513/60)/60)/24)+DATE(1970,1,1)</f>
        <v>41950.770833333336</v>
      </c>
      <c r="K3513">
        <v>1413406695</v>
      </c>
      <c r="L3513" s="11">
        <f>(((K3513/60)/60)/24)+DATE(1970,1,1)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>ROUND(E3513/D3513*100,0)</f>
        <v>101</v>
      </c>
      <c r="R3513" s="6">
        <f>ROUND(E3513/N3513,0)</f>
        <v>80</v>
      </c>
      <c r="S3513" t="s">
        <v>8316</v>
      </c>
      <c r="T3513" t="s">
        <v>8317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>(((I3514/60)/60)/24)+DATE(1970,1,1)</f>
        <v>42117.49527777778</v>
      </c>
      <c r="K3514">
        <v>1424609592</v>
      </c>
      <c r="L3514" s="11">
        <f>(((K3514/60)/60)/24)+DATE(1970,1,1)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>ROUND(E3514/D3514*100,0)</f>
        <v>100</v>
      </c>
      <c r="R3514" s="6">
        <f>ROUND(E3514/N3514,0)</f>
        <v>59</v>
      </c>
      <c r="S3514" t="s">
        <v>8316</v>
      </c>
      <c r="T3514" t="s">
        <v>8317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>(((I3515/60)/60)/24)+DATE(1970,1,1)</f>
        <v>41794.207638888889</v>
      </c>
      <c r="K3515">
        <v>1400725112</v>
      </c>
      <c r="L3515" s="11">
        <f>(((K3515/60)/60)/24)+DATE(1970,1,1)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>ROUND(E3515/D3515*100,0)</f>
        <v>118</v>
      </c>
      <c r="R3515" s="6">
        <f>ROUND(E3515/N3515,0)</f>
        <v>75</v>
      </c>
      <c r="S3515" t="s">
        <v>8316</v>
      </c>
      <c r="T3515" t="s">
        <v>8317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>(((I3516/60)/60)/24)+DATE(1970,1,1)</f>
        <v>42037.207638888889</v>
      </c>
      <c r="K3516">
        <v>1421439552</v>
      </c>
      <c r="L3516" s="11">
        <f>(((K3516/60)/60)/24)+DATE(1970,1,1)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>ROUND(E3516/D3516*100,0)</f>
        <v>110</v>
      </c>
      <c r="R3516" s="6">
        <f>ROUND(E3516/N3516,0)</f>
        <v>55</v>
      </c>
      <c r="S3516" t="s">
        <v>8316</v>
      </c>
      <c r="T3516" t="s">
        <v>8317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>(((I3517/60)/60)/24)+DATE(1970,1,1)</f>
        <v>42155.772812499999</v>
      </c>
      <c r="K3517">
        <v>1430505171</v>
      </c>
      <c r="L3517" s="11">
        <f>(((K3517/60)/60)/24)+DATE(1970,1,1)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>ROUND(E3517/D3517*100,0)</f>
        <v>103</v>
      </c>
      <c r="R3517" s="6">
        <f>ROUND(E3517/N3517,0)</f>
        <v>67</v>
      </c>
      <c r="S3517" t="s">
        <v>8316</v>
      </c>
      <c r="T3517" t="s">
        <v>8317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>(((I3518/60)/60)/24)+DATE(1970,1,1)</f>
        <v>41890.125</v>
      </c>
      <c r="K3518">
        <v>1407197670</v>
      </c>
      <c r="L3518" s="11">
        <f>(((K3518/60)/60)/24)+DATE(1970,1,1)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>ROUND(E3518/D3518*100,0)</f>
        <v>100</v>
      </c>
      <c r="R3518" s="6">
        <f>ROUND(E3518/N3518,0)</f>
        <v>227</v>
      </c>
      <c r="S3518" t="s">
        <v>8316</v>
      </c>
      <c r="T3518" t="s">
        <v>8317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>(((I3519/60)/60)/24)+DATE(1970,1,1)</f>
        <v>41824.458333333336</v>
      </c>
      <c r="K3519">
        <v>1401910634</v>
      </c>
      <c r="L3519" s="11">
        <f>(((K3519/60)/60)/24)+DATE(1970,1,1)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>ROUND(E3519/D3519*100,0)</f>
        <v>100</v>
      </c>
      <c r="R3519" s="6">
        <f>ROUND(E3519/N3519,0)</f>
        <v>308</v>
      </c>
      <c r="S3519" t="s">
        <v>8316</v>
      </c>
      <c r="T3519" t="s">
        <v>8317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>(((I3520/60)/60)/24)+DATE(1970,1,1)</f>
        <v>41914.597916666666</v>
      </c>
      <c r="K3520">
        <v>1410461299</v>
      </c>
      <c r="L3520" s="11">
        <f>(((K3520/60)/60)/24)+DATE(1970,1,1)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>ROUND(E3520/D3520*100,0)</f>
        <v>110</v>
      </c>
      <c r="R3520" s="6">
        <f>ROUND(E3520/N3520,0)</f>
        <v>50</v>
      </c>
      <c r="S3520" t="s">
        <v>8316</v>
      </c>
      <c r="T3520" t="s">
        <v>8317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>(((I3521/60)/60)/24)+DATE(1970,1,1)</f>
        <v>42067.598958333328</v>
      </c>
      <c r="K3521">
        <v>1422886950</v>
      </c>
      <c r="L3521" s="11">
        <f>(((K3521/60)/60)/24)+DATE(1970,1,1)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>ROUND(E3521/D3521*100,0)</f>
        <v>101</v>
      </c>
      <c r="R3521" s="6">
        <f>ROUND(E3521/N3521,0)</f>
        <v>72</v>
      </c>
      <c r="S3521" t="s">
        <v>8316</v>
      </c>
      <c r="T3521" t="s">
        <v>8317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>(((I3522/60)/60)/24)+DATE(1970,1,1)</f>
        <v>42253.57430555555</v>
      </c>
      <c r="K3522">
        <v>1439322412</v>
      </c>
      <c r="L3522" s="11">
        <f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>ROUND(E3522/D3522*100,0)</f>
        <v>101</v>
      </c>
      <c r="R3522" s="6">
        <f>ROUND(E3522/N3522,0)</f>
        <v>96</v>
      </c>
      <c r="S3522" t="s">
        <v>8316</v>
      </c>
      <c r="T3522" t="s">
        <v>8317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>(((I3523/60)/60)/24)+DATE(1970,1,1)</f>
        <v>41911.361342592594</v>
      </c>
      <c r="K3523">
        <v>1409388020</v>
      </c>
      <c r="L3523" s="11">
        <f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>ROUND(E3523/D3523*100,0)</f>
        <v>169</v>
      </c>
      <c r="R3523" s="6">
        <f>ROUND(E3523/N3523,0)</f>
        <v>46</v>
      </c>
      <c r="S3523" t="s">
        <v>8316</v>
      </c>
      <c r="T3523" t="s">
        <v>8317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>(((I3524/60)/60)/24)+DATE(1970,1,1)</f>
        <v>42262.420833333337</v>
      </c>
      <c r="K3524">
        <v>1439924246</v>
      </c>
      <c r="L3524" s="11">
        <f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>ROUND(E3524/D3524*100,0)</f>
        <v>100</v>
      </c>
      <c r="R3524" s="6">
        <f>ROUND(E3524/N3524,0)</f>
        <v>41</v>
      </c>
      <c r="S3524" t="s">
        <v>8316</v>
      </c>
      <c r="T3524" t="s">
        <v>8317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>(((I3525/60)/60)/24)+DATE(1970,1,1)</f>
        <v>42638.958333333328</v>
      </c>
      <c r="K3525">
        <v>1469871148</v>
      </c>
      <c r="L3525" s="11">
        <f>(((K3525/60)/60)/24)+DATE(1970,1,1)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>ROUND(E3525/D3525*100,0)</f>
        <v>114</v>
      </c>
      <c r="R3525" s="6">
        <f>ROUND(E3525/N3525,0)</f>
        <v>57</v>
      </c>
      <c r="S3525" t="s">
        <v>8316</v>
      </c>
      <c r="T3525" t="s">
        <v>8317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>(((I3526/60)/60)/24)+DATE(1970,1,1)</f>
        <v>41895.166666666664</v>
      </c>
      <c r="K3526">
        <v>1409336373</v>
      </c>
      <c r="L3526" s="11">
        <f>(((K3526/60)/60)/24)+DATE(1970,1,1)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>ROUND(E3526/D3526*100,0)</f>
        <v>102</v>
      </c>
      <c r="R3526" s="6">
        <f>ROUND(E3526/N3526,0)</f>
        <v>137</v>
      </c>
      <c r="S3526" t="s">
        <v>8316</v>
      </c>
      <c r="T3526" t="s">
        <v>8317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>(((I3527/60)/60)/24)+DATE(1970,1,1)</f>
        <v>42225.666666666672</v>
      </c>
      <c r="K3527">
        <v>1438188106</v>
      </c>
      <c r="L3527" s="11">
        <f>(((K3527/60)/60)/24)+DATE(1970,1,1)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>ROUND(E3527/D3527*100,0)</f>
        <v>106</v>
      </c>
      <c r="R3527" s="6">
        <f>ROUND(E3527/N3527,0)</f>
        <v>76</v>
      </c>
      <c r="S3527" t="s">
        <v>8316</v>
      </c>
      <c r="T3527" t="s">
        <v>8317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>(((I3528/60)/60)/24)+DATE(1970,1,1)</f>
        <v>42488.249305555553</v>
      </c>
      <c r="K3528">
        <v>1459411371</v>
      </c>
      <c r="L3528" s="11">
        <f>(((K3528/60)/60)/24)+DATE(1970,1,1)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>ROUND(E3528/D3528*100,0)</f>
        <v>102</v>
      </c>
      <c r="R3528" s="6">
        <f>ROUND(E3528/N3528,0)</f>
        <v>99</v>
      </c>
      <c r="S3528" t="s">
        <v>8316</v>
      </c>
      <c r="T3528" t="s">
        <v>8317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>(((I3529/60)/60)/24)+DATE(1970,1,1)</f>
        <v>42196.165972222225</v>
      </c>
      <c r="K3529">
        <v>1434069205</v>
      </c>
      <c r="L3529" s="11">
        <f>(((K3529/60)/60)/24)+DATE(1970,1,1)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>ROUND(E3529/D3529*100,0)</f>
        <v>117</v>
      </c>
      <c r="R3529" s="6">
        <f>ROUND(E3529/N3529,0)</f>
        <v>82</v>
      </c>
      <c r="S3529" t="s">
        <v>8316</v>
      </c>
      <c r="T3529" t="s">
        <v>8317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>(((I3530/60)/60)/24)+DATE(1970,1,1)</f>
        <v>42753.50136574074</v>
      </c>
      <c r="K3530">
        <v>1483012918</v>
      </c>
      <c r="L3530" s="11">
        <f>(((K3530/60)/60)/24)+DATE(1970,1,1)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>ROUND(E3530/D3530*100,0)</f>
        <v>101</v>
      </c>
      <c r="R3530" s="6">
        <f>ROUND(E3530/N3530,0)</f>
        <v>45</v>
      </c>
      <c r="S3530" t="s">
        <v>8316</v>
      </c>
      <c r="T3530" t="s">
        <v>8317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>(((I3531/60)/60)/24)+DATE(1970,1,1)</f>
        <v>42198.041666666672</v>
      </c>
      <c r="K3531">
        <v>1434997018</v>
      </c>
      <c r="L3531" s="11">
        <f>(((K3531/60)/60)/24)+DATE(1970,1,1)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>ROUND(E3531/D3531*100,0)</f>
        <v>132</v>
      </c>
      <c r="R3531" s="6">
        <f>ROUND(E3531/N3531,0)</f>
        <v>37</v>
      </c>
      <c r="S3531" t="s">
        <v>8316</v>
      </c>
      <c r="T3531" t="s">
        <v>8317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>(((I3532/60)/60)/24)+DATE(1970,1,1)</f>
        <v>42470.833333333328</v>
      </c>
      <c r="K3532">
        <v>1457881057</v>
      </c>
      <c r="L3532" s="11">
        <f>(((K3532/60)/60)/24)+DATE(1970,1,1)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>ROUND(E3532/D3532*100,0)</f>
        <v>100</v>
      </c>
      <c r="R3532" s="6">
        <f>ROUND(E3532/N3532,0)</f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>(((I3533/60)/60)/24)+DATE(1970,1,1)</f>
        <v>42551.654328703706</v>
      </c>
      <c r="K3533">
        <v>1464709334</v>
      </c>
      <c r="L3533" s="11">
        <f>(((K3533/60)/60)/24)+DATE(1970,1,1)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>ROUND(E3533/D3533*100,0)</f>
        <v>128</v>
      </c>
      <c r="R3533" s="6">
        <f>ROUND(E3533/N3533,0)</f>
        <v>49</v>
      </c>
      <c r="S3533" t="s">
        <v>8316</v>
      </c>
      <c r="T3533" t="s">
        <v>8317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>(((I3534/60)/60)/24)+DATE(1970,1,1)</f>
        <v>41900.165972222225</v>
      </c>
      <c r="K3534">
        <v>1409667827</v>
      </c>
      <c r="L3534" s="11">
        <f>(((K3534/60)/60)/24)+DATE(1970,1,1)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>ROUND(E3534/D3534*100,0)</f>
        <v>119</v>
      </c>
      <c r="R3534" s="6">
        <f>ROUND(E3534/N3534,0)</f>
        <v>42</v>
      </c>
      <c r="S3534" t="s">
        <v>8316</v>
      </c>
      <c r="T3534" t="s">
        <v>8317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>(((I3535/60)/60)/24)+DATE(1970,1,1)</f>
        <v>42319.802858796291</v>
      </c>
      <c r="K3535">
        <v>1444673767</v>
      </c>
      <c r="L3535" s="11">
        <f>(((K3535/60)/60)/24)+DATE(1970,1,1)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>ROUND(E3535/D3535*100,0)</f>
        <v>126</v>
      </c>
      <c r="R3535" s="6">
        <f>ROUND(E3535/N3535,0)</f>
        <v>79</v>
      </c>
      <c r="S3535" t="s">
        <v>8316</v>
      </c>
      <c r="T3535" t="s">
        <v>8317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>(((I3536/60)/60)/24)+DATE(1970,1,1)</f>
        <v>42278.6252662037</v>
      </c>
      <c r="K3536">
        <v>1440687623</v>
      </c>
      <c r="L3536" s="11">
        <f>(((K3536/60)/60)/24)+DATE(1970,1,1)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>ROUND(E3536/D3536*100,0)</f>
        <v>156</v>
      </c>
      <c r="R3536" s="6">
        <f>ROUND(E3536/N3536,0)</f>
        <v>38</v>
      </c>
      <c r="S3536" t="s">
        <v>8316</v>
      </c>
      <c r="T3536" t="s">
        <v>8317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>(((I3537/60)/60)/24)+DATE(1970,1,1)</f>
        <v>42279.75</v>
      </c>
      <c r="K3537">
        <v>1441120910</v>
      </c>
      <c r="L3537" s="11">
        <f>(((K3537/60)/60)/24)+DATE(1970,1,1)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>ROUND(E3537/D3537*100,0)</f>
        <v>103</v>
      </c>
      <c r="R3537" s="6">
        <f>ROUND(E3537/N3537,0)</f>
        <v>45</v>
      </c>
      <c r="S3537" t="s">
        <v>8316</v>
      </c>
      <c r="T3537" t="s">
        <v>8317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>(((I3538/60)/60)/24)+DATE(1970,1,1)</f>
        <v>42358.499305555553</v>
      </c>
      <c r="K3538">
        <v>1448040425</v>
      </c>
      <c r="L3538" s="11">
        <f>(((K3538/60)/60)/24)+DATE(1970,1,1)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>ROUND(E3538/D3538*100,0)</f>
        <v>153</v>
      </c>
      <c r="R3538" s="6">
        <f>ROUND(E3538/N3538,0)</f>
        <v>14</v>
      </c>
      <c r="S3538" t="s">
        <v>8316</v>
      </c>
      <c r="T3538" t="s">
        <v>8317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>(((I3539/60)/60)/24)+DATE(1970,1,1)</f>
        <v>41960.332638888889</v>
      </c>
      <c r="K3539">
        <v>1413016216</v>
      </c>
      <c r="L3539" s="11">
        <f>(((K3539/60)/60)/24)+DATE(1970,1,1)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>ROUND(E3539/D3539*100,0)</f>
        <v>180</v>
      </c>
      <c r="R3539" s="6">
        <f>ROUND(E3539/N3539,0)</f>
        <v>44</v>
      </c>
      <c r="S3539" t="s">
        <v>8316</v>
      </c>
      <c r="T3539" t="s">
        <v>8317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>(((I3540/60)/60)/24)+DATE(1970,1,1)</f>
        <v>42599.420601851853</v>
      </c>
      <c r="K3540">
        <v>1469009140</v>
      </c>
      <c r="L3540" s="11">
        <f>(((K3540/60)/60)/24)+DATE(1970,1,1)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>ROUND(E3540/D3540*100,0)</f>
        <v>128</v>
      </c>
      <c r="R3540" s="6">
        <f>ROUND(E3540/N3540,0)</f>
        <v>31</v>
      </c>
      <c r="S3540" t="s">
        <v>8316</v>
      </c>
      <c r="T3540" t="s">
        <v>8317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>(((I3541/60)/60)/24)+DATE(1970,1,1)</f>
        <v>42621.756041666667</v>
      </c>
      <c r="K3541">
        <v>1471543722</v>
      </c>
      <c r="L3541" s="11">
        <f>(((K3541/60)/60)/24)+DATE(1970,1,1)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>ROUND(E3541/D3541*100,0)</f>
        <v>120</v>
      </c>
      <c r="R3541" s="6">
        <f>ROUND(E3541/N3541,0)</f>
        <v>55</v>
      </c>
      <c r="S3541" t="s">
        <v>8316</v>
      </c>
      <c r="T3541" t="s">
        <v>8317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>(((I3542/60)/60)/24)+DATE(1970,1,1)</f>
        <v>42547.003368055557</v>
      </c>
      <c r="K3542">
        <v>1464307491</v>
      </c>
      <c r="L3542" s="11">
        <f>(((K3542/60)/60)/24)+DATE(1970,1,1)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>ROUND(E3542/D3542*100,0)</f>
        <v>123</v>
      </c>
      <c r="R3542" s="6">
        <f>ROUND(E3542/N3542,0)</f>
        <v>46</v>
      </c>
      <c r="S3542" t="s">
        <v>8316</v>
      </c>
      <c r="T3542" t="s">
        <v>8317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>(((I3543/60)/60)/24)+DATE(1970,1,1)</f>
        <v>42247.730034722219</v>
      </c>
      <c r="K3543">
        <v>1438882275</v>
      </c>
      <c r="L3543" s="11">
        <f>(((K3543/60)/60)/24)+DATE(1970,1,1)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>ROUND(E3543/D3543*100,0)</f>
        <v>105</v>
      </c>
      <c r="R3543" s="6">
        <f>ROUND(E3543/N3543,0)</f>
        <v>39</v>
      </c>
      <c r="S3543" t="s">
        <v>8316</v>
      </c>
      <c r="T3543" t="s">
        <v>8317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>(((I3544/60)/60)/24)+DATE(1970,1,1)</f>
        <v>41889.599791666667</v>
      </c>
      <c r="K3544">
        <v>1404915822</v>
      </c>
      <c r="L3544" s="11">
        <f>(((K3544/60)/60)/24)+DATE(1970,1,1)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>ROUND(E3544/D3544*100,0)</f>
        <v>102</v>
      </c>
      <c r="R3544" s="6">
        <f>ROUND(E3544/N3544,0)</f>
        <v>66</v>
      </c>
      <c r="S3544" t="s">
        <v>8316</v>
      </c>
      <c r="T3544" t="s">
        <v>8317</v>
      </c>
    </row>
    <row r="3545" spans="1:20" ht="1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>(((I3545/60)/60)/24)+DATE(1970,1,1)</f>
        <v>42180.755312499998</v>
      </c>
      <c r="K3545">
        <v>1432663659</v>
      </c>
      <c r="L3545" s="11">
        <f>(((K3545/60)/60)/24)+DATE(1970,1,1)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>ROUND(E3545/D3545*100,0)</f>
        <v>105</v>
      </c>
      <c r="R3545" s="6">
        <f>ROUND(E3545/N3545,0)</f>
        <v>54</v>
      </c>
      <c r="S3545" t="s">
        <v>8316</v>
      </c>
      <c r="T3545" t="s">
        <v>8317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>(((I3546/60)/60)/24)+DATE(1970,1,1)</f>
        <v>42070.831678240742</v>
      </c>
      <c r="K3546">
        <v>1423166257</v>
      </c>
      <c r="L3546" s="11">
        <f>(((K3546/60)/60)/24)+DATE(1970,1,1)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>ROUND(E3546/D3546*100,0)</f>
        <v>100</v>
      </c>
      <c r="R3546" s="6">
        <f>ROUND(E3546/N3546,0)</f>
        <v>104</v>
      </c>
      <c r="S3546" t="s">
        <v>8316</v>
      </c>
      <c r="T3546" t="s">
        <v>8317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>(((I3547/60)/60)/24)+DATE(1970,1,1)</f>
        <v>42105.807395833333</v>
      </c>
      <c r="K3547">
        <v>1426188159</v>
      </c>
      <c r="L3547" s="11">
        <f>(((K3547/60)/60)/24)+DATE(1970,1,1)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>ROUND(E3547/D3547*100,0)</f>
        <v>100</v>
      </c>
      <c r="R3547" s="6">
        <f>ROUND(E3547/N3547,0)</f>
        <v>31</v>
      </c>
      <c r="S3547" t="s">
        <v>8316</v>
      </c>
      <c r="T3547" t="s">
        <v>8317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>(((I3548/60)/60)/24)+DATE(1970,1,1)</f>
        <v>42095.165972222225</v>
      </c>
      <c r="K3548">
        <v>1426002684</v>
      </c>
      <c r="L3548" s="11">
        <f>(((K3548/60)/60)/24)+DATE(1970,1,1)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>ROUND(E3548/D3548*100,0)</f>
        <v>102</v>
      </c>
      <c r="R3548" s="6">
        <f>ROUND(E3548/N3548,0)</f>
        <v>59</v>
      </c>
      <c r="S3548" t="s">
        <v>8316</v>
      </c>
      <c r="T3548" t="s">
        <v>8317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>(((I3549/60)/60)/24)+DATE(1970,1,1)</f>
        <v>42504.165972222225</v>
      </c>
      <c r="K3549">
        <v>1461117201</v>
      </c>
      <c r="L3549" s="11">
        <f>(((K3549/60)/60)/24)+DATE(1970,1,1)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>ROUND(E3549/D3549*100,0)</f>
        <v>114</v>
      </c>
      <c r="R3549" s="6">
        <f>ROUND(E3549/N3549,0)</f>
        <v>119</v>
      </c>
      <c r="S3549" t="s">
        <v>8316</v>
      </c>
      <c r="T3549" t="s">
        <v>8317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>(((I3550/60)/60)/24)+DATE(1970,1,1)</f>
        <v>42434.041666666672</v>
      </c>
      <c r="K3550">
        <v>1455230214</v>
      </c>
      <c r="L3550" s="11">
        <f>(((K3550/60)/60)/24)+DATE(1970,1,1)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>ROUND(E3550/D3550*100,0)</f>
        <v>102</v>
      </c>
      <c r="R3550" s="6">
        <f>ROUND(E3550/N3550,0)</f>
        <v>165</v>
      </c>
      <c r="S3550" t="s">
        <v>8316</v>
      </c>
      <c r="T3550" t="s">
        <v>8317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>(((I3551/60)/60)/24)+DATE(1970,1,1)</f>
        <v>42251.394363425927</v>
      </c>
      <c r="K3551">
        <v>1438939673</v>
      </c>
      <c r="L3551" s="11">
        <f>(((K3551/60)/60)/24)+DATE(1970,1,1)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>ROUND(E3551/D3551*100,0)</f>
        <v>102</v>
      </c>
      <c r="R3551" s="6">
        <f>ROUND(E3551/N3551,0)</f>
        <v>24</v>
      </c>
      <c r="S3551" t="s">
        <v>8316</v>
      </c>
      <c r="T3551" t="s">
        <v>8317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>(((I3552/60)/60)/24)+DATE(1970,1,1)</f>
        <v>42492.893495370372</v>
      </c>
      <c r="K3552">
        <v>1459632398</v>
      </c>
      <c r="L3552" s="11">
        <f>(((K3552/60)/60)/24)+DATE(1970,1,1)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>ROUND(E3552/D3552*100,0)</f>
        <v>105</v>
      </c>
      <c r="R3552" s="6">
        <f>ROUND(E3552/N3552,0)</f>
        <v>41</v>
      </c>
      <c r="S3552" t="s">
        <v>8316</v>
      </c>
      <c r="T3552" t="s">
        <v>8317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>(((I3553/60)/60)/24)+DATE(1970,1,1)</f>
        <v>41781.921527777777</v>
      </c>
      <c r="K3553">
        <v>1398342170</v>
      </c>
      <c r="L3553" s="11">
        <f>(((K3553/60)/60)/24)+DATE(1970,1,1)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>ROUND(E3553/D3553*100,0)</f>
        <v>102</v>
      </c>
      <c r="R3553" s="6">
        <f>ROUND(E3553/N3553,0)</f>
        <v>61</v>
      </c>
      <c r="S3553" t="s">
        <v>8316</v>
      </c>
      <c r="T3553" t="s">
        <v>8317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>(((I3554/60)/60)/24)+DATE(1970,1,1)</f>
        <v>41818.587083333332</v>
      </c>
      <c r="K3554">
        <v>1401372324</v>
      </c>
      <c r="L3554" s="11">
        <f>(((K3554/60)/60)/24)+DATE(1970,1,1)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>ROUND(E3554/D3554*100,0)</f>
        <v>100</v>
      </c>
      <c r="R3554" s="6">
        <f>ROUND(E3554/N3554,0)</f>
        <v>39</v>
      </c>
      <c r="S3554" t="s">
        <v>8316</v>
      </c>
      <c r="T3554" t="s">
        <v>8317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>(((I3555/60)/60)/24)+DATE(1970,1,1)</f>
        <v>42228</v>
      </c>
      <c r="K3555">
        <v>1436575280</v>
      </c>
      <c r="L3555" s="11">
        <f>(((K3555/60)/60)/24)+DATE(1970,1,1)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>ROUND(E3555/D3555*100,0)</f>
        <v>106</v>
      </c>
      <c r="R3555" s="6">
        <f>ROUND(E3555/N3555,0)</f>
        <v>56</v>
      </c>
      <c r="S3555" t="s">
        <v>8316</v>
      </c>
      <c r="T3555" t="s">
        <v>8317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>(((I3556/60)/60)/24)+DATE(1970,1,1)</f>
        <v>42046.708333333328</v>
      </c>
      <c r="K3556">
        <v>1421025159</v>
      </c>
      <c r="L3556" s="11">
        <f>(((K3556/60)/60)/24)+DATE(1970,1,1)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>ROUND(E3556/D3556*100,0)</f>
        <v>113</v>
      </c>
      <c r="R3556" s="6">
        <f>ROUND(E3556/N3556,0)</f>
        <v>107</v>
      </c>
      <c r="S3556" t="s">
        <v>8316</v>
      </c>
      <c r="T3556" t="s">
        <v>8317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>(((I3557/60)/60)/24)+DATE(1970,1,1)</f>
        <v>42691.483726851846</v>
      </c>
      <c r="K3557">
        <v>1476786994</v>
      </c>
      <c r="L3557" s="11">
        <f>(((K3557/60)/60)/24)+DATE(1970,1,1)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>ROUND(E3557/D3557*100,0)</f>
        <v>100</v>
      </c>
      <c r="R3557" s="6">
        <f>ROUND(E3557/N3557,0)</f>
        <v>171</v>
      </c>
      <c r="S3557" t="s">
        <v>8316</v>
      </c>
      <c r="T3557" t="s">
        <v>8317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>(((I3558/60)/60)/24)+DATE(1970,1,1)</f>
        <v>41868.649583333332</v>
      </c>
      <c r="K3558">
        <v>1403105724</v>
      </c>
      <c r="L3558" s="11">
        <f>(((K3558/60)/60)/24)+DATE(1970,1,1)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>ROUND(E3558/D3558*100,0)</f>
        <v>100</v>
      </c>
      <c r="R3558" s="6">
        <f>ROUND(E3558/N3558,0)</f>
        <v>111</v>
      </c>
      <c r="S3558" t="s">
        <v>8316</v>
      </c>
      <c r="T3558" t="s">
        <v>8317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>(((I3559/60)/60)/24)+DATE(1970,1,1)</f>
        <v>41764.276747685188</v>
      </c>
      <c r="K3559">
        <v>1396334311</v>
      </c>
      <c r="L3559" s="11">
        <f>(((K3559/60)/60)/24)+DATE(1970,1,1)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>ROUND(E3559/D3559*100,0)</f>
        <v>100</v>
      </c>
      <c r="R3559" s="6">
        <f>ROUND(E3559/N3559,0)</f>
        <v>179</v>
      </c>
      <c r="S3559" t="s">
        <v>8316</v>
      </c>
      <c r="T3559" t="s">
        <v>8317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>(((I3560/60)/60)/24)+DATE(1970,1,1)</f>
        <v>42181.875</v>
      </c>
      <c r="K3560">
        <v>1431718575</v>
      </c>
      <c r="L3560" s="11">
        <f>(((K3560/60)/60)/24)+DATE(1970,1,1)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>ROUND(E3560/D3560*100,0)</f>
        <v>144</v>
      </c>
      <c r="R3560" s="6">
        <f>ROUND(E3560/N3560,0)</f>
        <v>23</v>
      </c>
      <c r="S3560" t="s">
        <v>8316</v>
      </c>
      <c r="T3560" t="s">
        <v>8317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>(((I3561/60)/60)/24)+DATE(1970,1,1)</f>
        <v>42216.373611111107</v>
      </c>
      <c r="K3561">
        <v>1436408308</v>
      </c>
      <c r="L3561" s="11">
        <f>(((K3561/60)/60)/24)+DATE(1970,1,1)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>ROUND(E3561/D3561*100,0)</f>
        <v>104</v>
      </c>
      <c r="R3561" s="6">
        <f>ROUND(E3561/N3561,0)</f>
        <v>43</v>
      </c>
      <c r="S3561" t="s">
        <v>8316</v>
      </c>
      <c r="T3561" t="s">
        <v>8317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>(((I3562/60)/60)/24)+DATE(1970,1,1)</f>
        <v>42151.114583333328</v>
      </c>
      <c r="K3562">
        <v>1429651266</v>
      </c>
      <c r="L3562" s="11">
        <f>(((K3562/60)/60)/24)+DATE(1970,1,1)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>ROUND(E3562/D3562*100,0)</f>
        <v>108</v>
      </c>
      <c r="R3562" s="6">
        <f>ROUND(E3562/N3562,0)</f>
        <v>47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>(((I3563/60)/60)/24)+DATE(1970,1,1)</f>
        <v>42221.774999999994</v>
      </c>
      <c r="K3563">
        <v>1437236378</v>
      </c>
      <c r="L3563" s="11">
        <f>(((K3563/60)/60)/24)+DATE(1970,1,1)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>ROUND(E3563/D3563*100,0)</f>
        <v>102</v>
      </c>
      <c r="R3563" s="6">
        <f>ROUND(E3563/N3563,0)</f>
        <v>47</v>
      </c>
      <c r="S3563" t="s">
        <v>8316</v>
      </c>
      <c r="T3563" t="s">
        <v>8317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>(((I3564/60)/60)/24)+DATE(1970,1,1)</f>
        <v>42442.916666666672</v>
      </c>
      <c r="K3564">
        <v>1457115427</v>
      </c>
      <c r="L3564" s="11">
        <f>(((K3564/60)/60)/24)+DATE(1970,1,1)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>ROUND(E3564/D3564*100,0)</f>
        <v>149</v>
      </c>
      <c r="R3564" s="6">
        <f>ROUND(E3564/N3564,0)</f>
        <v>15</v>
      </c>
      <c r="S3564" t="s">
        <v>8316</v>
      </c>
      <c r="T3564" t="s">
        <v>8317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>(((I3565/60)/60)/24)+DATE(1970,1,1)</f>
        <v>42583.791666666672</v>
      </c>
      <c r="K3565">
        <v>1467648456</v>
      </c>
      <c r="L3565" s="11">
        <f>(((K3565/60)/60)/24)+DATE(1970,1,1)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>ROUND(E3565/D3565*100,0)</f>
        <v>105</v>
      </c>
      <c r="R3565" s="6">
        <f>ROUND(E3565/N3565,0)</f>
        <v>21</v>
      </c>
      <c r="S3565" t="s">
        <v>8316</v>
      </c>
      <c r="T3565" t="s">
        <v>8317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>(((I3566/60)/60)/24)+DATE(1970,1,1)</f>
        <v>42282.666666666672</v>
      </c>
      <c r="K3566">
        <v>1440082649</v>
      </c>
      <c r="L3566" s="11">
        <f>(((K3566/60)/60)/24)+DATE(1970,1,1)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>ROUND(E3566/D3566*100,0)</f>
        <v>101</v>
      </c>
      <c r="R3566" s="6">
        <f>ROUND(E3566/N3566,0)</f>
        <v>59</v>
      </c>
      <c r="S3566" t="s">
        <v>8316</v>
      </c>
      <c r="T3566" t="s">
        <v>8317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>(((I3567/60)/60)/24)+DATE(1970,1,1)</f>
        <v>42004.743148148147</v>
      </c>
      <c r="K3567">
        <v>1417456208</v>
      </c>
      <c r="L3567" s="11">
        <f>(((K3567/60)/60)/24)+DATE(1970,1,1)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>ROUND(E3567/D3567*100,0)</f>
        <v>131</v>
      </c>
      <c r="R3567" s="6">
        <f>ROUND(E3567/N3567,0)</f>
        <v>98</v>
      </c>
      <c r="S3567" t="s">
        <v>8316</v>
      </c>
      <c r="T3567" t="s">
        <v>8317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>(((I3568/60)/60)/24)+DATE(1970,1,1)</f>
        <v>42027.507905092592</v>
      </c>
      <c r="K3568">
        <v>1419423083</v>
      </c>
      <c r="L3568" s="11">
        <f>(((K3568/60)/60)/24)+DATE(1970,1,1)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>ROUND(E3568/D3568*100,0)</f>
        <v>105</v>
      </c>
      <c r="R3568" s="6">
        <f>ROUND(E3568/N3568,0)</f>
        <v>55</v>
      </c>
      <c r="S3568" t="s">
        <v>8316</v>
      </c>
      <c r="T3568" t="s">
        <v>8317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>(((I3569/60)/60)/24)+DATE(1970,1,1)</f>
        <v>42165.810694444444</v>
      </c>
      <c r="K3569">
        <v>1431372444</v>
      </c>
      <c r="L3569" s="11">
        <f>(((K3569/60)/60)/24)+DATE(1970,1,1)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>ROUND(E3569/D3569*100,0)</f>
        <v>109</v>
      </c>
      <c r="R3569" s="6">
        <f>ROUND(E3569/N3569,0)</f>
        <v>27</v>
      </c>
      <c r="S3569" t="s">
        <v>8316</v>
      </c>
      <c r="T3569" t="s">
        <v>8317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>(((I3570/60)/60)/24)+DATE(1970,1,1)</f>
        <v>41899.740671296298</v>
      </c>
      <c r="K3570">
        <v>1408383994</v>
      </c>
      <c r="L3570" s="11">
        <f>(((K3570/60)/60)/24)+DATE(1970,1,1)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>ROUND(E3570/D3570*100,0)</f>
        <v>111</v>
      </c>
      <c r="R3570" s="6">
        <f>ROUND(E3570/N3570,0)</f>
        <v>58</v>
      </c>
      <c r="S3570" t="s">
        <v>8316</v>
      </c>
      <c r="T3570" t="s">
        <v>8317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>(((I3571/60)/60)/24)+DATE(1970,1,1)</f>
        <v>42012.688611111109</v>
      </c>
      <c r="K3571">
        <v>1418142696</v>
      </c>
      <c r="L3571" s="11">
        <f>(((K3571/60)/60)/24)+DATE(1970,1,1)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>ROUND(E3571/D3571*100,0)</f>
        <v>100</v>
      </c>
      <c r="R3571" s="6">
        <f>ROUND(E3571/N3571,0)</f>
        <v>123</v>
      </c>
      <c r="S3571" t="s">
        <v>8316</v>
      </c>
      <c r="T3571" t="s">
        <v>8317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>(((I3572/60)/60)/24)+DATE(1970,1,1)</f>
        <v>42004.291666666672</v>
      </c>
      <c r="K3572">
        <v>1417593483</v>
      </c>
      <c r="L3572" s="11">
        <f>(((K3572/60)/60)/24)+DATE(1970,1,1)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>ROUND(E3572/D3572*100,0)</f>
        <v>114</v>
      </c>
      <c r="R3572" s="6">
        <f>ROUND(E3572/N3572,0)</f>
        <v>88</v>
      </c>
      <c r="S3572" t="s">
        <v>8316</v>
      </c>
      <c r="T3572" t="s">
        <v>8317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>(((I3573/60)/60)/24)+DATE(1970,1,1)</f>
        <v>41942.858946759261</v>
      </c>
      <c r="K3573">
        <v>1412109413</v>
      </c>
      <c r="L3573" s="11">
        <f>(((K3573/60)/60)/24)+DATE(1970,1,1)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>ROUND(E3573/D3573*100,0)</f>
        <v>122</v>
      </c>
      <c r="R3573" s="6">
        <f>ROUND(E3573/N3573,0)</f>
        <v>73</v>
      </c>
      <c r="S3573" t="s">
        <v>8316</v>
      </c>
      <c r="T3573" t="s">
        <v>8317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>(((I3574/60)/60)/24)+DATE(1970,1,1)</f>
        <v>42176.570393518516</v>
      </c>
      <c r="K3574">
        <v>1432302082</v>
      </c>
      <c r="L3574" s="11">
        <f>(((K3574/60)/60)/24)+DATE(1970,1,1)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>ROUND(E3574/D3574*100,0)</f>
        <v>100</v>
      </c>
      <c r="R3574" s="6">
        <f>ROUND(E3574/N3574,0)</f>
        <v>56</v>
      </c>
      <c r="S3574" t="s">
        <v>8316</v>
      </c>
      <c r="T3574" t="s">
        <v>8317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>(((I3575/60)/60)/24)+DATE(1970,1,1)</f>
        <v>41951.417199074072</v>
      </c>
      <c r="K3575">
        <v>1412845246</v>
      </c>
      <c r="L3575" s="11">
        <f>(((K3575/60)/60)/24)+DATE(1970,1,1)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>ROUND(E3575/D3575*100,0)</f>
        <v>103</v>
      </c>
      <c r="R3575" s="6">
        <f>ROUND(E3575/N3575,0)</f>
        <v>40</v>
      </c>
      <c r="S3575" t="s">
        <v>8316</v>
      </c>
      <c r="T3575" t="s">
        <v>8317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>(((I3576/60)/60)/24)+DATE(1970,1,1)</f>
        <v>41956.984351851846</v>
      </c>
      <c r="K3576">
        <v>1413326248</v>
      </c>
      <c r="L3576" s="11">
        <f>(((K3576/60)/60)/24)+DATE(1970,1,1)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>ROUND(E3576/D3576*100,0)</f>
        <v>106</v>
      </c>
      <c r="R3576" s="6">
        <f>ROUND(E3576/N3576,0)</f>
        <v>137</v>
      </c>
      <c r="S3576" t="s">
        <v>8316</v>
      </c>
      <c r="T3576" t="s">
        <v>8317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>(((I3577/60)/60)/24)+DATE(1970,1,1)</f>
        <v>42593.165972222225</v>
      </c>
      <c r="K3577">
        <v>1468176527</v>
      </c>
      <c r="L3577" s="11">
        <f>(((K3577/60)/60)/24)+DATE(1970,1,1)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>ROUND(E3577/D3577*100,0)</f>
        <v>101</v>
      </c>
      <c r="R3577" s="6">
        <f>ROUND(E3577/N3577,0)</f>
        <v>99</v>
      </c>
      <c r="S3577" t="s">
        <v>8316</v>
      </c>
      <c r="T3577" t="s">
        <v>8317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>(((I3578/60)/60)/24)+DATE(1970,1,1)</f>
        <v>42709.590902777782</v>
      </c>
      <c r="K3578">
        <v>1475759454</v>
      </c>
      <c r="L3578" s="11">
        <f>(((K3578/60)/60)/24)+DATE(1970,1,1)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>ROUND(E3578/D3578*100,0)</f>
        <v>100</v>
      </c>
      <c r="R3578" s="6">
        <f>ROUND(E3578/N3578,0)</f>
        <v>20</v>
      </c>
      <c r="S3578" t="s">
        <v>8316</v>
      </c>
      <c r="T3578" t="s">
        <v>8317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>(((I3579/60)/60)/24)+DATE(1970,1,1)</f>
        <v>42120.26944444445</v>
      </c>
      <c r="K3579">
        <v>1427741583</v>
      </c>
      <c r="L3579" s="11">
        <f>(((K3579/60)/60)/24)+DATE(1970,1,1)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>ROUND(E3579/D3579*100,0)</f>
        <v>130</v>
      </c>
      <c r="R3579" s="6">
        <f>ROUND(E3579/N3579,0)</f>
        <v>29</v>
      </c>
      <c r="S3579" t="s">
        <v>8316</v>
      </c>
      <c r="T3579" t="s">
        <v>8317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>(((I3580/60)/60)/24)+DATE(1970,1,1)</f>
        <v>42490.733530092592</v>
      </c>
      <c r="K3580">
        <v>1459445777</v>
      </c>
      <c r="L3580" s="11">
        <f>(((K3580/60)/60)/24)+DATE(1970,1,1)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>ROUND(E3580/D3580*100,0)</f>
        <v>100</v>
      </c>
      <c r="R3580" s="6">
        <f>ROUND(E3580/N3580,0)</f>
        <v>41</v>
      </c>
      <c r="S3580" t="s">
        <v>8316</v>
      </c>
      <c r="T3580" t="s">
        <v>8317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>(((I3581/60)/60)/24)+DATE(1970,1,1)</f>
        <v>42460.720555555556</v>
      </c>
      <c r="K3581">
        <v>1456856256</v>
      </c>
      <c r="L3581" s="11">
        <f>(((K3581/60)/60)/24)+DATE(1970,1,1)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>ROUND(E3581/D3581*100,0)</f>
        <v>100</v>
      </c>
      <c r="R3581" s="6">
        <f>ROUND(E3581/N3581,0)</f>
        <v>36</v>
      </c>
      <c r="S3581" t="s">
        <v>8316</v>
      </c>
      <c r="T3581" t="s">
        <v>8317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>(((I3582/60)/60)/24)+DATE(1970,1,1)</f>
        <v>42064.207638888889</v>
      </c>
      <c r="K3582">
        <v>1421900022</v>
      </c>
      <c r="L3582" s="11">
        <f>(((K3582/60)/60)/24)+DATE(1970,1,1)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>ROUND(E3582/D3582*100,0)</f>
        <v>114</v>
      </c>
      <c r="R3582" s="6">
        <f>ROUND(E3582/N3582,0)</f>
        <v>38</v>
      </c>
      <c r="S3582" t="s">
        <v>8316</v>
      </c>
      <c r="T3582" t="s">
        <v>8317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>(((I3583/60)/60)/24)+DATE(1970,1,1)</f>
        <v>41850.471180555556</v>
      </c>
      <c r="K3583">
        <v>1405509510</v>
      </c>
      <c r="L3583" s="11">
        <f>(((K3583/60)/60)/24)+DATE(1970,1,1)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>ROUND(E3583/D3583*100,0)</f>
        <v>100</v>
      </c>
      <c r="R3583" s="6">
        <f>ROUND(E3583/N3583,0)</f>
        <v>33</v>
      </c>
      <c r="S3583" t="s">
        <v>8316</v>
      </c>
      <c r="T3583" t="s">
        <v>8317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>(((I3584/60)/60)/24)+DATE(1970,1,1)</f>
        <v>42465.095856481479</v>
      </c>
      <c r="K3584">
        <v>1458613082</v>
      </c>
      <c r="L3584" s="11">
        <f>(((K3584/60)/60)/24)+DATE(1970,1,1)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>ROUND(E3584/D3584*100,0)</f>
        <v>287</v>
      </c>
      <c r="R3584" s="6">
        <f>ROUND(E3584/N3584,0)</f>
        <v>59</v>
      </c>
      <c r="S3584" t="s">
        <v>8316</v>
      </c>
      <c r="T3584" t="s">
        <v>8317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>(((I3585/60)/60)/24)+DATE(1970,1,1)</f>
        <v>42478.384317129632</v>
      </c>
      <c r="K3585">
        <v>1455790405</v>
      </c>
      <c r="L3585" s="11">
        <f>(((K3585/60)/60)/24)+DATE(1970,1,1)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>ROUND(E3585/D3585*100,0)</f>
        <v>109</v>
      </c>
      <c r="R3585" s="6">
        <f>ROUND(E3585/N3585,0)</f>
        <v>136</v>
      </c>
      <c r="S3585" t="s">
        <v>8316</v>
      </c>
      <c r="T3585" t="s">
        <v>8317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>(((I3586/60)/60)/24)+DATE(1970,1,1)</f>
        <v>42198.316481481481</v>
      </c>
      <c r="K3586">
        <v>1434180944</v>
      </c>
      <c r="L3586" s="11">
        <f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>ROUND(E3586/D3586*100,0)</f>
        <v>116</v>
      </c>
      <c r="R3586" s="6">
        <f>ROUND(E3586/N3586,0)</f>
        <v>31</v>
      </c>
      <c r="S3586" t="s">
        <v>8316</v>
      </c>
      <c r="T3586" t="s">
        <v>8317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>(((I3587/60)/60)/24)+DATE(1970,1,1)</f>
        <v>41994.716319444444</v>
      </c>
      <c r="K3587">
        <v>1416589890</v>
      </c>
      <c r="L3587" s="11">
        <f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>ROUND(E3587/D3587*100,0)</f>
        <v>119</v>
      </c>
      <c r="R3587" s="6">
        <f>ROUND(E3587/N3587,0)</f>
        <v>176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>(((I3588/60)/60)/24)+DATE(1970,1,1)</f>
        <v>42636.697569444441</v>
      </c>
      <c r="K3588">
        <v>1469465070</v>
      </c>
      <c r="L3588" s="11">
        <f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>ROUND(E3588/D3588*100,0)</f>
        <v>109</v>
      </c>
      <c r="R3588" s="6">
        <f>ROUND(E3588/N3588,0)</f>
        <v>152</v>
      </c>
      <c r="S3588" t="s">
        <v>8316</v>
      </c>
      <c r="T3588" t="s">
        <v>8317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>(((I3589/60)/60)/24)+DATE(1970,1,1)</f>
        <v>42548.791666666672</v>
      </c>
      <c r="K3589">
        <v>1463144254</v>
      </c>
      <c r="L3589" s="11">
        <f>(((K3589/60)/60)/24)+DATE(1970,1,1)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>ROUND(E3589/D3589*100,0)</f>
        <v>127</v>
      </c>
      <c r="R3589" s="6">
        <f>ROUND(E3589/N3589,0)</f>
        <v>23</v>
      </c>
      <c r="S3589" t="s">
        <v>8316</v>
      </c>
      <c r="T3589" t="s">
        <v>8317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>(((I3590/60)/60)/24)+DATE(1970,1,1)</f>
        <v>42123.958333333328</v>
      </c>
      <c r="K3590">
        <v>1428436410</v>
      </c>
      <c r="L3590" s="11">
        <f>(((K3590/60)/60)/24)+DATE(1970,1,1)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>ROUND(E3590/D3590*100,0)</f>
        <v>101</v>
      </c>
      <c r="R3590" s="6">
        <f>ROUND(E3590/N3590,0)</f>
        <v>18</v>
      </c>
      <c r="S3590" t="s">
        <v>8316</v>
      </c>
      <c r="T3590" t="s">
        <v>8317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>(((I3591/60)/60)/24)+DATE(1970,1,1)</f>
        <v>42150.647534722222</v>
      </c>
      <c r="K3591">
        <v>1430494347</v>
      </c>
      <c r="L3591" s="11">
        <f>(((K3591/60)/60)/24)+DATE(1970,1,1)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>ROUND(E3591/D3591*100,0)</f>
        <v>128</v>
      </c>
      <c r="R3591" s="6">
        <f>ROUND(E3591/N3591,0)</f>
        <v>82</v>
      </c>
      <c r="S3591" t="s">
        <v>8316</v>
      </c>
      <c r="T3591" t="s">
        <v>8317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>(((I3592/60)/60)/24)+DATE(1970,1,1)</f>
        <v>41932.333726851852</v>
      </c>
      <c r="K3592">
        <v>1411200034</v>
      </c>
      <c r="L3592" s="11">
        <f>(((K3592/60)/60)/24)+DATE(1970,1,1)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>ROUND(E3592/D3592*100,0)</f>
        <v>100</v>
      </c>
      <c r="R3592" s="6">
        <f>ROUND(E3592/N3592,0)</f>
        <v>69</v>
      </c>
      <c r="S3592" t="s">
        <v>8316</v>
      </c>
      <c r="T3592" t="s">
        <v>8317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>(((I3593/60)/60)/24)+DATE(1970,1,1)</f>
        <v>42028.207638888889</v>
      </c>
      <c r="K3593">
        <v>1419979544</v>
      </c>
      <c r="L3593" s="11">
        <f>(((K3593/60)/60)/24)+DATE(1970,1,1)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>ROUND(E3593/D3593*100,0)</f>
        <v>175</v>
      </c>
      <c r="R3593" s="6">
        <f>ROUND(E3593/N3593,0)</f>
        <v>68</v>
      </c>
      <c r="S3593" t="s">
        <v>8316</v>
      </c>
      <c r="T3593" t="s">
        <v>8317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>(((I3594/60)/60)/24)+DATE(1970,1,1)</f>
        <v>42046.207638888889</v>
      </c>
      <c r="K3594">
        <v>1418673307</v>
      </c>
      <c r="L3594" s="11">
        <f>(((K3594/60)/60)/24)+DATE(1970,1,1)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>ROUND(E3594/D3594*100,0)</f>
        <v>127</v>
      </c>
      <c r="R3594" s="6">
        <f>ROUND(E3594/N3594,0)</f>
        <v>73</v>
      </c>
      <c r="S3594" t="s">
        <v>8316</v>
      </c>
      <c r="T3594" t="s">
        <v>8317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>(((I3595/60)/60)/24)+DATE(1970,1,1)</f>
        <v>42009.851388888885</v>
      </c>
      <c r="K3595">
        <v>1417469639</v>
      </c>
      <c r="L3595" s="11">
        <f>(((K3595/60)/60)/24)+DATE(1970,1,1)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>ROUND(E3595/D3595*100,0)</f>
        <v>111</v>
      </c>
      <c r="R3595" s="6">
        <f>ROUND(E3595/N3595,0)</f>
        <v>77</v>
      </c>
      <c r="S3595" t="s">
        <v>8316</v>
      </c>
      <c r="T3595" t="s">
        <v>8317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>(((I3596/60)/60)/24)+DATE(1970,1,1)</f>
        <v>42617.066921296297</v>
      </c>
      <c r="K3596">
        <v>1470792982</v>
      </c>
      <c r="L3596" s="11">
        <f>(((K3596/60)/60)/24)+DATE(1970,1,1)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>ROUND(E3596/D3596*100,0)</f>
        <v>126</v>
      </c>
      <c r="R3596" s="6">
        <f>ROUND(E3596/N3596,0)</f>
        <v>56</v>
      </c>
      <c r="S3596" t="s">
        <v>8316</v>
      </c>
      <c r="T3596" t="s">
        <v>8317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>(((I3597/60)/60)/24)+DATE(1970,1,1)</f>
        <v>42076.290972222225</v>
      </c>
      <c r="K3597">
        <v>1423959123</v>
      </c>
      <c r="L3597" s="11">
        <f>(((K3597/60)/60)/24)+DATE(1970,1,1)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>ROUND(E3597/D3597*100,0)</f>
        <v>119</v>
      </c>
      <c r="R3597" s="6">
        <f>ROUND(E3597/N3597,0)</f>
        <v>50</v>
      </c>
      <c r="S3597" t="s">
        <v>8316</v>
      </c>
      <c r="T3597" t="s">
        <v>8317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>(((I3598/60)/60)/24)+DATE(1970,1,1)</f>
        <v>41877.715069444443</v>
      </c>
      <c r="K3598">
        <v>1407258582</v>
      </c>
      <c r="L3598" s="11">
        <f>(((K3598/60)/60)/24)+DATE(1970,1,1)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>ROUND(E3598/D3598*100,0)</f>
        <v>108</v>
      </c>
      <c r="R3598" s="6">
        <f>ROUND(E3598/N3598,0)</f>
        <v>79</v>
      </c>
      <c r="S3598" t="s">
        <v>8316</v>
      </c>
      <c r="T3598" t="s">
        <v>8317</v>
      </c>
    </row>
    <row r="3599" spans="1:20" ht="1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>(((I3599/60)/60)/24)+DATE(1970,1,1)</f>
        <v>42432.249305555553</v>
      </c>
      <c r="K3599">
        <v>1455717790</v>
      </c>
      <c r="L3599" s="11">
        <f>(((K3599/60)/60)/24)+DATE(1970,1,1)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>ROUND(E3599/D3599*100,0)</f>
        <v>103</v>
      </c>
      <c r="R3599" s="6">
        <f>ROUND(E3599/N3599,0)</f>
        <v>78</v>
      </c>
      <c r="S3599" t="s">
        <v>8316</v>
      </c>
      <c r="T3599" t="s">
        <v>8317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>(((I3600/60)/60)/24)+DATE(1970,1,1)</f>
        <v>41885.207638888889</v>
      </c>
      <c r="K3600">
        <v>1408129822</v>
      </c>
      <c r="L3600" s="11">
        <f>(((K3600/60)/60)/24)+DATE(1970,1,1)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>ROUND(E3600/D3600*100,0)</f>
        <v>110</v>
      </c>
      <c r="R3600" s="6">
        <f>ROUND(E3600/N3600,0)</f>
        <v>41</v>
      </c>
      <c r="S3600" t="s">
        <v>8316</v>
      </c>
      <c r="T3600" t="s">
        <v>8317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>(((I3601/60)/60)/24)+DATE(1970,1,1)</f>
        <v>42246</v>
      </c>
      <c r="K3601">
        <v>1438715077</v>
      </c>
      <c r="L3601" s="11">
        <f>(((K3601/60)/60)/24)+DATE(1970,1,1)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>ROUND(E3601/D3601*100,0)</f>
        <v>202</v>
      </c>
      <c r="R3601" s="6">
        <f>ROUND(E3601/N3601,0)</f>
        <v>59</v>
      </c>
      <c r="S3601" t="s">
        <v>8316</v>
      </c>
      <c r="T3601" t="s">
        <v>8317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>(((I3602/60)/60)/24)+DATE(1970,1,1)</f>
        <v>42656.849120370374</v>
      </c>
      <c r="K3602">
        <v>1473970964</v>
      </c>
      <c r="L3602" s="11">
        <f>(((K3602/60)/60)/24)+DATE(1970,1,1)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>ROUND(E3602/D3602*100,0)</f>
        <v>130</v>
      </c>
      <c r="R3602" s="6">
        <f>ROUND(E3602/N3602,0)</f>
        <v>3</v>
      </c>
      <c r="S3602" t="s">
        <v>8316</v>
      </c>
      <c r="T3602" t="s">
        <v>8317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>(((I3603/60)/60)/24)+DATE(1970,1,1)</f>
        <v>42020.99863425926</v>
      </c>
      <c r="K3603">
        <v>1418860682</v>
      </c>
      <c r="L3603" s="11">
        <f>(((K3603/60)/60)/24)+DATE(1970,1,1)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>ROUND(E3603/D3603*100,0)</f>
        <v>104</v>
      </c>
      <c r="R3603" s="6">
        <f>ROUND(E3603/N3603,0)</f>
        <v>39</v>
      </c>
      <c r="S3603" t="s">
        <v>8316</v>
      </c>
      <c r="T3603" t="s">
        <v>8317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>(((I3604/60)/60)/24)+DATE(1970,1,1)</f>
        <v>42507.894432870366</v>
      </c>
      <c r="K3604">
        <v>1458336479</v>
      </c>
      <c r="L3604" s="11">
        <f>(((K3604/60)/60)/24)+DATE(1970,1,1)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>ROUND(E3604/D3604*100,0)</f>
        <v>100</v>
      </c>
      <c r="R3604" s="6">
        <f>ROUND(E3604/N3604,0)</f>
        <v>82</v>
      </c>
      <c r="S3604" t="s">
        <v>8316</v>
      </c>
      <c r="T3604" t="s">
        <v>8317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>(((I3605/60)/60)/24)+DATE(1970,1,1)</f>
        <v>42313.906018518523</v>
      </c>
      <c r="K3605">
        <v>1444164280</v>
      </c>
      <c r="L3605" s="11">
        <f>(((K3605/60)/60)/24)+DATE(1970,1,1)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>ROUND(E3605/D3605*100,0)</f>
        <v>171</v>
      </c>
      <c r="R3605" s="6">
        <f>ROUND(E3605/N3605,0)</f>
        <v>45</v>
      </c>
      <c r="S3605" t="s">
        <v>8316</v>
      </c>
      <c r="T3605" t="s">
        <v>8317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>(((I3606/60)/60)/24)+DATE(1970,1,1)</f>
        <v>42489.290972222225</v>
      </c>
      <c r="K3606">
        <v>1461370956</v>
      </c>
      <c r="L3606" s="11">
        <f>(((K3606/60)/60)/24)+DATE(1970,1,1)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>ROUND(E3606/D3606*100,0)</f>
        <v>113</v>
      </c>
      <c r="R3606" s="6">
        <f>ROUND(E3606/N3606,0)</f>
        <v>49</v>
      </c>
      <c r="S3606" t="s">
        <v>8316</v>
      </c>
      <c r="T3606" t="s">
        <v>8317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>(((I3607/60)/60)/24)+DATE(1970,1,1)</f>
        <v>42413.793124999997</v>
      </c>
      <c r="K3607">
        <v>1452798126</v>
      </c>
      <c r="L3607" s="11">
        <f>(((K3607/60)/60)/24)+DATE(1970,1,1)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>ROUND(E3607/D3607*100,0)</f>
        <v>184</v>
      </c>
      <c r="R3607" s="6">
        <f>ROUND(E3607/N3607,0)</f>
        <v>31</v>
      </c>
      <c r="S3607" t="s">
        <v>8316</v>
      </c>
      <c r="T3607" t="s">
        <v>8317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>(((I3608/60)/60)/24)+DATE(1970,1,1)</f>
        <v>42596.604826388888</v>
      </c>
      <c r="K3608">
        <v>1468593057</v>
      </c>
      <c r="L3608" s="11">
        <f>(((K3608/60)/60)/24)+DATE(1970,1,1)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>ROUND(E3608/D3608*100,0)</f>
        <v>130</v>
      </c>
      <c r="R3608" s="6">
        <f>ROUND(E3608/N3608,0)</f>
        <v>61</v>
      </c>
      <c r="S3608" t="s">
        <v>8316</v>
      </c>
      <c r="T3608" t="s">
        <v>8317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>(((I3609/60)/60)/24)+DATE(1970,1,1)</f>
        <v>42353</v>
      </c>
      <c r="K3609">
        <v>1448924882</v>
      </c>
      <c r="L3609" s="11">
        <f>(((K3609/60)/60)/24)+DATE(1970,1,1)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>ROUND(E3609/D3609*100,0)</f>
        <v>105</v>
      </c>
      <c r="R3609" s="6">
        <f>ROUND(E3609/N3609,0)</f>
        <v>29</v>
      </c>
      <c r="S3609" t="s">
        <v>8316</v>
      </c>
      <c r="T3609" t="s">
        <v>8317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>(((I3610/60)/60)/24)+DATE(1970,1,1)</f>
        <v>42538.583333333328</v>
      </c>
      <c r="K3610">
        <v>1463418090</v>
      </c>
      <c r="L3610" s="11">
        <f>(((K3610/60)/60)/24)+DATE(1970,1,1)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>ROUND(E3610/D3610*100,0)</f>
        <v>100</v>
      </c>
      <c r="R3610" s="6">
        <f>ROUND(E3610/N3610,0)</f>
        <v>30</v>
      </c>
      <c r="S3610" t="s">
        <v>8316</v>
      </c>
      <c r="T3610" t="s">
        <v>8317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>(((I3611/60)/60)/24)+DATE(1970,1,1)</f>
        <v>42459.950057870374</v>
      </c>
      <c r="K3611">
        <v>1456789685</v>
      </c>
      <c r="L3611" s="11">
        <f>(((K3611/60)/60)/24)+DATE(1970,1,1)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>ROUND(E3611/D3611*100,0)</f>
        <v>153</v>
      </c>
      <c r="R3611" s="6">
        <f>ROUND(E3611/N3611,0)</f>
        <v>143</v>
      </c>
      <c r="S3611" t="s">
        <v>8316</v>
      </c>
      <c r="T3611" t="s">
        <v>8317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>(((I3612/60)/60)/24)+DATE(1970,1,1)</f>
        <v>42233.432129629626</v>
      </c>
      <c r="K3612">
        <v>1437214936</v>
      </c>
      <c r="L3612" s="11">
        <f>(((K3612/60)/60)/24)+DATE(1970,1,1)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>ROUND(E3612/D3612*100,0)</f>
        <v>162</v>
      </c>
      <c r="R3612" s="6">
        <f>ROUND(E3612/N3612,0)</f>
        <v>52</v>
      </c>
      <c r="S3612" t="s">
        <v>8316</v>
      </c>
      <c r="T3612" t="s">
        <v>8317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>(((I3613/60)/60)/24)+DATE(1970,1,1)</f>
        <v>42102.370381944449</v>
      </c>
      <c r="K3613">
        <v>1425891201</v>
      </c>
      <c r="L3613" s="11">
        <f>(((K3613/60)/60)/24)+DATE(1970,1,1)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>ROUND(E3613/D3613*100,0)</f>
        <v>136</v>
      </c>
      <c r="R3613" s="6">
        <f>ROUND(E3613/N3613,0)</f>
        <v>67</v>
      </c>
      <c r="S3613" t="s">
        <v>8316</v>
      </c>
      <c r="T3613" t="s">
        <v>8317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>(((I3614/60)/60)/24)+DATE(1970,1,1)</f>
        <v>41799.726979166669</v>
      </c>
      <c r="K3614">
        <v>1401470811</v>
      </c>
      <c r="L3614" s="11">
        <f>(((K3614/60)/60)/24)+DATE(1970,1,1)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>ROUND(E3614/D3614*100,0)</f>
        <v>144</v>
      </c>
      <c r="R3614" s="6">
        <f>ROUND(E3614/N3614,0)</f>
        <v>127</v>
      </c>
      <c r="S3614" t="s">
        <v>8316</v>
      </c>
      <c r="T3614" t="s">
        <v>8317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>(((I3615/60)/60)/24)+DATE(1970,1,1)</f>
        <v>41818.58997685185</v>
      </c>
      <c r="K3615">
        <v>1401372574</v>
      </c>
      <c r="L3615" s="11">
        <f>(((K3615/60)/60)/24)+DATE(1970,1,1)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>ROUND(E3615/D3615*100,0)</f>
        <v>100</v>
      </c>
      <c r="R3615" s="6">
        <f>ROUND(E3615/N3615,0)</f>
        <v>63</v>
      </c>
      <c r="S3615" t="s">
        <v>8316</v>
      </c>
      <c r="T3615" t="s">
        <v>8317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>(((I3616/60)/60)/24)+DATE(1970,1,1)</f>
        <v>42174.041851851856</v>
      </c>
      <c r="K3616">
        <v>1432083616</v>
      </c>
      <c r="L3616" s="11">
        <f>(((K3616/60)/60)/24)+DATE(1970,1,1)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>ROUND(E3616/D3616*100,0)</f>
        <v>101</v>
      </c>
      <c r="R3616" s="6">
        <f>ROUND(E3616/N3616,0)</f>
        <v>35</v>
      </c>
      <c r="S3616" t="s">
        <v>8316</v>
      </c>
      <c r="T3616" t="s">
        <v>8317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>(((I3617/60)/60)/24)+DATE(1970,1,1)</f>
        <v>42348.593703703707</v>
      </c>
      <c r="K3617">
        <v>1447164896</v>
      </c>
      <c r="L3617" s="11">
        <f>(((K3617/60)/60)/24)+DATE(1970,1,1)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>ROUND(E3617/D3617*100,0)</f>
        <v>107</v>
      </c>
      <c r="R3617" s="6">
        <f>ROUND(E3617/N3617,0)</f>
        <v>37</v>
      </c>
      <c r="S3617" t="s">
        <v>8316</v>
      </c>
      <c r="T3617" t="s">
        <v>8317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>(((I3618/60)/60)/24)+DATE(1970,1,1)</f>
        <v>42082.908148148148</v>
      </c>
      <c r="K3618">
        <v>1424213264</v>
      </c>
      <c r="L3618" s="11">
        <f>(((K3618/60)/60)/24)+DATE(1970,1,1)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>ROUND(E3618/D3618*100,0)</f>
        <v>125</v>
      </c>
      <c r="R3618" s="6">
        <f>ROUND(E3618/N3618,0)</f>
        <v>69</v>
      </c>
      <c r="S3618" t="s">
        <v>8316</v>
      </c>
      <c r="T3618" t="s">
        <v>8317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>(((I3619/60)/60)/24)+DATE(1970,1,1)</f>
        <v>42794</v>
      </c>
      <c r="K3619">
        <v>1486996729</v>
      </c>
      <c r="L3619" s="11">
        <f>(((K3619/60)/60)/24)+DATE(1970,1,1)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>ROUND(E3619/D3619*100,0)</f>
        <v>119</v>
      </c>
      <c r="R3619" s="6">
        <f>ROUND(E3619/N3619,0)</f>
        <v>17</v>
      </c>
      <c r="S3619" t="s">
        <v>8316</v>
      </c>
      <c r="T3619" t="s">
        <v>8317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>(((I3620/60)/60)/24)+DATE(1970,1,1)</f>
        <v>42158.627893518518</v>
      </c>
      <c r="K3620">
        <v>1430751850</v>
      </c>
      <c r="L3620" s="11">
        <f>(((K3620/60)/60)/24)+DATE(1970,1,1)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>ROUND(E3620/D3620*100,0)</f>
        <v>101</v>
      </c>
      <c r="R3620" s="6">
        <f>ROUND(E3620/N3620,0)</f>
        <v>36</v>
      </c>
      <c r="S3620" t="s">
        <v>8316</v>
      </c>
      <c r="T3620" t="s">
        <v>8317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>(((I3621/60)/60)/24)+DATE(1970,1,1)</f>
        <v>42693.916666666672</v>
      </c>
      <c r="K3621">
        <v>1476760226</v>
      </c>
      <c r="L3621" s="11">
        <f>(((K3621/60)/60)/24)+DATE(1970,1,1)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>ROUND(E3621/D3621*100,0)</f>
        <v>113</v>
      </c>
      <c r="R3621" s="6">
        <f>ROUND(E3621/N3621,0)</f>
        <v>66</v>
      </c>
      <c r="S3621" t="s">
        <v>8316</v>
      </c>
      <c r="T3621" t="s">
        <v>8317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>(((I3622/60)/60)/24)+DATE(1970,1,1)</f>
        <v>42068.166666666672</v>
      </c>
      <c r="K3622">
        <v>1422916261</v>
      </c>
      <c r="L3622" s="11">
        <f>(((K3622/60)/60)/24)+DATE(1970,1,1)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>ROUND(E3622/D3622*100,0)</f>
        <v>105</v>
      </c>
      <c r="R3622" s="6">
        <f>ROUND(E3622/N3622,0)</f>
        <v>56</v>
      </c>
      <c r="S3622" t="s">
        <v>8316</v>
      </c>
      <c r="T3622" t="s">
        <v>8317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>(((I3623/60)/60)/24)+DATE(1970,1,1)</f>
        <v>42643.875</v>
      </c>
      <c r="K3623">
        <v>1473200844</v>
      </c>
      <c r="L3623" s="11">
        <f>(((K3623/60)/60)/24)+DATE(1970,1,1)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>ROUND(E3623/D3623*100,0)</f>
        <v>110</v>
      </c>
      <c r="R3623" s="6">
        <f>ROUND(E3623/N3623,0)</f>
        <v>47</v>
      </c>
      <c r="S3623" t="s">
        <v>8316</v>
      </c>
      <c r="T3623" t="s">
        <v>8317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>(((I3624/60)/60)/24)+DATE(1970,1,1)</f>
        <v>41910.140972222223</v>
      </c>
      <c r="K3624">
        <v>1409030371</v>
      </c>
      <c r="L3624" s="11">
        <f>(((K3624/60)/60)/24)+DATE(1970,1,1)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>ROUND(E3624/D3624*100,0)</f>
        <v>100</v>
      </c>
      <c r="R3624" s="6">
        <f>ROUND(E3624/N3624,0)</f>
        <v>48</v>
      </c>
      <c r="S3624" t="s">
        <v>8316</v>
      </c>
      <c r="T3624" t="s">
        <v>8317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>(((I3625/60)/60)/24)+DATE(1970,1,1)</f>
        <v>41846.291666666664</v>
      </c>
      <c r="K3625">
        <v>1404841270</v>
      </c>
      <c r="L3625" s="11">
        <f>(((K3625/60)/60)/24)+DATE(1970,1,1)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>ROUND(E3625/D3625*100,0)</f>
        <v>120</v>
      </c>
      <c r="R3625" s="6">
        <f>ROUND(E3625/N3625,0)</f>
        <v>88</v>
      </c>
      <c r="S3625" t="s">
        <v>8316</v>
      </c>
      <c r="T3625" t="s">
        <v>8317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>(((I3626/60)/60)/24)+DATE(1970,1,1)</f>
        <v>42605.774189814809</v>
      </c>
      <c r="K3626">
        <v>1466793290</v>
      </c>
      <c r="L3626" s="11">
        <f>(((K3626/60)/60)/24)+DATE(1970,1,1)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>ROUND(E3626/D3626*100,0)</f>
        <v>105</v>
      </c>
      <c r="R3626" s="6">
        <f>ROUND(E3626/N3626,0)</f>
        <v>81</v>
      </c>
      <c r="S3626" t="s">
        <v>8316</v>
      </c>
      <c r="T3626" t="s">
        <v>8317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>(((I3627/60)/60)/24)+DATE(1970,1,1)</f>
        <v>42187.652511574073</v>
      </c>
      <c r="K3627">
        <v>1433259577</v>
      </c>
      <c r="L3627" s="11">
        <f>(((K3627/60)/60)/24)+DATE(1970,1,1)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>ROUND(E3627/D3627*100,0)</f>
        <v>103</v>
      </c>
      <c r="R3627" s="6">
        <f>ROUND(E3627/N3627,0)</f>
        <v>39</v>
      </c>
      <c r="S3627" t="s">
        <v>8316</v>
      </c>
      <c r="T3627" t="s">
        <v>8317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>(((I3628/60)/60)/24)+DATE(1970,1,1)</f>
        <v>41867.667326388888</v>
      </c>
      <c r="K3628">
        <v>1406390457</v>
      </c>
      <c r="L3628" s="11">
        <f>(((K3628/60)/60)/24)+DATE(1970,1,1)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>ROUND(E3628/D3628*100,0)</f>
        <v>102</v>
      </c>
      <c r="R3628" s="6">
        <f>ROUND(E3628/N3628,0)</f>
        <v>85</v>
      </c>
      <c r="S3628" t="s">
        <v>8316</v>
      </c>
      <c r="T3628" t="s">
        <v>8317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>(((I3629/60)/60)/24)+DATE(1970,1,1)</f>
        <v>42511.165972222225</v>
      </c>
      <c r="K3629">
        <v>1459446487</v>
      </c>
      <c r="L3629" s="11">
        <f>(((K3629/60)/60)/24)+DATE(1970,1,1)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>ROUND(E3629/D3629*100,0)</f>
        <v>100</v>
      </c>
      <c r="R3629" s="6">
        <f>ROUND(E3629/N3629,0)</f>
        <v>69</v>
      </c>
      <c r="S3629" t="s">
        <v>8316</v>
      </c>
      <c r="T3629" t="s">
        <v>8317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>(((I3630/60)/60)/24)+DATE(1970,1,1)</f>
        <v>42351.874953703707</v>
      </c>
      <c r="K3630">
        <v>1444852796</v>
      </c>
      <c r="L3630" s="11">
        <f>(((K3630/60)/60)/24)+DATE(1970,1,1)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>ROUND(E3630/D3630*100,0)</f>
        <v>0</v>
      </c>
      <c r="R3630" s="6" t="e">
        <f>ROUND(E3630/N3630,0)</f>
        <v>#DIV/0!</v>
      </c>
      <c r="S3630" t="s">
        <v>8316</v>
      </c>
      <c r="T3630" t="s">
        <v>8358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>(((I3631/60)/60)/24)+DATE(1970,1,1)</f>
        <v>42495.708333333328</v>
      </c>
      <c r="K3631">
        <v>1457403364</v>
      </c>
      <c r="L3631" s="11">
        <f>(((K3631/60)/60)/24)+DATE(1970,1,1)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>ROUND(E3631/D3631*100,0)</f>
        <v>0</v>
      </c>
      <c r="R3631" s="6">
        <f>ROUND(E3631/N3631,0)</f>
        <v>1</v>
      </c>
      <c r="S3631" t="s">
        <v>8316</v>
      </c>
      <c r="T3631" t="s">
        <v>8358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>(((I3632/60)/60)/24)+DATE(1970,1,1)</f>
        <v>41972.888773148152</v>
      </c>
      <c r="K3632">
        <v>1414700390</v>
      </c>
      <c r="L3632" s="11">
        <f>(((K3632/60)/60)/24)+DATE(1970,1,1)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>ROUND(E3632/D3632*100,0)</f>
        <v>0</v>
      </c>
      <c r="R3632" s="6">
        <f>ROUND(E3632/N3632,0)</f>
        <v>1</v>
      </c>
      <c r="S3632" t="s">
        <v>8316</v>
      </c>
      <c r="T3632" t="s">
        <v>8358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>(((I3633/60)/60)/24)+DATE(1970,1,1)</f>
        <v>41905.165972222225</v>
      </c>
      <c r="K3633">
        <v>1409335497</v>
      </c>
      <c r="L3633" s="11">
        <f>(((K3633/60)/60)/24)+DATE(1970,1,1)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>ROUND(E3633/D3633*100,0)</f>
        <v>51</v>
      </c>
      <c r="R3633" s="6">
        <f>ROUND(E3633/N3633,0)</f>
        <v>148</v>
      </c>
      <c r="S3633" t="s">
        <v>8316</v>
      </c>
      <c r="T3633" t="s">
        <v>8358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>(((I3634/60)/60)/24)+DATE(1970,1,1)</f>
        <v>41966.936909722222</v>
      </c>
      <c r="K3634">
        <v>1415053749</v>
      </c>
      <c r="L3634" s="11">
        <f>(((K3634/60)/60)/24)+DATE(1970,1,1)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>ROUND(E3634/D3634*100,0)</f>
        <v>20</v>
      </c>
      <c r="R3634" s="6">
        <f>ROUND(E3634/N3634,0)</f>
        <v>100</v>
      </c>
      <c r="S3634" t="s">
        <v>8316</v>
      </c>
      <c r="T3634" t="s">
        <v>8358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>(((I3635/60)/60)/24)+DATE(1970,1,1)</f>
        <v>42693.041666666672</v>
      </c>
      <c r="K3635">
        <v>1475765867</v>
      </c>
      <c r="L3635" s="11">
        <f>(((K3635/60)/60)/24)+DATE(1970,1,1)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>ROUND(E3635/D3635*100,0)</f>
        <v>35</v>
      </c>
      <c r="R3635" s="6">
        <f>ROUND(E3635/N3635,0)</f>
        <v>57</v>
      </c>
      <c r="S3635" t="s">
        <v>8316</v>
      </c>
      <c r="T3635" t="s">
        <v>8358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>(((I3636/60)/60)/24)+DATE(1970,1,1)</f>
        <v>42749.165972222225</v>
      </c>
      <c r="K3636">
        <v>1480219174</v>
      </c>
      <c r="L3636" s="11">
        <f>(((K3636/60)/60)/24)+DATE(1970,1,1)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>ROUND(E3636/D3636*100,0)</f>
        <v>4</v>
      </c>
      <c r="R3636" s="6">
        <f>ROUND(E3636/N3636,0)</f>
        <v>177</v>
      </c>
      <c r="S3636" t="s">
        <v>8316</v>
      </c>
      <c r="T3636" t="s">
        <v>8358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>(((I3637/60)/60)/24)+DATE(1970,1,1)</f>
        <v>42480.88282407407</v>
      </c>
      <c r="K3637">
        <v>1458594676</v>
      </c>
      <c r="L3637" s="11">
        <f>(((K3637/60)/60)/24)+DATE(1970,1,1)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>ROUND(E3637/D3637*100,0)</f>
        <v>36</v>
      </c>
      <c r="R3637" s="6">
        <f>ROUND(E3637/N3637,0)</f>
        <v>128</v>
      </c>
      <c r="S3637" t="s">
        <v>8316</v>
      </c>
      <c r="T3637" t="s">
        <v>8358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>(((I3638/60)/60)/24)+DATE(1970,1,1)</f>
        <v>42261.694780092599</v>
      </c>
      <c r="K3638">
        <v>1439224829</v>
      </c>
      <c r="L3638" s="11">
        <f>(((K3638/60)/60)/24)+DATE(1970,1,1)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>ROUND(E3638/D3638*100,0)</f>
        <v>0</v>
      </c>
      <c r="R3638" s="6" t="e">
        <f>ROUND(E3638/N3638,0)</f>
        <v>#DIV/0!</v>
      </c>
      <c r="S3638" t="s">
        <v>8316</v>
      </c>
      <c r="T3638" t="s">
        <v>8358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>(((I3639/60)/60)/24)+DATE(1970,1,1)</f>
        <v>42005.700636574074</v>
      </c>
      <c r="K3639">
        <v>1417538935</v>
      </c>
      <c r="L3639" s="11">
        <f>(((K3639/60)/60)/24)+DATE(1970,1,1)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>ROUND(E3639/D3639*100,0)</f>
        <v>31</v>
      </c>
      <c r="R3639" s="6">
        <f>ROUND(E3639/N3639,0)</f>
        <v>66</v>
      </c>
      <c r="S3639" t="s">
        <v>8316</v>
      </c>
      <c r="T3639" t="s">
        <v>8358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>(((I3640/60)/60)/24)+DATE(1970,1,1)</f>
        <v>42113.631157407406</v>
      </c>
      <c r="K3640">
        <v>1424275732</v>
      </c>
      <c r="L3640" s="11">
        <f>(((K3640/60)/60)/24)+DATE(1970,1,1)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>ROUND(E3640/D3640*100,0)</f>
        <v>7</v>
      </c>
      <c r="R3640" s="6">
        <f>ROUND(E3640/N3640,0)</f>
        <v>108</v>
      </c>
      <c r="S3640" t="s">
        <v>8316</v>
      </c>
      <c r="T3640" t="s">
        <v>8358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>(((I3641/60)/60)/24)+DATE(1970,1,1)</f>
        <v>42650.632638888885</v>
      </c>
      <c r="K3641">
        <v>1470672906</v>
      </c>
      <c r="L3641" s="11">
        <f>(((K3641/60)/60)/24)+DATE(1970,1,1)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>ROUND(E3641/D3641*100,0)</f>
        <v>0</v>
      </c>
      <c r="R3641" s="6">
        <f>ROUND(E3641/N3641,0)</f>
        <v>1</v>
      </c>
      <c r="S3641" t="s">
        <v>8316</v>
      </c>
      <c r="T3641" t="s">
        <v>8358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>(((I3642/60)/60)/24)+DATE(1970,1,1)</f>
        <v>42134.781597222223</v>
      </c>
      <c r="K3642">
        <v>1428691530</v>
      </c>
      <c r="L3642" s="11">
        <f>(((K3642/60)/60)/24)+DATE(1970,1,1)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>ROUND(E3642/D3642*100,0)</f>
        <v>6</v>
      </c>
      <c r="R3642" s="6">
        <f>ROUND(E3642/N3642,0)</f>
        <v>18</v>
      </c>
      <c r="S3642" t="s">
        <v>8316</v>
      </c>
      <c r="T3642" t="s">
        <v>8358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>(((I3643/60)/60)/24)+DATE(1970,1,1)</f>
        <v>41917.208333333336</v>
      </c>
      <c r="K3643">
        <v>1410966179</v>
      </c>
      <c r="L3643" s="11">
        <f>(((K3643/60)/60)/24)+DATE(1970,1,1)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>ROUND(E3643/D3643*100,0)</f>
        <v>0</v>
      </c>
      <c r="R3643" s="6" t="e">
        <f>ROUND(E3643/N3643,0)</f>
        <v>#DIV/0!</v>
      </c>
      <c r="S3643" t="s">
        <v>8316</v>
      </c>
      <c r="T3643" t="s">
        <v>8358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>(((I3644/60)/60)/24)+DATE(1970,1,1)</f>
        <v>42338.708333333328</v>
      </c>
      <c r="K3644">
        <v>1445369727</v>
      </c>
      <c r="L3644" s="11">
        <f>(((K3644/60)/60)/24)+DATE(1970,1,1)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>ROUND(E3644/D3644*100,0)</f>
        <v>2</v>
      </c>
      <c r="R3644" s="6">
        <f>ROUND(E3644/N3644,0)</f>
        <v>8</v>
      </c>
      <c r="S3644" t="s">
        <v>8316</v>
      </c>
      <c r="T3644" t="s">
        <v>8358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>(((I3645/60)/60)/24)+DATE(1970,1,1)</f>
        <v>42325.185636574075</v>
      </c>
      <c r="K3645">
        <v>1444274839</v>
      </c>
      <c r="L3645" s="11">
        <f>(((K3645/60)/60)/24)+DATE(1970,1,1)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>ROUND(E3645/D3645*100,0)</f>
        <v>0</v>
      </c>
      <c r="R3645" s="6" t="e">
        <f>ROUND(E3645/N3645,0)</f>
        <v>#DIV/0!</v>
      </c>
      <c r="S3645" t="s">
        <v>8316</v>
      </c>
      <c r="T3645" t="s">
        <v>8358</v>
      </c>
    </row>
    <row r="3646" spans="1:20" ht="16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>(((I3646/60)/60)/24)+DATE(1970,1,1)</f>
        <v>42437.207638888889</v>
      </c>
      <c r="K3646">
        <v>1454996887</v>
      </c>
      <c r="L3646" s="11">
        <f>(((K3646/60)/60)/24)+DATE(1970,1,1)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>ROUND(E3646/D3646*100,0)</f>
        <v>16</v>
      </c>
      <c r="R3646" s="6">
        <f>ROUND(E3646/N3646,0)</f>
        <v>68</v>
      </c>
      <c r="S3646" t="s">
        <v>8316</v>
      </c>
      <c r="T3646" t="s">
        <v>8358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>(((I3647/60)/60)/24)+DATE(1970,1,1)</f>
        <v>42696.012013888889</v>
      </c>
      <c r="K3647">
        <v>1477178238</v>
      </c>
      <c r="L3647" s="11">
        <f>(((K3647/60)/60)/24)+DATE(1970,1,1)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>ROUND(E3647/D3647*100,0)</f>
        <v>0</v>
      </c>
      <c r="R3647" s="6">
        <f>ROUND(E3647/N3647,0)</f>
        <v>1</v>
      </c>
      <c r="S3647" t="s">
        <v>8316</v>
      </c>
      <c r="T3647" t="s">
        <v>8358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>(((I3648/60)/60)/24)+DATE(1970,1,1)</f>
        <v>42171.979166666672</v>
      </c>
      <c r="K3648">
        <v>1431770802</v>
      </c>
      <c r="L3648" s="11">
        <f>(((K3648/60)/60)/24)+DATE(1970,1,1)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>ROUND(E3648/D3648*100,0)</f>
        <v>5</v>
      </c>
      <c r="R3648" s="6">
        <f>ROUND(E3648/N3648,0)</f>
        <v>60</v>
      </c>
      <c r="S3648" t="s">
        <v>8316</v>
      </c>
      <c r="T3648" t="s">
        <v>8358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>(((I3649/60)/60)/24)+DATE(1970,1,1)</f>
        <v>42643.749155092592</v>
      </c>
      <c r="K3649">
        <v>1471370327</v>
      </c>
      <c r="L3649" s="11">
        <f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>ROUND(E3649/D3649*100,0)</f>
        <v>6</v>
      </c>
      <c r="R3649" s="6">
        <f>ROUND(E3649/N3649,0)</f>
        <v>15</v>
      </c>
      <c r="S3649" t="s">
        <v>8316</v>
      </c>
      <c r="T3649" t="s">
        <v>8358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>(((I3650/60)/60)/24)+DATE(1970,1,1)</f>
        <v>41917.292187500003</v>
      </c>
      <c r="K3650">
        <v>1409900445</v>
      </c>
      <c r="L3650" s="11">
        <f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>ROUND(E3650/D3650*100,0)</f>
        <v>100</v>
      </c>
      <c r="R3650" s="6">
        <f>ROUND(E3650/N3650,0)</f>
        <v>550</v>
      </c>
      <c r="S3650" t="s">
        <v>8316</v>
      </c>
      <c r="T3650" t="s">
        <v>8317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>(((I3651/60)/60)/24)+DATE(1970,1,1)</f>
        <v>41806.712893518517</v>
      </c>
      <c r="K3651">
        <v>1400691994</v>
      </c>
      <c r="L3651" s="11">
        <f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>ROUND(E3651/D3651*100,0)</f>
        <v>104</v>
      </c>
      <c r="R3651" s="6">
        <f>ROUND(E3651/N3651,0)</f>
        <v>98</v>
      </c>
      <c r="S3651" t="s">
        <v>8316</v>
      </c>
      <c r="T3651" t="s">
        <v>8317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>(((I3652/60)/60)/24)+DATE(1970,1,1)</f>
        <v>42402.478981481487</v>
      </c>
      <c r="K3652">
        <v>1452598184</v>
      </c>
      <c r="L3652" s="11">
        <f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>ROUND(E3652/D3652*100,0)</f>
        <v>100</v>
      </c>
      <c r="R3652" s="6">
        <f>ROUND(E3652/N3652,0)</f>
        <v>29</v>
      </c>
      <c r="S3652" t="s">
        <v>8316</v>
      </c>
      <c r="T3652" t="s">
        <v>8317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>(((I3653/60)/60)/24)+DATE(1970,1,1)</f>
        <v>41861.665972222225</v>
      </c>
      <c r="K3653">
        <v>1404833442</v>
      </c>
      <c r="L3653" s="11">
        <f>(((K3653/60)/60)/24)+DATE(1970,1,1)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>ROUND(E3653/D3653*100,0)</f>
        <v>104</v>
      </c>
      <c r="R3653" s="6">
        <f>ROUND(E3653/N3653,0)</f>
        <v>58</v>
      </c>
      <c r="S3653" t="s">
        <v>8316</v>
      </c>
      <c r="T3653" t="s">
        <v>8317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>(((I3654/60)/60)/24)+DATE(1970,1,1)</f>
        <v>42607.165972222225</v>
      </c>
      <c r="K3654">
        <v>1471188502</v>
      </c>
      <c r="L3654" s="11">
        <f>(((K3654/60)/60)/24)+DATE(1970,1,1)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>ROUND(E3654/D3654*100,0)</f>
        <v>251</v>
      </c>
      <c r="R3654" s="6">
        <f>ROUND(E3654/N3654,0)</f>
        <v>44</v>
      </c>
      <c r="S3654" t="s">
        <v>8316</v>
      </c>
      <c r="T3654" t="s">
        <v>8317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>(((I3655/60)/60)/24)+DATE(1970,1,1)</f>
        <v>42221.363506944443</v>
      </c>
      <c r="K3655">
        <v>1436172207</v>
      </c>
      <c r="L3655" s="11">
        <f>(((K3655/60)/60)/24)+DATE(1970,1,1)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>ROUND(E3655/D3655*100,0)</f>
        <v>101</v>
      </c>
      <c r="R3655" s="6">
        <f>ROUND(E3655/N3655,0)</f>
        <v>61</v>
      </c>
      <c r="S3655" t="s">
        <v>8316</v>
      </c>
      <c r="T3655" t="s">
        <v>8317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>(((I3656/60)/60)/24)+DATE(1970,1,1)</f>
        <v>42463.708333333328</v>
      </c>
      <c r="K3656">
        <v>1457690386</v>
      </c>
      <c r="L3656" s="11">
        <f>(((K3656/60)/60)/24)+DATE(1970,1,1)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>ROUND(E3656/D3656*100,0)</f>
        <v>174</v>
      </c>
      <c r="R3656" s="6">
        <f>ROUND(E3656/N3656,0)</f>
        <v>69</v>
      </c>
      <c r="S3656" t="s">
        <v>8316</v>
      </c>
      <c r="T3656" t="s">
        <v>8317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>(((I3657/60)/60)/24)+DATE(1970,1,1)</f>
        <v>42203.290972222225</v>
      </c>
      <c r="K3657">
        <v>1434654998</v>
      </c>
      <c r="L3657" s="11">
        <f>(((K3657/60)/60)/24)+DATE(1970,1,1)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>ROUND(E3657/D3657*100,0)</f>
        <v>116</v>
      </c>
      <c r="R3657" s="6">
        <f>ROUND(E3657/N3657,0)</f>
        <v>74</v>
      </c>
      <c r="S3657" t="s">
        <v>8316</v>
      </c>
      <c r="T3657" t="s">
        <v>8317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>(((I3658/60)/60)/24)+DATE(1970,1,1)</f>
        <v>42767.957638888889</v>
      </c>
      <c r="K3658">
        <v>1483393836</v>
      </c>
      <c r="L3658" s="11">
        <f>(((K3658/60)/60)/24)+DATE(1970,1,1)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>ROUND(E3658/D3658*100,0)</f>
        <v>106</v>
      </c>
      <c r="R3658" s="6">
        <f>ROUND(E3658/N3658,0)</f>
        <v>115</v>
      </c>
      <c r="S3658" t="s">
        <v>8316</v>
      </c>
      <c r="T3658" t="s">
        <v>8317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>(((I3659/60)/60)/24)+DATE(1970,1,1)</f>
        <v>42522.904166666667</v>
      </c>
      <c r="K3659">
        <v>1462806419</v>
      </c>
      <c r="L3659" s="11">
        <f>(((K3659/60)/60)/24)+DATE(1970,1,1)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>ROUND(E3659/D3659*100,0)</f>
        <v>111</v>
      </c>
      <c r="R3659" s="6">
        <f>ROUND(E3659/N3659,0)</f>
        <v>111</v>
      </c>
      <c r="S3659" t="s">
        <v>8316</v>
      </c>
      <c r="T3659" t="s">
        <v>8317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>(((I3660/60)/60)/24)+DATE(1970,1,1)</f>
        <v>41822.165972222225</v>
      </c>
      <c r="K3660">
        <v>1400272580</v>
      </c>
      <c r="L3660" s="11">
        <f>(((K3660/60)/60)/24)+DATE(1970,1,1)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>ROUND(E3660/D3660*100,0)</f>
        <v>101</v>
      </c>
      <c r="R3660" s="6">
        <f>ROUND(E3660/N3660,0)</f>
        <v>76</v>
      </c>
      <c r="S3660" t="s">
        <v>8316</v>
      </c>
      <c r="T3660" t="s">
        <v>8317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>(((I3661/60)/60)/24)+DATE(1970,1,1)</f>
        <v>42082.610416666663</v>
      </c>
      <c r="K3661">
        <v>1424414350</v>
      </c>
      <c r="L3661" s="11">
        <f>(((K3661/60)/60)/24)+DATE(1970,1,1)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>ROUND(E3661/D3661*100,0)</f>
        <v>102</v>
      </c>
      <c r="R3661" s="6">
        <f>ROUND(E3661/N3661,0)</f>
        <v>235</v>
      </c>
      <c r="S3661" t="s">
        <v>8316</v>
      </c>
      <c r="T3661" t="s">
        <v>8317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>(((I3662/60)/60)/24)+DATE(1970,1,1)</f>
        <v>41996.881076388891</v>
      </c>
      <c r="K3662">
        <v>1417208925</v>
      </c>
      <c r="L3662" s="11">
        <f>(((K3662/60)/60)/24)+DATE(1970,1,1)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>ROUND(E3662/D3662*100,0)</f>
        <v>100</v>
      </c>
      <c r="R3662" s="6">
        <f>ROUND(E3662/N3662,0)</f>
        <v>11</v>
      </c>
      <c r="S3662" t="s">
        <v>8316</v>
      </c>
      <c r="T3662" t="s">
        <v>8317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>(((I3663/60)/60)/24)+DATE(1970,1,1)</f>
        <v>42470.166666666672</v>
      </c>
      <c r="K3663">
        <v>1458336672</v>
      </c>
      <c r="L3663" s="11">
        <f>(((K3663/60)/60)/24)+DATE(1970,1,1)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>ROUND(E3663/D3663*100,0)</f>
        <v>111</v>
      </c>
      <c r="R3663" s="6">
        <f>ROUND(E3663/N3663,0)</f>
        <v>93</v>
      </c>
      <c r="S3663" t="s">
        <v>8316</v>
      </c>
      <c r="T3663" t="s">
        <v>8317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>(((I3664/60)/60)/24)+DATE(1970,1,1)</f>
        <v>42094.178402777776</v>
      </c>
      <c r="K3664">
        <v>1425187014</v>
      </c>
      <c r="L3664" s="11">
        <f>(((K3664/60)/60)/24)+DATE(1970,1,1)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>ROUND(E3664/D3664*100,0)</f>
        <v>101</v>
      </c>
      <c r="R3664" s="6">
        <f>ROUND(E3664/N3664,0)</f>
        <v>203</v>
      </c>
      <c r="S3664" t="s">
        <v>8316</v>
      </c>
      <c r="T3664" t="s">
        <v>8317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>(((I3665/60)/60)/24)+DATE(1970,1,1)</f>
        <v>42725.493402777778</v>
      </c>
      <c r="K3665">
        <v>1477133430</v>
      </c>
      <c r="L3665" s="11">
        <f>(((K3665/60)/60)/24)+DATE(1970,1,1)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>ROUND(E3665/D3665*100,0)</f>
        <v>104</v>
      </c>
      <c r="R3665" s="6">
        <f>ROUND(E3665/N3665,0)</f>
        <v>26</v>
      </c>
      <c r="S3665" t="s">
        <v>8316</v>
      </c>
      <c r="T3665" t="s">
        <v>8317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>(((I3666/60)/60)/24)+DATE(1970,1,1)</f>
        <v>42537.248715277776</v>
      </c>
      <c r="K3666">
        <v>1464847089</v>
      </c>
      <c r="L3666" s="11">
        <f>(((K3666/60)/60)/24)+DATE(1970,1,1)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>ROUND(E3666/D3666*100,0)</f>
        <v>109</v>
      </c>
      <c r="R3666" s="6">
        <f>ROUND(E3666/N3666,0)</f>
        <v>46</v>
      </c>
      <c r="S3666" t="s">
        <v>8316</v>
      </c>
      <c r="T3666" t="s">
        <v>8317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>(((I3667/60)/60)/24)+DATE(1970,1,1)</f>
        <v>42305.829166666663</v>
      </c>
      <c r="K3667">
        <v>1445109822</v>
      </c>
      <c r="L3667" s="11">
        <f>(((K3667/60)/60)/24)+DATE(1970,1,1)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>ROUND(E3667/D3667*100,0)</f>
        <v>115</v>
      </c>
      <c r="R3667" s="6">
        <f>ROUND(E3667/N3667,0)</f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>(((I3668/60)/60)/24)+DATE(1970,1,1)</f>
        <v>41844.291666666664</v>
      </c>
      <c r="K3668">
        <v>1404337382</v>
      </c>
      <c r="L3668" s="11">
        <f>(((K3668/60)/60)/24)+DATE(1970,1,1)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>ROUND(E3668/D3668*100,0)</f>
        <v>100</v>
      </c>
      <c r="R3668" s="6">
        <f>ROUND(E3668/N3668,0)</f>
        <v>32</v>
      </c>
      <c r="S3668" t="s">
        <v>8316</v>
      </c>
      <c r="T3668" t="s">
        <v>8317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>(((I3669/60)/60)/24)+DATE(1970,1,1)</f>
        <v>42203.970127314817</v>
      </c>
      <c r="K3669">
        <v>1434669419</v>
      </c>
      <c r="L3669" s="11">
        <f>(((K3669/60)/60)/24)+DATE(1970,1,1)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>ROUND(E3669/D3669*100,0)</f>
        <v>103</v>
      </c>
      <c r="R3669" s="6">
        <f>ROUND(E3669/N3669,0)</f>
        <v>53</v>
      </c>
      <c r="S3669" t="s">
        <v>8316</v>
      </c>
      <c r="T3669" t="s">
        <v>8317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>(((I3670/60)/60)/24)+DATE(1970,1,1)</f>
        <v>42208.772916666669</v>
      </c>
      <c r="K3670">
        <v>1435670452</v>
      </c>
      <c r="L3670" s="11">
        <f>(((K3670/60)/60)/24)+DATE(1970,1,1)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>ROUND(E3670/D3670*100,0)</f>
        <v>104</v>
      </c>
      <c r="R3670" s="6">
        <f>ROUND(E3670/N3670,0)</f>
        <v>37</v>
      </c>
      <c r="S3670" t="s">
        <v>8316</v>
      </c>
      <c r="T3670" t="s">
        <v>8317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>(((I3671/60)/60)/24)+DATE(1970,1,1)</f>
        <v>42166.675196759257</v>
      </c>
      <c r="K3671">
        <v>1431447137</v>
      </c>
      <c r="L3671" s="11">
        <f>(((K3671/60)/60)/24)+DATE(1970,1,1)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>ROUND(E3671/D3671*100,0)</f>
        <v>138</v>
      </c>
      <c r="R3671" s="6">
        <f>ROUND(E3671/N3671,0)</f>
        <v>81</v>
      </c>
      <c r="S3671" t="s">
        <v>8316</v>
      </c>
      <c r="T3671" t="s">
        <v>8317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>(((I3672/60)/60)/24)+DATE(1970,1,1)</f>
        <v>42155.958333333328</v>
      </c>
      <c r="K3672">
        <v>1431951611</v>
      </c>
      <c r="L3672" s="11">
        <f>(((K3672/60)/60)/24)+DATE(1970,1,1)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>ROUND(E3672/D3672*100,0)</f>
        <v>110</v>
      </c>
      <c r="R3672" s="6">
        <f>ROUND(E3672/N3672,0)</f>
        <v>20</v>
      </c>
      <c r="S3672" t="s">
        <v>8316</v>
      </c>
      <c r="T3672" t="s">
        <v>8317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>(((I3673/60)/60)/24)+DATE(1970,1,1)</f>
        <v>41841.165972222225</v>
      </c>
      <c r="K3673">
        <v>1404140667</v>
      </c>
      <c r="L3673" s="11">
        <f>(((K3673/60)/60)/24)+DATE(1970,1,1)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>ROUND(E3673/D3673*100,0)</f>
        <v>101</v>
      </c>
      <c r="R3673" s="6">
        <f>ROUND(E3673/N3673,0)</f>
        <v>88</v>
      </c>
      <c r="S3673" t="s">
        <v>8316</v>
      </c>
      <c r="T3673" t="s">
        <v>8317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>(((I3674/60)/60)/24)+DATE(1970,1,1)</f>
        <v>41908.946574074071</v>
      </c>
      <c r="K3674">
        <v>1409179384</v>
      </c>
      <c r="L3674" s="11">
        <f>(((K3674/60)/60)/24)+DATE(1970,1,1)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>ROUND(E3674/D3674*100,0)</f>
        <v>102</v>
      </c>
      <c r="R3674" s="6">
        <f>ROUND(E3674/N3674,0)</f>
        <v>53</v>
      </c>
      <c r="S3674" t="s">
        <v>8316</v>
      </c>
      <c r="T3674" t="s">
        <v>8317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>(((I3675/60)/60)/24)+DATE(1970,1,1)</f>
        <v>41948.536111111112</v>
      </c>
      <c r="K3675">
        <v>1412233497</v>
      </c>
      <c r="L3675" s="11">
        <f>(((K3675/60)/60)/24)+DATE(1970,1,1)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>ROUND(E3675/D3675*100,0)</f>
        <v>114</v>
      </c>
      <c r="R3675" s="6">
        <f>ROUND(E3675/N3675,0)</f>
        <v>40</v>
      </c>
      <c r="S3675" t="s">
        <v>8316</v>
      </c>
      <c r="T3675" t="s">
        <v>8317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>(((I3676/60)/60)/24)+DATE(1970,1,1)</f>
        <v>42616.873020833329</v>
      </c>
      <c r="K3676">
        <v>1467752229</v>
      </c>
      <c r="L3676" s="11">
        <f>(((K3676/60)/60)/24)+DATE(1970,1,1)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>ROUND(E3676/D3676*100,0)</f>
        <v>100</v>
      </c>
      <c r="R3676" s="6">
        <f>ROUND(E3676/N3676,0)</f>
        <v>145</v>
      </c>
      <c r="S3676" t="s">
        <v>8316</v>
      </c>
      <c r="T3676" t="s">
        <v>8317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>(((I3677/60)/60)/24)+DATE(1970,1,1)</f>
        <v>42505.958333333328</v>
      </c>
      <c r="K3677">
        <v>1462285182</v>
      </c>
      <c r="L3677" s="11">
        <f>(((K3677/60)/60)/24)+DATE(1970,1,1)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>ROUND(E3677/D3677*100,0)</f>
        <v>140</v>
      </c>
      <c r="R3677" s="6">
        <f>ROUND(E3677/N3677,0)</f>
        <v>23</v>
      </c>
      <c r="S3677" t="s">
        <v>8316</v>
      </c>
      <c r="T3677" t="s">
        <v>8317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>(((I3678/60)/60)/24)+DATE(1970,1,1)</f>
        <v>41894.815787037034</v>
      </c>
      <c r="K3678">
        <v>1408995284</v>
      </c>
      <c r="L3678" s="11">
        <f>(((K3678/60)/60)/24)+DATE(1970,1,1)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>ROUND(E3678/D3678*100,0)</f>
        <v>129</v>
      </c>
      <c r="R3678" s="6">
        <f>ROUND(E3678/N3678,0)</f>
        <v>64</v>
      </c>
      <c r="S3678" t="s">
        <v>8316</v>
      </c>
      <c r="T3678" t="s">
        <v>8317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>(((I3679/60)/60)/24)+DATE(1970,1,1)</f>
        <v>41823.165972222225</v>
      </c>
      <c r="K3679">
        <v>1402580818</v>
      </c>
      <c r="L3679" s="11">
        <f>(((K3679/60)/60)/24)+DATE(1970,1,1)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>ROUND(E3679/D3679*100,0)</f>
        <v>103</v>
      </c>
      <c r="R3679" s="6">
        <f>ROUND(E3679/N3679,0)</f>
        <v>62</v>
      </c>
      <c r="S3679" t="s">
        <v>8316</v>
      </c>
      <c r="T3679" t="s">
        <v>8317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>(((I3680/60)/60)/24)+DATE(1970,1,1)</f>
        <v>42155.531226851846</v>
      </c>
      <c r="K3680">
        <v>1430052298</v>
      </c>
      <c r="L3680" s="11">
        <f>(((K3680/60)/60)/24)+DATE(1970,1,1)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>ROUND(E3680/D3680*100,0)</f>
        <v>103</v>
      </c>
      <c r="R3680" s="6">
        <f>ROUND(E3680/N3680,0)</f>
        <v>66</v>
      </c>
      <c r="S3680" t="s">
        <v>8316</v>
      </c>
      <c r="T3680" t="s">
        <v>8317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>(((I3681/60)/60)/24)+DATE(1970,1,1)</f>
        <v>41821.207638888889</v>
      </c>
      <c r="K3681">
        <v>1401214581</v>
      </c>
      <c r="L3681" s="11">
        <f>(((K3681/60)/60)/24)+DATE(1970,1,1)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>ROUND(E3681/D3681*100,0)</f>
        <v>110</v>
      </c>
      <c r="R3681" s="6">
        <f>ROUND(E3681/N3681,0)</f>
        <v>73</v>
      </c>
      <c r="S3681" t="s">
        <v>8316</v>
      </c>
      <c r="T3681" t="s">
        <v>8317</v>
      </c>
    </row>
    <row r="3682" spans="1:20" ht="16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>(((I3682/60)/60)/24)+DATE(1970,1,1)</f>
        <v>42648.454097222217</v>
      </c>
      <c r="K3682">
        <v>1473850434</v>
      </c>
      <c r="L3682" s="11">
        <f>(((K3682/60)/60)/24)+DATE(1970,1,1)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>ROUND(E3682/D3682*100,0)</f>
        <v>113</v>
      </c>
      <c r="R3682" s="6">
        <f>ROUND(E3682/N3682,0)</f>
        <v>100</v>
      </c>
      <c r="S3682" t="s">
        <v>8316</v>
      </c>
      <c r="T3682" t="s">
        <v>8317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>(((I3683/60)/60)/24)+DATE(1970,1,1)</f>
        <v>42384.651504629626</v>
      </c>
      <c r="K3683">
        <v>1452008290</v>
      </c>
      <c r="L3683" s="11">
        <f>(((K3683/60)/60)/24)+DATE(1970,1,1)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>ROUND(E3683/D3683*100,0)</f>
        <v>112</v>
      </c>
      <c r="R3683" s="6">
        <f>ROUND(E3683/N3683,0)</f>
        <v>62</v>
      </c>
      <c r="S3683" t="s">
        <v>8316</v>
      </c>
      <c r="T3683" t="s">
        <v>8317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>(((I3684/60)/60)/24)+DATE(1970,1,1)</f>
        <v>41806.290972222225</v>
      </c>
      <c r="K3684">
        <v>1399998418</v>
      </c>
      <c r="L3684" s="11">
        <f>(((K3684/60)/60)/24)+DATE(1970,1,1)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>ROUND(E3684/D3684*100,0)</f>
        <v>139</v>
      </c>
      <c r="R3684" s="6">
        <f>ROUND(E3684/N3684,0)</f>
        <v>62</v>
      </c>
      <c r="S3684" t="s">
        <v>8316</v>
      </c>
      <c r="T3684" t="s">
        <v>8317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>(((I3685/60)/60)/24)+DATE(1970,1,1)</f>
        <v>42663.116851851853</v>
      </c>
      <c r="K3685">
        <v>1474339696</v>
      </c>
      <c r="L3685" s="11">
        <f>(((K3685/60)/60)/24)+DATE(1970,1,1)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>ROUND(E3685/D3685*100,0)</f>
        <v>111</v>
      </c>
      <c r="R3685" s="6">
        <f>ROUND(E3685/N3685,0)</f>
        <v>59</v>
      </c>
      <c r="S3685" t="s">
        <v>8316</v>
      </c>
      <c r="T3685" t="s">
        <v>8317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>(((I3686/60)/60)/24)+DATE(1970,1,1)</f>
        <v>42249.180393518516</v>
      </c>
      <c r="K3686">
        <v>1438575586</v>
      </c>
      <c r="L3686" s="11">
        <f>(((K3686/60)/60)/24)+DATE(1970,1,1)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>ROUND(E3686/D3686*100,0)</f>
        <v>139</v>
      </c>
      <c r="R3686" s="6">
        <f>ROUND(E3686/N3686,0)</f>
        <v>45</v>
      </c>
      <c r="S3686" t="s">
        <v>8316</v>
      </c>
      <c r="T3686" t="s">
        <v>8317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>(((I3687/60)/60)/24)+DATE(1970,1,1)</f>
        <v>41778.875</v>
      </c>
      <c r="K3687">
        <v>1398348859</v>
      </c>
      <c r="L3687" s="11">
        <f>(((K3687/60)/60)/24)+DATE(1970,1,1)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>ROUND(E3687/D3687*100,0)</f>
        <v>106</v>
      </c>
      <c r="R3687" s="6">
        <f>ROUND(E3687/N3687,0)</f>
        <v>42</v>
      </c>
      <c r="S3687" t="s">
        <v>8316</v>
      </c>
      <c r="T3687" t="s">
        <v>8317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>(((I3688/60)/60)/24)+DATE(1970,1,1)</f>
        <v>42245.165972222225</v>
      </c>
      <c r="K3688">
        <v>1439567660</v>
      </c>
      <c r="L3688" s="11">
        <f>(((K3688/60)/60)/24)+DATE(1970,1,1)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>ROUND(E3688/D3688*100,0)</f>
        <v>101</v>
      </c>
      <c r="R3688" s="6">
        <f>ROUND(E3688/N3688,0)</f>
        <v>59</v>
      </c>
      <c r="S3688" t="s">
        <v>8316</v>
      </c>
      <c r="T3688" t="s">
        <v>8317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>(((I3689/60)/60)/24)+DATE(1970,1,1)</f>
        <v>41817.218229166669</v>
      </c>
      <c r="K3689">
        <v>1401254055</v>
      </c>
      <c r="L3689" s="11">
        <f>(((K3689/60)/60)/24)+DATE(1970,1,1)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>ROUND(E3689/D3689*100,0)</f>
        <v>100</v>
      </c>
      <c r="R3689" s="6">
        <f>ROUND(E3689/N3689,0)</f>
        <v>200</v>
      </c>
      <c r="S3689" t="s">
        <v>8316</v>
      </c>
      <c r="T3689" t="s">
        <v>8317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>(((I3690/60)/60)/24)+DATE(1970,1,1)</f>
        <v>41859.787083333329</v>
      </c>
      <c r="K3690">
        <v>1404932004</v>
      </c>
      <c r="L3690" s="11">
        <f>(((K3690/60)/60)/24)+DATE(1970,1,1)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>ROUND(E3690/D3690*100,0)</f>
        <v>109</v>
      </c>
      <c r="R3690" s="6">
        <f>ROUND(E3690/N3690,0)</f>
        <v>84</v>
      </c>
      <c r="S3690" t="s">
        <v>8316</v>
      </c>
      <c r="T3690" t="s">
        <v>8317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>(((I3691/60)/60)/24)+DATE(1970,1,1)</f>
        <v>42176.934027777781</v>
      </c>
      <c r="K3691">
        <v>1432410639</v>
      </c>
      <c r="L3691" s="11">
        <f>(((K3691/60)/60)/24)+DATE(1970,1,1)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>ROUND(E3691/D3691*100,0)</f>
        <v>118</v>
      </c>
      <c r="R3691" s="6">
        <f>ROUND(E3691/N3691,0)</f>
        <v>57</v>
      </c>
      <c r="S3691" t="s">
        <v>8316</v>
      </c>
      <c r="T3691" t="s">
        <v>8317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>(((I3692/60)/60)/24)+DATE(1970,1,1)</f>
        <v>41970.639849537038</v>
      </c>
      <c r="K3692">
        <v>1414506083</v>
      </c>
      <c r="L3692" s="11">
        <f>(((K3692/60)/60)/24)+DATE(1970,1,1)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>ROUND(E3692/D3692*100,0)</f>
        <v>120</v>
      </c>
      <c r="R3692" s="6">
        <f>ROUND(E3692/N3692,0)</f>
        <v>58</v>
      </c>
      <c r="S3692" t="s">
        <v>8316</v>
      </c>
      <c r="T3692" t="s">
        <v>8317</v>
      </c>
    </row>
    <row r="3693" spans="1:20" ht="16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>(((I3693/60)/60)/24)+DATE(1970,1,1)</f>
        <v>42065.207638888889</v>
      </c>
      <c r="K3693">
        <v>1421426929</v>
      </c>
      <c r="L3693" s="11">
        <f>(((K3693/60)/60)/24)+DATE(1970,1,1)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>ROUND(E3693/D3693*100,0)</f>
        <v>128</v>
      </c>
      <c r="R3693" s="6">
        <f>ROUND(E3693/N3693,0)</f>
        <v>187</v>
      </c>
      <c r="S3693" t="s">
        <v>8316</v>
      </c>
      <c r="T3693" t="s">
        <v>8317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>(((I3694/60)/60)/24)+DATE(1970,1,1)</f>
        <v>41901</v>
      </c>
      <c r="K3694">
        <v>1410304179</v>
      </c>
      <c r="L3694" s="11">
        <f>(((K3694/60)/60)/24)+DATE(1970,1,1)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>ROUND(E3694/D3694*100,0)</f>
        <v>126</v>
      </c>
      <c r="R3694" s="6">
        <f>ROUND(E3694/N3694,0)</f>
        <v>74</v>
      </c>
      <c r="S3694" t="s">
        <v>8316</v>
      </c>
      <c r="T3694" t="s">
        <v>8317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>(((I3695/60)/60)/24)+DATE(1970,1,1)</f>
        <v>42338.9375</v>
      </c>
      <c r="K3695">
        <v>1446352529</v>
      </c>
      <c r="L3695" s="11">
        <f>(((K3695/60)/60)/24)+DATE(1970,1,1)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>ROUND(E3695/D3695*100,0)</f>
        <v>129</v>
      </c>
      <c r="R3695" s="6">
        <f>ROUND(E3695/N3695,0)</f>
        <v>31</v>
      </c>
      <c r="S3695" t="s">
        <v>8316</v>
      </c>
      <c r="T3695" t="s">
        <v>8317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>(((I3696/60)/60)/24)+DATE(1970,1,1)</f>
        <v>42527.083333333328</v>
      </c>
      <c r="K3696">
        <v>1461985967</v>
      </c>
      <c r="L3696" s="11">
        <f>(((K3696/60)/60)/24)+DATE(1970,1,1)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>ROUND(E3696/D3696*100,0)</f>
        <v>107</v>
      </c>
      <c r="R3696" s="6">
        <f>ROUND(E3696/N3696,0)</f>
        <v>63</v>
      </c>
      <c r="S3696" t="s">
        <v>8316</v>
      </c>
      <c r="T3696" t="s">
        <v>8317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>(((I3697/60)/60)/24)+DATE(1970,1,1)</f>
        <v>42015.870486111111</v>
      </c>
      <c r="K3697">
        <v>1419281610</v>
      </c>
      <c r="L3697" s="11">
        <f>(((K3697/60)/60)/24)+DATE(1970,1,1)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>ROUND(E3697/D3697*100,0)</f>
        <v>100</v>
      </c>
      <c r="R3697" s="6">
        <f>ROUND(E3697/N3697,0)</f>
        <v>121</v>
      </c>
      <c r="S3697" t="s">
        <v>8316</v>
      </c>
      <c r="T3697" t="s">
        <v>8317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>(((I3698/60)/60)/24)+DATE(1970,1,1)</f>
        <v>42048.617083333331</v>
      </c>
      <c r="K3698">
        <v>1418654916</v>
      </c>
      <c r="L3698" s="11">
        <f>(((K3698/60)/60)/24)+DATE(1970,1,1)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>ROUND(E3698/D3698*100,0)</f>
        <v>155</v>
      </c>
      <c r="R3698" s="6">
        <f>ROUND(E3698/N3698,0)</f>
        <v>40</v>
      </c>
      <c r="S3698" t="s">
        <v>8316</v>
      </c>
      <c r="T3698" t="s">
        <v>8317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>(((I3699/60)/60)/24)+DATE(1970,1,1)</f>
        <v>42500.465833333335</v>
      </c>
      <c r="K3699">
        <v>1461064248</v>
      </c>
      <c r="L3699" s="11">
        <f>(((K3699/60)/60)/24)+DATE(1970,1,1)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>ROUND(E3699/D3699*100,0)</f>
        <v>108</v>
      </c>
      <c r="R3699" s="6">
        <f>ROUND(E3699/N3699,0)</f>
        <v>72</v>
      </c>
      <c r="S3699" t="s">
        <v>8316</v>
      </c>
      <c r="T3699" t="s">
        <v>8317</v>
      </c>
    </row>
    <row r="3700" spans="1:20" ht="1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>(((I3700/60)/60)/24)+DATE(1970,1,1)</f>
        <v>42431.806562500002</v>
      </c>
      <c r="K3700">
        <v>1454354487</v>
      </c>
      <c r="L3700" s="11">
        <f>(((K3700/60)/60)/24)+DATE(1970,1,1)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>ROUND(E3700/D3700*100,0)</f>
        <v>111</v>
      </c>
      <c r="R3700" s="6">
        <f>ROUND(E3700/N3700,0)</f>
        <v>41</v>
      </c>
      <c r="S3700" t="s">
        <v>8316</v>
      </c>
      <c r="T3700" t="s">
        <v>8317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>(((I3701/60)/60)/24)+DATE(1970,1,1)</f>
        <v>41927.602037037039</v>
      </c>
      <c r="K3701">
        <v>1410791216</v>
      </c>
      <c r="L3701" s="11">
        <f>(((K3701/60)/60)/24)+DATE(1970,1,1)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>ROUND(E3701/D3701*100,0)</f>
        <v>101</v>
      </c>
      <c r="R3701" s="6">
        <f>ROUND(E3701/N3701,0)</f>
        <v>63</v>
      </c>
      <c r="S3701" t="s">
        <v>8316</v>
      </c>
      <c r="T3701" t="s">
        <v>8317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>(((I3702/60)/60)/24)+DATE(1970,1,1)</f>
        <v>41912.666666666664</v>
      </c>
      <c r="K3702">
        <v>1409493800</v>
      </c>
      <c r="L3702" s="11">
        <f>(((K3702/60)/60)/24)+DATE(1970,1,1)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>ROUND(E3702/D3702*100,0)</f>
        <v>121</v>
      </c>
      <c r="R3702" s="6">
        <f>ROUND(E3702/N3702,0)</f>
        <v>34</v>
      </c>
      <c r="S3702" t="s">
        <v>8316</v>
      </c>
      <c r="T3702" t="s">
        <v>8317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>(((I3703/60)/60)/24)+DATE(1970,1,1)</f>
        <v>42159.541585648149</v>
      </c>
      <c r="K3703">
        <v>1430830793</v>
      </c>
      <c r="L3703" s="11">
        <f>(((K3703/60)/60)/24)+DATE(1970,1,1)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>ROUND(E3703/D3703*100,0)</f>
        <v>100</v>
      </c>
      <c r="R3703" s="6">
        <f>ROUND(E3703/N3703,0)</f>
        <v>39</v>
      </c>
      <c r="S3703" t="s">
        <v>8316</v>
      </c>
      <c r="T3703" t="s">
        <v>8317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>(((I3704/60)/60)/24)+DATE(1970,1,1)</f>
        <v>42561.957638888889</v>
      </c>
      <c r="K3704">
        <v>1464958484</v>
      </c>
      <c r="L3704" s="11">
        <f>(((K3704/60)/60)/24)+DATE(1970,1,1)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>ROUND(E3704/D3704*100,0)</f>
        <v>109</v>
      </c>
      <c r="R3704" s="6">
        <f>ROUND(E3704/N3704,0)</f>
        <v>156</v>
      </c>
      <c r="S3704" t="s">
        <v>8316</v>
      </c>
      <c r="T3704" t="s">
        <v>8317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>(((I3705/60)/60)/24)+DATE(1970,1,1)</f>
        <v>42595.290972222225</v>
      </c>
      <c r="K3705">
        <v>1467720388</v>
      </c>
      <c r="L3705" s="11">
        <f>(((K3705/60)/60)/24)+DATE(1970,1,1)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>ROUND(E3705/D3705*100,0)</f>
        <v>123</v>
      </c>
      <c r="R3705" s="6">
        <f>ROUND(E3705/N3705,0)</f>
        <v>43</v>
      </c>
      <c r="S3705" t="s">
        <v>8316</v>
      </c>
      <c r="T3705" t="s">
        <v>8317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>(((I3706/60)/60)/24)+DATE(1970,1,1)</f>
        <v>42521.689745370371</v>
      </c>
      <c r="K3706">
        <v>1459528394</v>
      </c>
      <c r="L3706" s="11">
        <f>(((K3706/60)/60)/24)+DATE(1970,1,1)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>ROUND(E3706/D3706*100,0)</f>
        <v>136</v>
      </c>
      <c r="R3706" s="6">
        <f>ROUND(E3706/N3706,0)</f>
        <v>15</v>
      </c>
      <c r="S3706" t="s">
        <v>8316</v>
      </c>
      <c r="T3706" t="s">
        <v>8317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>(((I3707/60)/60)/24)+DATE(1970,1,1)</f>
        <v>41813.75</v>
      </c>
      <c r="K3707">
        <v>1401714114</v>
      </c>
      <c r="L3707" s="11">
        <f>(((K3707/60)/60)/24)+DATE(1970,1,1)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>ROUND(E3707/D3707*100,0)</f>
        <v>103</v>
      </c>
      <c r="R3707" s="6">
        <f>ROUND(E3707/N3707,0)</f>
        <v>84</v>
      </c>
      <c r="S3707" t="s">
        <v>8316</v>
      </c>
      <c r="T3707" t="s">
        <v>8317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>(((I3708/60)/60)/24)+DATE(1970,1,1)</f>
        <v>41894.913761574076</v>
      </c>
      <c r="K3708">
        <v>1409262949</v>
      </c>
      <c r="L3708" s="11">
        <f>(((K3708/60)/60)/24)+DATE(1970,1,1)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>ROUND(E3708/D3708*100,0)</f>
        <v>121</v>
      </c>
      <c r="R3708" s="6">
        <f>ROUND(E3708/N3708,0)</f>
        <v>140</v>
      </c>
      <c r="S3708" t="s">
        <v>8316</v>
      </c>
      <c r="T3708" t="s">
        <v>8317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>(((I3709/60)/60)/24)+DATE(1970,1,1)</f>
        <v>42573.226388888885</v>
      </c>
      <c r="K3709">
        <v>1467335378</v>
      </c>
      <c r="L3709" s="11">
        <f>(((K3709/60)/60)/24)+DATE(1970,1,1)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>ROUND(E3709/D3709*100,0)</f>
        <v>186</v>
      </c>
      <c r="R3709" s="6">
        <f>ROUND(E3709/N3709,0)</f>
        <v>81</v>
      </c>
      <c r="S3709" t="s">
        <v>8316</v>
      </c>
      <c r="T3709" t="s">
        <v>8317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>(((I3710/60)/60)/24)+DATE(1970,1,1)</f>
        <v>41824.142199074071</v>
      </c>
      <c r="K3710">
        <v>1403234686</v>
      </c>
      <c r="L3710" s="11">
        <f>(((K3710/60)/60)/24)+DATE(1970,1,1)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>ROUND(E3710/D3710*100,0)</f>
        <v>300</v>
      </c>
      <c r="R3710" s="6">
        <f>ROUND(E3710/N3710,0)</f>
        <v>54</v>
      </c>
      <c r="S3710" t="s">
        <v>8316</v>
      </c>
      <c r="T3710" t="s">
        <v>8317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>(((I3711/60)/60)/24)+DATE(1970,1,1)</f>
        <v>41815.707708333335</v>
      </c>
      <c r="K3711">
        <v>1401123546</v>
      </c>
      <c r="L3711" s="11">
        <f>(((K3711/60)/60)/24)+DATE(1970,1,1)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>ROUND(E3711/D3711*100,0)</f>
        <v>108</v>
      </c>
      <c r="R3711" s="6">
        <f>ROUND(E3711/N3711,0)</f>
        <v>31</v>
      </c>
      <c r="S3711" t="s">
        <v>8316</v>
      </c>
      <c r="T3711" t="s">
        <v>8317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>(((I3712/60)/60)/24)+DATE(1970,1,1)</f>
        <v>42097.576249999998</v>
      </c>
      <c r="K3712">
        <v>1425908988</v>
      </c>
      <c r="L3712" s="11">
        <f>(((K3712/60)/60)/24)+DATE(1970,1,1)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>ROUND(E3712/D3712*100,0)</f>
        <v>141</v>
      </c>
      <c r="R3712" s="6">
        <f>ROUND(E3712/N3712,0)</f>
        <v>68</v>
      </c>
      <c r="S3712" t="s">
        <v>8316</v>
      </c>
      <c r="T3712" t="s">
        <v>8317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>(((I3713/60)/60)/24)+DATE(1970,1,1)</f>
        <v>41805.666666666664</v>
      </c>
      <c r="K3713">
        <v>1400606573</v>
      </c>
      <c r="L3713" s="11">
        <f>(((K3713/60)/60)/24)+DATE(1970,1,1)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>ROUND(E3713/D3713*100,0)</f>
        <v>114</v>
      </c>
      <c r="R3713" s="6">
        <f>ROUND(E3713/N3713,0)</f>
        <v>27</v>
      </c>
      <c r="S3713" t="s">
        <v>8316</v>
      </c>
      <c r="T3713" t="s">
        <v>8317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>(((I3714/60)/60)/24)+DATE(1970,1,1)</f>
        <v>42155.290972222225</v>
      </c>
      <c r="K3714">
        <v>1431230867</v>
      </c>
      <c r="L3714" s="11">
        <f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>ROUND(E3714/D3714*100,0)</f>
        <v>154</v>
      </c>
      <c r="R3714" s="6">
        <f>ROUND(E3714/N3714,0)</f>
        <v>111</v>
      </c>
      <c r="S3714" t="s">
        <v>8316</v>
      </c>
      <c r="T3714" t="s">
        <v>8317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>(((I3715/60)/60)/24)+DATE(1970,1,1)</f>
        <v>42525.738032407404</v>
      </c>
      <c r="K3715">
        <v>1463334166</v>
      </c>
      <c r="L3715" s="11">
        <f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>ROUND(E3715/D3715*100,0)</f>
        <v>102</v>
      </c>
      <c r="R3715" s="6">
        <f>ROUND(E3715/N3715,0)</f>
        <v>107</v>
      </c>
      <c r="S3715" t="s">
        <v>8316</v>
      </c>
      <c r="T3715" t="s">
        <v>8317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>(((I3716/60)/60)/24)+DATE(1970,1,1)</f>
        <v>42150.165972222225</v>
      </c>
      <c r="K3716">
        <v>1429881667</v>
      </c>
      <c r="L3716" s="11">
        <f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>ROUND(E3716/D3716*100,0)</f>
        <v>102</v>
      </c>
      <c r="R3716" s="6">
        <f>ROUND(E3716/N3716,0)</f>
        <v>106</v>
      </c>
      <c r="S3716" t="s">
        <v>8316</v>
      </c>
      <c r="T3716" t="s">
        <v>8317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>(((I3717/60)/60)/24)+DATE(1970,1,1)</f>
        <v>42094.536111111112</v>
      </c>
      <c r="K3717">
        <v>1422834819</v>
      </c>
      <c r="L3717" s="11">
        <f>(((K3717/60)/60)/24)+DATE(1970,1,1)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>ROUND(E3717/D3717*100,0)</f>
        <v>103</v>
      </c>
      <c r="R3717" s="6">
        <f>ROUND(E3717/N3717,0)</f>
        <v>133</v>
      </c>
      <c r="S3717" t="s">
        <v>8316</v>
      </c>
      <c r="T3717" t="s">
        <v>8317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>(((I3718/60)/60)/24)+DATE(1970,1,1)</f>
        <v>42390.887835648144</v>
      </c>
      <c r="K3718">
        <v>1450819109</v>
      </c>
      <c r="L3718" s="11">
        <f>(((K3718/60)/60)/24)+DATE(1970,1,1)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>ROUND(E3718/D3718*100,0)</f>
        <v>156</v>
      </c>
      <c r="R3718" s="6">
        <f>ROUND(E3718/N3718,0)</f>
        <v>52</v>
      </c>
      <c r="S3718" t="s">
        <v>8316</v>
      </c>
      <c r="T3718" t="s">
        <v>8317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>(((I3719/60)/60)/24)+DATE(1970,1,1)</f>
        <v>42133.866307870368</v>
      </c>
      <c r="K3719">
        <v>1428526049</v>
      </c>
      <c r="L3719" s="11">
        <f>(((K3719/60)/60)/24)+DATE(1970,1,1)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>ROUND(E3719/D3719*100,0)</f>
        <v>101</v>
      </c>
      <c r="R3719" s="6">
        <f>ROUND(E3719/N3719,0)</f>
        <v>310</v>
      </c>
      <c r="S3719" t="s">
        <v>8316</v>
      </c>
      <c r="T3719" t="s">
        <v>8317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>(((I3720/60)/60)/24)+DATE(1970,1,1)</f>
        <v>42062.716145833328</v>
      </c>
      <c r="K3720">
        <v>1422465075</v>
      </c>
      <c r="L3720" s="11">
        <f>(((K3720/60)/60)/24)+DATE(1970,1,1)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>ROUND(E3720/D3720*100,0)</f>
        <v>239</v>
      </c>
      <c r="R3720" s="6">
        <f>ROUND(E3720/N3720,0)</f>
        <v>26</v>
      </c>
      <c r="S3720" t="s">
        <v>8316</v>
      </c>
      <c r="T3720" t="s">
        <v>8317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>(((I3721/60)/60)/24)+DATE(1970,1,1)</f>
        <v>42177.729930555557</v>
      </c>
      <c r="K3721">
        <v>1432402266</v>
      </c>
      <c r="L3721" s="11">
        <f>(((K3721/60)/60)/24)+DATE(1970,1,1)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>ROUND(E3721/D3721*100,0)</f>
        <v>210</v>
      </c>
      <c r="R3721" s="6">
        <f>ROUND(E3721/N3721,0)</f>
        <v>105</v>
      </c>
      <c r="S3721" t="s">
        <v>8316</v>
      </c>
      <c r="T3721" t="s">
        <v>8317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>(((I3722/60)/60)/24)+DATE(1970,1,1)</f>
        <v>42187.993125000001</v>
      </c>
      <c r="K3722">
        <v>1433980206</v>
      </c>
      <c r="L3722" s="11">
        <f>(((K3722/60)/60)/24)+DATE(1970,1,1)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>ROUND(E3722/D3722*100,0)</f>
        <v>105</v>
      </c>
      <c r="R3722" s="6">
        <f>ROUND(E3722/N3722,0)</f>
        <v>86</v>
      </c>
      <c r="S3722" t="s">
        <v>8316</v>
      </c>
      <c r="T3722" t="s">
        <v>8317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>(((I3723/60)/60)/24)+DATE(1970,1,1)</f>
        <v>41948.977824074071</v>
      </c>
      <c r="K3723">
        <v>1413412084</v>
      </c>
      <c r="L3723" s="11">
        <f>(((K3723/60)/60)/24)+DATE(1970,1,1)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>ROUND(E3723/D3723*100,0)</f>
        <v>101</v>
      </c>
      <c r="R3723" s="6">
        <f>ROUND(E3723/N3723,0)</f>
        <v>115</v>
      </c>
      <c r="S3723" t="s">
        <v>8316</v>
      </c>
      <c r="T3723" t="s">
        <v>8317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>(((I3724/60)/60)/24)+DATE(1970,1,1)</f>
        <v>42411.957638888889</v>
      </c>
      <c r="K3724">
        <v>1452614847</v>
      </c>
      <c r="L3724" s="11">
        <f>(((K3724/60)/60)/24)+DATE(1970,1,1)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>ROUND(E3724/D3724*100,0)</f>
        <v>111</v>
      </c>
      <c r="R3724" s="6">
        <f>ROUND(E3724/N3724,0)</f>
        <v>48</v>
      </c>
      <c r="S3724" t="s">
        <v>8316</v>
      </c>
      <c r="T3724" t="s">
        <v>8317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>(((I3725/60)/60)/24)+DATE(1970,1,1)</f>
        <v>41973.794699074075</v>
      </c>
      <c r="K3725">
        <v>1414778662</v>
      </c>
      <c r="L3725" s="11">
        <f>(((K3725/60)/60)/24)+DATE(1970,1,1)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>ROUND(E3725/D3725*100,0)</f>
        <v>102</v>
      </c>
      <c r="R3725" s="6">
        <f>ROUND(E3725/N3725,0)</f>
        <v>73</v>
      </c>
      <c r="S3725" t="s">
        <v>8316</v>
      </c>
      <c r="T3725" t="s">
        <v>8317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>(((I3726/60)/60)/24)+DATE(1970,1,1)</f>
        <v>42494.958333333328</v>
      </c>
      <c r="K3726">
        <v>1459856860</v>
      </c>
      <c r="L3726" s="11">
        <f>(((K3726/60)/60)/24)+DATE(1970,1,1)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>ROUND(E3726/D3726*100,0)</f>
        <v>103</v>
      </c>
      <c r="R3726" s="6">
        <f>ROUND(E3726/N3726,0)</f>
        <v>50</v>
      </c>
      <c r="S3726" t="s">
        <v>8316</v>
      </c>
      <c r="T3726" t="s">
        <v>8317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>(((I3727/60)/60)/24)+DATE(1970,1,1)</f>
        <v>42418.895833333328</v>
      </c>
      <c r="K3727">
        <v>1454366467</v>
      </c>
      <c r="L3727" s="11">
        <f>(((K3727/60)/60)/24)+DATE(1970,1,1)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>ROUND(E3727/D3727*100,0)</f>
        <v>127</v>
      </c>
      <c r="R3727" s="6">
        <f>ROUND(E3727/N3727,0)</f>
        <v>25</v>
      </c>
      <c r="S3727" t="s">
        <v>8316</v>
      </c>
      <c r="T3727" t="s">
        <v>8317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>(((I3728/60)/60)/24)+DATE(1970,1,1)</f>
        <v>42489.875</v>
      </c>
      <c r="K3728">
        <v>1459567371</v>
      </c>
      <c r="L3728" s="11">
        <f>(((K3728/60)/60)/24)+DATE(1970,1,1)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>ROUND(E3728/D3728*100,0)</f>
        <v>339</v>
      </c>
      <c r="R3728" s="6">
        <f>ROUND(E3728/N3728,0)</f>
        <v>63</v>
      </c>
      <c r="S3728" t="s">
        <v>8316</v>
      </c>
      <c r="T3728" t="s">
        <v>8317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>(((I3729/60)/60)/24)+DATE(1970,1,1)</f>
        <v>42663.204861111109</v>
      </c>
      <c r="K3729">
        <v>1474273294</v>
      </c>
      <c r="L3729" s="11">
        <f>(((K3729/60)/60)/24)+DATE(1970,1,1)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>ROUND(E3729/D3729*100,0)</f>
        <v>101</v>
      </c>
      <c r="R3729" s="6">
        <f>ROUND(E3729/N3729,0)</f>
        <v>61</v>
      </c>
      <c r="S3729" t="s">
        <v>8316</v>
      </c>
      <c r="T3729" t="s">
        <v>8317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>(((I3730/60)/60)/24)+DATE(1970,1,1)</f>
        <v>42235.171018518522</v>
      </c>
      <c r="K3730">
        <v>1437365176</v>
      </c>
      <c r="L3730" s="11">
        <f>(((K3730/60)/60)/24)+DATE(1970,1,1)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>ROUND(E3730/D3730*100,0)</f>
        <v>9</v>
      </c>
      <c r="R3730" s="6">
        <f>ROUND(E3730/N3730,0)</f>
        <v>60</v>
      </c>
      <c r="S3730" t="s">
        <v>8316</v>
      </c>
      <c r="T3730" t="s">
        <v>8317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>(((I3731/60)/60)/24)+DATE(1970,1,1)</f>
        <v>42086.16333333333</v>
      </c>
      <c r="K3731">
        <v>1423198512</v>
      </c>
      <c r="L3731" s="11">
        <f>(((K3731/60)/60)/24)+DATE(1970,1,1)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>ROUND(E3731/D3731*100,0)</f>
        <v>7</v>
      </c>
      <c r="R3731" s="6">
        <f>ROUND(E3731/N3731,0)</f>
        <v>72</v>
      </c>
      <c r="S3731" t="s">
        <v>8316</v>
      </c>
      <c r="T3731" t="s">
        <v>8317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>(((I3732/60)/60)/24)+DATE(1970,1,1)</f>
        <v>42233.677766203706</v>
      </c>
      <c r="K3732">
        <v>1437236159</v>
      </c>
      <c r="L3732" s="11">
        <f>(((K3732/60)/60)/24)+DATE(1970,1,1)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>ROUND(E3732/D3732*100,0)</f>
        <v>10</v>
      </c>
      <c r="R3732" s="6">
        <f>ROUND(E3732/N3732,0)</f>
        <v>100</v>
      </c>
      <c r="S3732" t="s">
        <v>8316</v>
      </c>
      <c r="T3732" t="s">
        <v>8317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>(((I3733/60)/60)/24)+DATE(1970,1,1)</f>
        <v>42014.140972222223</v>
      </c>
      <c r="K3733">
        <v>1418234646</v>
      </c>
      <c r="L3733" s="11">
        <f>(((K3733/60)/60)/24)+DATE(1970,1,1)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>ROUND(E3733/D3733*100,0)</f>
        <v>11</v>
      </c>
      <c r="R3733" s="6">
        <f>ROUND(E3733/N3733,0)</f>
        <v>52</v>
      </c>
      <c r="S3733" t="s">
        <v>8316</v>
      </c>
      <c r="T3733" t="s">
        <v>8317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>(((I3734/60)/60)/24)+DATE(1970,1,1)</f>
        <v>42028.5</v>
      </c>
      <c r="K3734">
        <v>1416932133</v>
      </c>
      <c r="L3734" s="11">
        <f>(((K3734/60)/60)/24)+DATE(1970,1,1)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>ROUND(E3734/D3734*100,0)</f>
        <v>15</v>
      </c>
      <c r="R3734" s="6">
        <f>ROUND(E3734/N3734,0)</f>
        <v>33</v>
      </c>
      <c r="S3734" t="s">
        <v>8316</v>
      </c>
      <c r="T3734" t="s">
        <v>8317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>(((I3735/60)/60)/24)+DATE(1970,1,1)</f>
        <v>42112.9375</v>
      </c>
      <c r="K3735">
        <v>1428539708</v>
      </c>
      <c r="L3735" s="11">
        <f>(((K3735/60)/60)/24)+DATE(1970,1,1)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>ROUND(E3735/D3735*100,0)</f>
        <v>0</v>
      </c>
      <c r="R3735" s="6" t="e">
        <f>ROUND(E3735/N3735,0)</f>
        <v>#DIV/0!</v>
      </c>
      <c r="S3735" t="s">
        <v>8316</v>
      </c>
      <c r="T3735" t="s">
        <v>8317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>(((I3736/60)/60)/24)+DATE(1970,1,1)</f>
        <v>42149.901574074072</v>
      </c>
      <c r="K3736">
        <v>1427405896</v>
      </c>
      <c r="L3736" s="11">
        <f>(((K3736/60)/60)/24)+DATE(1970,1,1)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>ROUND(E3736/D3736*100,0)</f>
        <v>28</v>
      </c>
      <c r="R3736" s="6">
        <f>ROUND(E3736/N3736,0)</f>
        <v>61</v>
      </c>
      <c r="S3736" t="s">
        <v>8316</v>
      </c>
      <c r="T3736" t="s">
        <v>8317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>(((I3737/60)/60)/24)+DATE(1970,1,1)</f>
        <v>42152.693159722221</v>
      </c>
      <c r="K3737">
        <v>1430239089</v>
      </c>
      <c r="L3737" s="11">
        <f>(((K3737/60)/60)/24)+DATE(1970,1,1)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>ROUND(E3737/D3737*100,0)</f>
        <v>13</v>
      </c>
      <c r="R3737" s="6">
        <f>ROUND(E3737/N3737,0)</f>
        <v>10</v>
      </c>
      <c r="S3737" t="s">
        <v>8316</v>
      </c>
      <c r="T3737" t="s">
        <v>8317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>(((I3738/60)/60)/24)+DATE(1970,1,1)</f>
        <v>42086.75</v>
      </c>
      <c r="K3738">
        <v>1423847093</v>
      </c>
      <c r="L3738" s="11">
        <f>(((K3738/60)/60)/24)+DATE(1970,1,1)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>ROUND(E3738/D3738*100,0)</f>
        <v>1</v>
      </c>
      <c r="R3738" s="6">
        <f>ROUND(E3738/N3738,0)</f>
        <v>10</v>
      </c>
      <c r="S3738" t="s">
        <v>8316</v>
      </c>
      <c r="T3738" t="s">
        <v>8317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>(((I3739/60)/60)/24)+DATE(1970,1,1)</f>
        <v>42320.290972222225</v>
      </c>
      <c r="K3739">
        <v>1445358903</v>
      </c>
      <c r="L3739" s="11">
        <f>(((K3739/60)/60)/24)+DATE(1970,1,1)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>ROUND(E3739/D3739*100,0)</f>
        <v>21</v>
      </c>
      <c r="R3739" s="6">
        <f>ROUND(E3739/N3739,0)</f>
        <v>38</v>
      </c>
      <c r="S3739" t="s">
        <v>8316</v>
      </c>
      <c r="T3739" t="s">
        <v>8317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>(((I3740/60)/60)/24)+DATE(1970,1,1)</f>
        <v>41835.916666666664</v>
      </c>
      <c r="K3740">
        <v>1403562705</v>
      </c>
      <c r="L3740" s="11">
        <f>(((K3740/60)/60)/24)+DATE(1970,1,1)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>ROUND(E3740/D3740*100,0)</f>
        <v>18</v>
      </c>
      <c r="R3740" s="6">
        <f>ROUND(E3740/N3740,0)</f>
        <v>45</v>
      </c>
      <c r="S3740" t="s">
        <v>8316</v>
      </c>
      <c r="T3740" t="s">
        <v>8317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>(((I3741/60)/60)/24)+DATE(1970,1,1)</f>
        <v>42568.449861111112</v>
      </c>
      <c r="K3741">
        <v>1467024468</v>
      </c>
      <c r="L3741" s="11">
        <f>(((K3741/60)/60)/24)+DATE(1970,1,1)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>ROUND(E3741/D3741*100,0)</f>
        <v>20</v>
      </c>
      <c r="R3741" s="6">
        <f>ROUND(E3741/N3741,0)</f>
        <v>101</v>
      </c>
      <c r="S3741" t="s">
        <v>8316</v>
      </c>
      <c r="T3741" t="s">
        <v>8317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>(((I3742/60)/60)/24)+DATE(1970,1,1)</f>
        <v>41863.079143518517</v>
      </c>
      <c r="K3742">
        <v>1405217355</v>
      </c>
      <c r="L3742" s="11">
        <f>(((K3742/60)/60)/24)+DATE(1970,1,1)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>ROUND(E3742/D3742*100,0)</f>
        <v>18</v>
      </c>
      <c r="R3742" s="6">
        <f>ROUND(E3742/N3742,0)</f>
        <v>26</v>
      </c>
      <c r="S3742" t="s">
        <v>8316</v>
      </c>
      <c r="T3742" t="s">
        <v>8317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>(((I3743/60)/60)/24)+DATE(1970,1,1)</f>
        <v>42355.920717592591</v>
      </c>
      <c r="K3743">
        <v>1447797950</v>
      </c>
      <c r="L3743" s="11">
        <f>(((K3743/60)/60)/24)+DATE(1970,1,1)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>ROUND(E3743/D3743*100,0)</f>
        <v>0</v>
      </c>
      <c r="R3743" s="6" t="e">
        <f>ROUND(E3743/N3743,0)</f>
        <v>#DIV/0!</v>
      </c>
      <c r="S3743" t="s">
        <v>8316</v>
      </c>
      <c r="T3743" t="s">
        <v>8317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>(((I3744/60)/60)/24)+DATE(1970,1,1)</f>
        <v>41888.214629629627</v>
      </c>
      <c r="K3744">
        <v>1407388144</v>
      </c>
      <c r="L3744" s="11">
        <f>(((K3744/60)/60)/24)+DATE(1970,1,1)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>ROUND(E3744/D3744*100,0)</f>
        <v>2</v>
      </c>
      <c r="R3744" s="6">
        <f>ROUND(E3744/N3744,0)</f>
        <v>25</v>
      </c>
      <c r="S3744" t="s">
        <v>8316</v>
      </c>
      <c r="T3744" t="s">
        <v>8317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>(((I3745/60)/60)/24)+DATE(1970,1,1)</f>
        <v>41823.710231481484</v>
      </c>
      <c r="K3745">
        <v>1401814964</v>
      </c>
      <c r="L3745" s="11">
        <f>(((K3745/60)/60)/24)+DATE(1970,1,1)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>ROUND(E3745/D3745*100,0)</f>
        <v>0</v>
      </c>
      <c r="R3745" s="6" t="e">
        <f>ROUND(E3745/N3745,0)</f>
        <v>#DIV/0!</v>
      </c>
      <c r="S3745" t="s">
        <v>8316</v>
      </c>
      <c r="T3745" t="s">
        <v>8317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>(((I3746/60)/60)/24)+DATE(1970,1,1)</f>
        <v>41825.165972222225</v>
      </c>
      <c r="K3746">
        <v>1401823952</v>
      </c>
      <c r="L3746" s="11">
        <f>(((K3746/60)/60)/24)+DATE(1970,1,1)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>ROUND(E3746/D3746*100,0)</f>
        <v>0</v>
      </c>
      <c r="R3746" s="6" t="e">
        <f>ROUND(E3746/N3746,0)</f>
        <v>#DIV/0!</v>
      </c>
      <c r="S3746" t="s">
        <v>8316</v>
      </c>
      <c r="T3746" t="s">
        <v>8317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>(((I3747/60)/60)/24)+DATE(1970,1,1)</f>
        <v>41861.697939814818</v>
      </c>
      <c r="K3747">
        <v>1405097102</v>
      </c>
      <c r="L3747" s="11">
        <f>(((K3747/60)/60)/24)+DATE(1970,1,1)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>ROUND(E3747/D3747*100,0)</f>
        <v>10</v>
      </c>
      <c r="R3747" s="6">
        <f>ROUND(E3747/N3747,0)</f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>(((I3748/60)/60)/24)+DATE(1970,1,1)</f>
        <v>42651.389340277776</v>
      </c>
      <c r="K3748">
        <v>1473326439</v>
      </c>
      <c r="L3748" s="11">
        <f>(((K3748/60)/60)/24)+DATE(1970,1,1)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>ROUND(E3748/D3748*100,0)</f>
        <v>2</v>
      </c>
      <c r="R3748" s="6">
        <f>ROUND(E3748/N3748,0)</f>
        <v>202</v>
      </c>
      <c r="S3748" t="s">
        <v>8316</v>
      </c>
      <c r="T3748" t="s">
        <v>8317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>(((I3749/60)/60)/24)+DATE(1970,1,1)</f>
        <v>42190.957638888889</v>
      </c>
      <c r="K3749">
        <v>1433833896</v>
      </c>
      <c r="L3749" s="11">
        <f>(((K3749/60)/60)/24)+DATE(1970,1,1)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>ROUND(E3749/D3749*100,0)</f>
        <v>1</v>
      </c>
      <c r="R3749" s="6">
        <f>ROUND(E3749/N3749,0)</f>
        <v>25</v>
      </c>
      <c r="S3749" t="s">
        <v>8316</v>
      </c>
      <c r="T3749" t="s">
        <v>8317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>(((I3750/60)/60)/24)+DATE(1970,1,1)</f>
        <v>42416.249305555553</v>
      </c>
      <c r="K3750">
        <v>1453827436</v>
      </c>
      <c r="L3750" s="11">
        <f>(((K3750/60)/60)/24)+DATE(1970,1,1)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>ROUND(E3750/D3750*100,0)</f>
        <v>104</v>
      </c>
      <c r="R3750" s="6">
        <f>ROUND(E3750/N3750,0)</f>
        <v>100</v>
      </c>
      <c r="S3750" t="s">
        <v>8316</v>
      </c>
      <c r="T3750" t="s">
        <v>8358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>(((I3751/60)/60)/24)+DATE(1970,1,1)</f>
        <v>42489.165972222225</v>
      </c>
      <c r="K3751">
        <v>1459220588</v>
      </c>
      <c r="L3751" s="11">
        <f>(((K3751/60)/60)/24)+DATE(1970,1,1)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>ROUND(E3751/D3751*100,0)</f>
        <v>105</v>
      </c>
      <c r="R3751" s="6">
        <f>ROUND(E3751/N3751,0)</f>
        <v>75</v>
      </c>
      <c r="S3751" t="s">
        <v>8316</v>
      </c>
      <c r="T3751" t="s">
        <v>8358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>(((I3752/60)/60)/24)+DATE(1970,1,1)</f>
        <v>42045.332638888889</v>
      </c>
      <c r="K3752">
        <v>1421105608</v>
      </c>
      <c r="L3752" s="11">
        <f>(((K3752/60)/60)/24)+DATE(1970,1,1)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>ROUND(E3752/D3752*100,0)</f>
        <v>100</v>
      </c>
      <c r="R3752" s="6">
        <f>ROUND(E3752/N3752,0)</f>
        <v>215</v>
      </c>
      <c r="S3752" t="s">
        <v>8316</v>
      </c>
      <c r="T3752" t="s">
        <v>8358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>(((I3753/60)/60)/24)+DATE(1970,1,1)</f>
        <v>42462.993900462956</v>
      </c>
      <c r="K3753">
        <v>1454460673</v>
      </c>
      <c r="L3753" s="11">
        <f>(((K3753/60)/60)/24)+DATE(1970,1,1)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>ROUND(E3753/D3753*100,0)</f>
        <v>133</v>
      </c>
      <c r="R3753" s="6">
        <f>ROUND(E3753/N3753,0)</f>
        <v>121</v>
      </c>
      <c r="S3753" t="s">
        <v>8316</v>
      </c>
      <c r="T3753" t="s">
        <v>8358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>(((I3754/60)/60)/24)+DATE(1970,1,1)</f>
        <v>42659.875</v>
      </c>
      <c r="K3754">
        <v>1473189335</v>
      </c>
      <c r="L3754" s="11">
        <f>(((K3754/60)/60)/24)+DATE(1970,1,1)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>ROUND(E3754/D3754*100,0)</f>
        <v>113</v>
      </c>
      <c r="R3754" s="6">
        <f>ROUND(E3754/N3754,0)</f>
        <v>38</v>
      </c>
      <c r="S3754" t="s">
        <v>8316</v>
      </c>
      <c r="T3754" t="s">
        <v>8358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>(((I3755/60)/60)/24)+DATE(1970,1,1)</f>
        <v>42158</v>
      </c>
      <c r="K3755">
        <v>1430768800</v>
      </c>
      <c r="L3755" s="11">
        <f>(((K3755/60)/60)/24)+DATE(1970,1,1)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>ROUND(E3755/D3755*100,0)</f>
        <v>103</v>
      </c>
      <c r="R3755" s="6">
        <f>ROUND(E3755/N3755,0)</f>
        <v>172</v>
      </c>
      <c r="S3755" t="s">
        <v>8316</v>
      </c>
      <c r="T3755" t="s">
        <v>8358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>(((I3756/60)/60)/24)+DATE(1970,1,1)</f>
        <v>41846.207638888889</v>
      </c>
      <c r="K3756">
        <v>1403125737</v>
      </c>
      <c r="L3756" s="11">
        <f>(((K3756/60)/60)/24)+DATE(1970,1,1)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>ROUND(E3756/D3756*100,0)</f>
        <v>120</v>
      </c>
      <c r="R3756" s="6">
        <f>ROUND(E3756/N3756,0)</f>
        <v>111</v>
      </c>
      <c r="S3756" t="s">
        <v>8316</v>
      </c>
      <c r="T3756" t="s">
        <v>8358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>(((I3757/60)/60)/24)+DATE(1970,1,1)</f>
        <v>42475.866979166662</v>
      </c>
      <c r="K3757">
        <v>1458161307</v>
      </c>
      <c r="L3757" s="11">
        <f>(((K3757/60)/60)/24)+DATE(1970,1,1)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>ROUND(E3757/D3757*100,0)</f>
        <v>130</v>
      </c>
      <c r="R3757" s="6">
        <f>ROUND(E3757/N3757,0)</f>
        <v>25</v>
      </c>
      <c r="S3757" t="s">
        <v>8316</v>
      </c>
      <c r="T3757" t="s">
        <v>8358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>(((I3758/60)/60)/24)+DATE(1970,1,1)</f>
        <v>41801.814791666664</v>
      </c>
      <c r="K3758">
        <v>1399923198</v>
      </c>
      <c r="L3758" s="11">
        <f>(((K3758/60)/60)/24)+DATE(1970,1,1)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>ROUND(E3758/D3758*100,0)</f>
        <v>101</v>
      </c>
      <c r="R3758" s="6">
        <f>ROUND(E3758/N3758,0)</f>
        <v>268</v>
      </c>
      <c r="S3758" t="s">
        <v>8316</v>
      </c>
      <c r="T3758" t="s">
        <v>8358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>(((I3759/60)/60)/24)+DATE(1970,1,1)</f>
        <v>41974.850868055553</v>
      </c>
      <c r="K3759">
        <v>1415737515</v>
      </c>
      <c r="L3759" s="11">
        <f>(((K3759/60)/60)/24)+DATE(1970,1,1)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>ROUND(E3759/D3759*100,0)</f>
        <v>109</v>
      </c>
      <c r="R3759" s="6">
        <f>ROUND(E3759/N3759,0)</f>
        <v>76</v>
      </c>
      <c r="S3759" t="s">
        <v>8316</v>
      </c>
      <c r="T3759" t="s">
        <v>8358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>(((I3760/60)/60)/24)+DATE(1970,1,1)</f>
        <v>41778.208333333336</v>
      </c>
      <c r="K3760">
        <v>1397819938</v>
      </c>
      <c r="L3760" s="11">
        <f>(((K3760/60)/60)/24)+DATE(1970,1,1)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>ROUND(E3760/D3760*100,0)</f>
        <v>102</v>
      </c>
      <c r="R3760" s="6">
        <f>ROUND(E3760/N3760,0)</f>
        <v>59</v>
      </c>
      <c r="S3760" t="s">
        <v>8316</v>
      </c>
      <c r="T3760" t="s">
        <v>8358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>(((I3761/60)/60)/24)+DATE(1970,1,1)</f>
        <v>42242.108252314814</v>
      </c>
      <c r="K3761">
        <v>1435372553</v>
      </c>
      <c r="L3761" s="11">
        <f>(((K3761/60)/60)/24)+DATE(1970,1,1)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>ROUND(E3761/D3761*100,0)</f>
        <v>110</v>
      </c>
      <c r="R3761" s="6">
        <f>ROUND(E3761/N3761,0)</f>
        <v>50</v>
      </c>
      <c r="S3761" t="s">
        <v>8316</v>
      </c>
      <c r="T3761" t="s">
        <v>8358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>(((I3762/60)/60)/24)+DATE(1970,1,1)</f>
        <v>41764.525300925925</v>
      </c>
      <c r="K3762">
        <v>1397133386</v>
      </c>
      <c r="L3762" s="11">
        <f>(((K3762/60)/60)/24)+DATE(1970,1,1)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>ROUND(E3762/D3762*100,0)</f>
        <v>101</v>
      </c>
      <c r="R3762" s="6">
        <f>ROUND(E3762/N3762,0)</f>
        <v>56</v>
      </c>
      <c r="S3762" t="s">
        <v>8316</v>
      </c>
      <c r="T3762" t="s">
        <v>8358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>(((I3763/60)/60)/24)+DATE(1970,1,1)</f>
        <v>42226.958333333328</v>
      </c>
      <c r="K3763">
        <v>1434625937</v>
      </c>
      <c r="L3763" s="11">
        <f>(((K3763/60)/60)/24)+DATE(1970,1,1)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>ROUND(E3763/D3763*100,0)</f>
        <v>100</v>
      </c>
      <c r="R3763" s="6">
        <f>ROUND(E3763/N3763,0)</f>
        <v>167</v>
      </c>
      <c r="S3763" t="s">
        <v>8316</v>
      </c>
      <c r="T3763" t="s">
        <v>8358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>(((I3764/60)/60)/24)+DATE(1970,1,1)</f>
        <v>42218.813530092593</v>
      </c>
      <c r="K3764">
        <v>1436383889</v>
      </c>
      <c r="L3764" s="11">
        <f>(((K3764/60)/60)/24)+DATE(1970,1,1)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>ROUND(E3764/D3764*100,0)</f>
        <v>106</v>
      </c>
      <c r="R3764" s="6">
        <f>ROUND(E3764/N3764,0)</f>
        <v>47</v>
      </c>
      <c r="S3764" t="s">
        <v>8316</v>
      </c>
      <c r="T3764" t="s">
        <v>8358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>(((I3765/60)/60)/24)+DATE(1970,1,1)</f>
        <v>42095.708634259259</v>
      </c>
      <c r="K3765">
        <v>1425319226</v>
      </c>
      <c r="L3765" s="11">
        <f>(((K3765/60)/60)/24)+DATE(1970,1,1)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>ROUND(E3765/D3765*100,0)</f>
        <v>100</v>
      </c>
      <c r="R3765" s="6">
        <f>ROUND(E3765/N3765,0)</f>
        <v>65</v>
      </c>
      <c r="S3765" t="s">
        <v>8316</v>
      </c>
      <c r="T3765" t="s">
        <v>8358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>(((I3766/60)/60)/24)+DATE(1970,1,1)</f>
        <v>42519.024999999994</v>
      </c>
      <c r="K3766">
        <v>1462824832</v>
      </c>
      <c r="L3766" s="11">
        <f>(((K3766/60)/60)/24)+DATE(1970,1,1)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>ROUND(E3766/D3766*100,0)</f>
        <v>100</v>
      </c>
      <c r="R3766" s="6">
        <f>ROUND(E3766/N3766,0)</f>
        <v>56</v>
      </c>
      <c r="S3766" t="s">
        <v>8316</v>
      </c>
      <c r="T3766" t="s">
        <v>8358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>(((I3767/60)/60)/24)+DATE(1970,1,1)</f>
        <v>41850.776412037041</v>
      </c>
      <c r="K3767">
        <v>1404153482</v>
      </c>
      <c r="L3767" s="11">
        <f>(((K3767/60)/60)/24)+DATE(1970,1,1)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>ROUND(E3767/D3767*100,0)</f>
        <v>113</v>
      </c>
      <c r="R3767" s="6">
        <f>ROUND(E3767/N3767,0)</f>
        <v>74</v>
      </c>
      <c r="S3767" t="s">
        <v>8316</v>
      </c>
      <c r="T3767" t="s">
        <v>8358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>(((I3768/60)/60)/24)+DATE(1970,1,1)</f>
        <v>41823.167187500003</v>
      </c>
      <c r="K3768">
        <v>1401336045</v>
      </c>
      <c r="L3768" s="11">
        <f>(((K3768/60)/60)/24)+DATE(1970,1,1)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>ROUND(E3768/D3768*100,0)</f>
        <v>103</v>
      </c>
      <c r="R3768" s="6">
        <f>ROUND(E3768/N3768,0)</f>
        <v>107</v>
      </c>
      <c r="S3768" t="s">
        <v>8316</v>
      </c>
      <c r="T3768" t="s">
        <v>8358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>(((I3769/60)/60)/24)+DATE(1970,1,1)</f>
        <v>42064.207638888889</v>
      </c>
      <c r="K3769">
        <v>1423960097</v>
      </c>
      <c r="L3769" s="11">
        <f>(((K3769/60)/60)/24)+DATE(1970,1,1)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>ROUND(E3769/D3769*100,0)</f>
        <v>117</v>
      </c>
      <c r="R3769" s="6">
        <f>ROUND(E3769/N3769,0)</f>
        <v>42</v>
      </c>
      <c r="S3769" t="s">
        <v>8316</v>
      </c>
      <c r="T3769" t="s">
        <v>8358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>(((I3770/60)/60)/24)+DATE(1970,1,1)</f>
        <v>41802.727893518517</v>
      </c>
      <c r="K3770">
        <v>1400002090</v>
      </c>
      <c r="L3770" s="11">
        <f>(((K3770/60)/60)/24)+DATE(1970,1,1)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>ROUND(E3770/D3770*100,0)</f>
        <v>108</v>
      </c>
      <c r="R3770" s="6">
        <f>ROUND(E3770/N3770,0)</f>
        <v>74</v>
      </c>
      <c r="S3770" t="s">
        <v>8316</v>
      </c>
      <c r="T3770" t="s">
        <v>8358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>(((I3771/60)/60)/24)+DATE(1970,1,1)</f>
        <v>42475.598136574074</v>
      </c>
      <c r="K3771">
        <v>1458138079</v>
      </c>
      <c r="L3771" s="11">
        <f>(((K3771/60)/60)/24)+DATE(1970,1,1)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>ROUND(E3771/D3771*100,0)</f>
        <v>100</v>
      </c>
      <c r="R3771" s="6">
        <f>ROUND(E3771/N3771,0)</f>
        <v>73</v>
      </c>
      <c r="S3771" t="s">
        <v>8316</v>
      </c>
      <c r="T3771" t="s">
        <v>8358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>(((I3772/60)/60)/24)+DATE(1970,1,1)</f>
        <v>42168.930671296301</v>
      </c>
      <c r="K3772">
        <v>1431642010</v>
      </c>
      <c r="L3772" s="11">
        <f>(((K3772/60)/60)/24)+DATE(1970,1,1)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>ROUND(E3772/D3772*100,0)</f>
        <v>100</v>
      </c>
      <c r="R3772" s="6">
        <f>ROUND(E3772/N3772,0)</f>
        <v>100</v>
      </c>
      <c r="S3772" t="s">
        <v>8316</v>
      </c>
      <c r="T3772" t="s">
        <v>8358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>(((I3773/60)/60)/24)+DATE(1970,1,1)</f>
        <v>42508</v>
      </c>
      <c r="K3773">
        <v>1462307652</v>
      </c>
      <c r="L3773" s="11">
        <f>(((K3773/60)/60)/24)+DATE(1970,1,1)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>ROUND(E3773/D3773*100,0)</f>
        <v>146</v>
      </c>
      <c r="R3773" s="6">
        <f>ROUND(E3773/N3773,0)</f>
        <v>38</v>
      </c>
      <c r="S3773" t="s">
        <v>8316</v>
      </c>
      <c r="T3773" t="s">
        <v>8358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>(((I3774/60)/60)/24)+DATE(1970,1,1)</f>
        <v>42703.25</v>
      </c>
      <c r="K3774">
        <v>1478616506</v>
      </c>
      <c r="L3774" s="11">
        <f>(((K3774/60)/60)/24)+DATE(1970,1,1)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>ROUND(E3774/D3774*100,0)</f>
        <v>110</v>
      </c>
      <c r="R3774" s="6">
        <f>ROUND(E3774/N3774,0)</f>
        <v>167</v>
      </c>
      <c r="S3774" t="s">
        <v>8316</v>
      </c>
      <c r="T3774" t="s">
        <v>8358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>(((I3775/60)/60)/24)+DATE(1970,1,1)</f>
        <v>42689.088888888888</v>
      </c>
      <c r="K3775">
        <v>1476317247</v>
      </c>
      <c r="L3775" s="11">
        <f>(((K3775/60)/60)/24)+DATE(1970,1,1)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>ROUND(E3775/D3775*100,0)</f>
        <v>108</v>
      </c>
      <c r="R3775" s="6">
        <f>ROUND(E3775/N3775,0)</f>
        <v>95</v>
      </c>
      <c r="S3775" t="s">
        <v>8316</v>
      </c>
      <c r="T3775" t="s">
        <v>8358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>(((I3776/60)/60)/24)+DATE(1970,1,1)</f>
        <v>42103.792303240742</v>
      </c>
      <c r="K3776">
        <v>1427223655</v>
      </c>
      <c r="L3776" s="11">
        <f>(((K3776/60)/60)/24)+DATE(1970,1,1)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>ROUND(E3776/D3776*100,0)</f>
        <v>100</v>
      </c>
      <c r="R3776" s="6">
        <f>ROUND(E3776/N3776,0)</f>
        <v>100</v>
      </c>
      <c r="S3776" t="s">
        <v>8316</v>
      </c>
      <c r="T3776" t="s">
        <v>8358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>(((I3777/60)/60)/24)+DATE(1970,1,1)</f>
        <v>42103.166666666672</v>
      </c>
      <c r="K3777">
        <v>1426199843</v>
      </c>
      <c r="L3777" s="11">
        <f>(((K3777/60)/60)/24)+DATE(1970,1,1)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>ROUND(E3777/D3777*100,0)</f>
        <v>100</v>
      </c>
      <c r="R3777" s="6">
        <f>ROUND(E3777/N3777,0)</f>
        <v>143</v>
      </c>
      <c r="S3777" t="s">
        <v>8316</v>
      </c>
      <c r="T3777" t="s">
        <v>8358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>(((I3778/60)/60)/24)+DATE(1970,1,1)</f>
        <v>41852.041666666664</v>
      </c>
      <c r="K3778">
        <v>1403599778</v>
      </c>
      <c r="L3778" s="11">
        <f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>ROUND(E3778/D3778*100,0)</f>
        <v>107</v>
      </c>
      <c r="R3778" s="6">
        <f>ROUND(E3778/N3778,0)</f>
        <v>91</v>
      </c>
      <c r="S3778" t="s">
        <v>8316</v>
      </c>
      <c r="T3778" t="s">
        <v>8358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>(((I3779/60)/60)/24)+DATE(1970,1,1)</f>
        <v>41909.166666666664</v>
      </c>
      <c r="K3779">
        <v>1409884821</v>
      </c>
      <c r="L3779" s="11">
        <f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>ROUND(E3779/D3779*100,0)</f>
        <v>143</v>
      </c>
      <c r="R3779" s="6">
        <f>ROUND(E3779/N3779,0)</f>
        <v>49</v>
      </c>
      <c r="S3779" t="s">
        <v>8316</v>
      </c>
      <c r="T3779" t="s">
        <v>8358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>(((I3780/60)/60)/24)+DATE(1970,1,1)</f>
        <v>42049.819212962961</v>
      </c>
      <c r="K3780">
        <v>1418758780</v>
      </c>
      <c r="L3780" s="11">
        <f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>ROUND(E3780/D3780*100,0)</f>
        <v>105</v>
      </c>
      <c r="R3780" s="6">
        <f>ROUND(E3780/N3780,0)</f>
        <v>70</v>
      </c>
      <c r="S3780" t="s">
        <v>8316</v>
      </c>
      <c r="T3780" t="s">
        <v>8358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>(((I3781/60)/60)/24)+DATE(1970,1,1)</f>
        <v>42455.693750000006</v>
      </c>
      <c r="K3781">
        <v>1456421940</v>
      </c>
      <c r="L3781" s="11">
        <f>(((K3781/60)/60)/24)+DATE(1970,1,1)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>ROUND(E3781/D3781*100,0)</f>
        <v>104</v>
      </c>
      <c r="R3781" s="6">
        <f>ROUND(E3781/N3781,0)</f>
        <v>136</v>
      </c>
      <c r="S3781" t="s">
        <v>8316</v>
      </c>
      <c r="T3781" t="s">
        <v>8358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>(((I3782/60)/60)/24)+DATE(1970,1,1)</f>
        <v>42198.837499999994</v>
      </c>
      <c r="K3782">
        <v>1433999785</v>
      </c>
      <c r="L3782" s="11">
        <f>(((K3782/60)/60)/24)+DATE(1970,1,1)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>ROUND(E3782/D3782*100,0)</f>
        <v>120</v>
      </c>
      <c r="R3782" s="6">
        <f>ROUND(E3782/N3782,0)</f>
        <v>100</v>
      </c>
      <c r="S3782" t="s">
        <v>8316</v>
      </c>
      <c r="T3782" t="s">
        <v>8358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>(((I3783/60)/60)/24)+DATE(1970,1,1)</f>
        <v>41890.882928240739</v>
      </c>
      <c r="K3783">
        <v>1408050685</v>
      </c>
      <c r="L3783" s="11">
        <f>(((K3783/60)/60)/24)+DATE(1970,1,1)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>ROUND(E3783/D3783*100,0)</f>
        <v>110</v>
      </c>
      <c r="R3783" s="6">
        <f>ROUND(E3783/N3783,0)</f>
        <v>95</v>
      </c>
      <c r="S3783" t="s">
        <v>8316</v>
      </c>
      <c r="T3783" t="s">
        <v>8358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>(((I3784/60)/60)/24)+DATE(1970,1,1)</f>
        <v>42575.958333333328</v>
      </c>
      <c r="K3784">
        <v>1466887297</v>
      </c>
      <c r="L3784" s="11">
        <f>(((K3784/60)/60)/24)+DATE(1970,1,1)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>ROUND(E3784/D3784*100,0)</f>
        <v>102</v>
      </c>
      <c r="R3784" s="6">
        <f>ROUND(E3784/N3784,0)</f>
        <v>75</v>
      </c>
      <c r="S3784" t="s">
        <v>8316</v>
      </c>
      <c r="T3784" t="s">
        <v>8358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>(((I3785/60)/60)/24)+DATE(1970,1,1)</f>
        <v>42444.666666666672</v>
      </c>
      <c r="K3785">
        <v>1455938520</v>
      </c>
      <c r="L3785" s="11">
        <f>(((K3785/60)/60)/24)+DATE(1970,1,1)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>ROUND(E3785/D3785*100,0)</f>
        <v>129</v>
      </c>
      <c r="R3785" s="6">
        <f>ROUND(E3785/N3785,0)</f>
        <v>64</v>
      </c>
      <c r="S3785" t="s">
        <v>8316</v>
      </c>
      <c r="T3785" t="s">
        <v>8358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>(((I3786/60)/60)/24)+DATE(1970,1,1)</f>
        <v>42561.980694444443</v>
      </c>
      <c r="K3786">
        <v>1465601532</v>
      </c>
      <c r="L3786" s="11">
        <f>(((K3786/60)/60)/24)+DATE(1970,1,1)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>ROUND(E3786/D3786*100,0)</f>
        <v>115</v>
      </c>
      <c r="R3786" s="6">
        <f>ROUND(E3786/N3786,0)</f>
        <v>115</v>
      </c>
      <c r="S3786" t="s">
        <v>8316</v>
      </c>
      <c r="T3786" t="s">
        <v>8358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>(((I3787/60)/60)/24)+DATE(1970,1,1)</f>
        <v>42584.418749999997</v>
      </c>
      <c r="K3787">
        <v>1467040769</v>
      </c>
      <c r="L3787" s="11">
        <f>(((K3787/60)/60)/24)+DATE(1970,1,1)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>ROUND(E3787/D3787*100,0)</f>
        <v>151</v>
      </c>
      <c r="R3787" s="6">
        <f>ROUND(E3787/N3787,0)</f>
        <v>101</v>
      </c>
      <c r="S3787" t="s">
        <v>8316</v>
      </c>
      <c r="T3787" t="s">
        <v>8358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>(((I3788/60)/60)/24)+DATE(1970,1,1)</f>
        <v>42517.037905092591</v>
      </c>
      <c r="K3788">
        <v>1461718475</v>
      </c>
      <c r="L3788" s="11">
        <f>(((K3788/60)/60)/24)+DATE(1970,1,1)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>ROUND(E3788/D3788*100,0)</f>
        <v>111</v>
      </c>
      <c r="R3788" s="6">
        <f>ROUND(E3788/N3788,0)</f>
        <v>94</v>
      </c>
      <c r="S3788" t="s">
        <v>8316</v>
      </c>
      <c r="T3788" t="s">
        <v>8358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>(((I3789/60)/60)/24)+DATE(1970,1,1)</f>
        <v>42196.165972222225</v>
      </c>
      <c r="K3789">
        <v>1434113406</v>
      </c>
      <c r="L3789" s="11">
        <f>(((K3789/60)/60)/24)+DATE(1970,1,1)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>ROUND(E3789/D3789*100,0)</f>
        <v>100</v>
      </c>
      <c r="R3789" s="6">
        <f>ROUND(E3789/N3789,0)</f>
        <v>35</v>
      </c>
      <c r="S3789" t="s">
        <v>8316</v>
      </c>
      <c r="T3789" t="s">
        <v>8358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>(((I3790/60)/60)/24)+DATE(1970,1,1)</f>
        <v>42361.679166666669</v>
      </c>
      <c r="K3790">
        <v>1448469719</v>
      </c>
      <c r="L3790" s="11">
        <f>(((K3790/60)/60)/24)+DATE(1970,1,1)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>ROUND(E3790/D3790*100,0)</f>
        <v>1</v>
      </c>
      <c r="R3790" s="6">
        <f>ROUND(E3790/N3790,0)</f>
        <v>500</v>
      </c>
      <c r="S3790" t="s">
        <v>8316</v>
      </c>
      <c r="T3790" t="s">
        <v>8358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>(((I3791/60)/60)/24)+DATE(1970,1,1)</f>
        <v>42170.798819444448</v>
      </c>
      <c r="K3791">
        <v>1431630618</v>
      </c>
      <c r="L3791" s="11">
        <f>(((K3791/60)/60)/24)+DATE(1970,1,1)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>ROUND(E3791/D3791*100,0)</f>
        <v>3</v>
      </c>
      <c r="R3791" s="6">
        <f>ROUND(E3791/N3791,0)</f>
        <v>29</v>
      </c>
      <c r="S3791" t="s">
        <v>8316</v>
      </c>
      <c r="T3791" t="s">
        <v>8358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>(((I3792/60)/60)/24)+DATE(1970,1,1)</f>
        <v>42696.708599537036</v>
      </c>
      <c r="K3792">
        <v>1477238423</v>
      </c>
      <c r="L3792" s="11">
        <f>(((K3792/60)/60)/24)+DATE(1970,1,1)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>ROUND(E3792/D3792*100,0)</f>
        <v>0</v>
      </c>
      <c r="R3792" s="6" t="e">
        <f>ROUND(E3792/N3792,0)</f>
        <v>#DIV/0!</v>
      </c>
      <c r="S3792" t="s">
        <v>8316</v>
      </c>
      <c r="T3792" t="s">
        <v>8358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>(((I3793/60)/60)/24)+DATE(1970,1,1)</f>
        <v>41826.692037037035</v>
      </c>
      <c r="K3793">
        <v>1399480592</v>
      </c>
      <c r="L3793" s="11">
        <f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>ROUND(E3793/D3793*100,0)</f>
        <v>0</v>
      </c>
      <c r="R3793" s="6" t="e">
        <f>ROUND(E3793/N3793,0)</f>
        <v>#DIV/0!</v>
      </c>
      <c r="S3793" t="s">
        <v>8316</v>
      </c>
      <c r="T3793" t="s">
        <v>8358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>(((I3794/60)/60)/24)+DATE(1970,1,1)</f>
        <v>42200.447013888886</v>
      </c>
      <c r="K3794">
        <v>1434365022</v>
      </c>
      <c r="L3794" s="11">
        <f>(((K3794/60)/60)/24)+DATE(1970,1,1)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>ROUND(E3794/D3794*100,0)</f>
        <v>0</v>
      </c>
      <c r="R3794" s="6">
        <f>ROUND(E3794/N3794,0)</f>
        <v>18</v>
      </c>
      <c r="S3794" t="s">
        <v>8316</v>
      </c>
      <c r="T3794" t="s">
        <v>8358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>(((I3795/60)/60)/24)+DATE(1970,1,1)</f>
        <v>41989.938993055555</v>
      </c>
      <c r="K3795">
        <v>1416954729</v>
      </c>
      <c r="L3795" s="11">
        <f>(((K3795/60)/60)/24)+DATE(1970,1,1)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>ROUND(E3795/D3795*100,0)</f>
        <v>60</v>
      </c>
      <c r="R3795" s="6">
        <f>ROUND(E3795/N3795,0)</f>
        <v>174</v>
      </c>
      <c r="S3795" t="s">
        <v>8316</v>
      </c>
      <c r="T3795" t="s">
        <v>8358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>(((I3796/60)/60)/24)+DATE(1970,1,1)</f>
        <v>42162.58048611111</v>
      </c>
      <c r="K3796">
        <v>1431093354</v>
      </c>
      <c r="L3796" s="11">
        <f>(((K3796/60)/60)/24)+DATE(1970,1,1)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>ROUND(E3796/D3796*100,0)</f>
        <v>1</v>
      </c>
      <c r="R3796" s="6">
        <f>ROUND(E3796/N3796,0)</f>
        <v>50</v>
      </c>
      <c r="S3796" t="s">
        <v>8316</v>
      </c>
      <c r="T3796" t="s">
        <v>8358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>(((I3797/60)/60)/24)+DATE(1970,1,1)</f>
        <v>42244.9375</v>
      </c>
      <c r="K3797">
        <v>1437042490</v>
      </c>
      <c r="L3797" s="11">
        <f>(((K3797/60)/60)/24)+DATE(1970,1,1)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>ROUND(E3797/D3797*100,0)</f>
        <v>2</v>
      </c>
      <c r="R3797" s="6">
        <f>ROUND(E3797/N3797,0)</f>
        <v>5</v>
      </c>
      <c r="S3797" t="s">
        <v>8316</v>
      </c>
      <c r="T3797" t="s">
        <v>8358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>(((I3798/60)/60)/24)+DATE(1970,1,1)</f>
        <v>42749.029583333337</v>
      </c>
      <c r="K3798">
        <v>1479170556</v>
      </c>
      <c r="L3798" s="11">
        <f>(((K3798/60)/60)/24)+DATE(1970,1,1)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>ROUND(E3798/D3798*100,0)</f>
        <v>0</v>
      </c>
      <c r="R3798" s="6">
        <f>ROUND(E3798/N3798,0)</f>
        <v>1</v>
      </c>
      <c r="S3798" t="s">
        <v>8316</v>
      </c>
      <c r="T3798" t="s">
        <v>8358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>(((I3799/60)/60)/24)+DATE(1970,1,1)</f>
        <v>42114.881539351853</v>
      </c>
      <c r="K3799">
        <v>1426972165</v>
      </c>
      <c r="L3799" s="11">
        <f>(((K3799/60)/60)/24)+DATE(1970,1,1)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>ROUND(E3799/D3799*100,0)</f>
        <v>90</v>
      </c>
      <c r="R3799" s="6">
        <f>ROUND(E3799/N3799,0)</f>
        <v>145</v>
      </c>
      <c r="S3799" t="s">
        <v>8316</v>
      </c>
      <c r="T3799" t="s">
        <v>8358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>(((I3800/60)/60)/24)+DATE(1970,1,1)</f>
        <v>41861.722777777781</v>
      </c>
      <c r="K3800">
        <v>1405099248</v>
      </c>
      <c r="L3800" s="11">
        <f>(((K3800/60)/60)/24)+DATE(1970,1,1)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>ROUND(E3800/D3800*100,0)</f>
        <v>1</v>
      </c>
      <c r="R3800" s="6">
        <f>ROUND(E3800/N3800,0)</f>
        <v>205</v>
      </c>
      <c r="S3800" t="s">
        <v>8316</v>
      </c>
      <c r="T3800" t="s">
        <v>8358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>(((I3801/60)/60)/24)+DATE(1970,1,1)</f>
        <v>42440.93105324074</v>
      </c>
      <c r="K3801">
        <v>1455142843</v>
      </c>
      <c r="L3801" s="11">
        <f>(((K3801/60)/60)/24)+DATE(1970,1,1)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>ROUND(E3801/D3801*100,0)</f>
        <v>4</v>
      </c>
      <c r="R3801" s="6">
        <f>ROUND(E3801/N3801,0)</f>
        <v>101</v>
      </c>
      <c r="S3801" t="s">
        <v>8316</v>
      </c>
      <c r="T3801" t="s">
        <v>8358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>(((I3802/60)/60)/24)+DATE(1970,1,1)</f>
        <v>42015.207638888889</v>
      </c>
      <c r="K3802">
        <v>1418146883</v>
      </c>
      <c r="L3802" s="11">
        <f>(((K3802/60)/60)/24)+DATE(1970,1,1)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>ROUND(E3802/D3802*100,0)</f>
        <v>4</v>
      </c>
      <c r="R3802" s="6">
        <f>ROUND(E3802/N3802,0)</f>
        <v>55</v>
      </c>
      <c r="S3802" t="s">
        <v>8316</v>
      </c>
      <c r="T3802" t="s">
        <v>8358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>(((I3803/60)/60)/24)+DATE(1970,1,1)</f>
        <v>42006.676111111112</v>
      </c>
      <c r="K3803">
        <v>1417536816</v>
      </c>
      <c r="L3803" s="11">
        <f>(((K3803/60)/60)/24)+DATE(1970,1,1)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>ROUND(E3803/D3803*100,0)</f>
        <v>9</v>
      </c>
      <c r="R3803" s="6">
        <f>ROUND(E3803/N3803,0)</f>
        <v>47</v>
      </c>
      <c r="S3803" t="s">
        <v>8316</v>
      </c>
      <c r="T3803" t="s">
        <v>8358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>(((I3804/60)/60)/24)+DATE(1970,1,1)</f>
        <v>42299.126226851848</v>
      </c>
      <c r="K3804">
        <v>1442890906</v>
      </c>
      <c r="L3804" s="11">
        <f>(((K3804/60)/60)/24)+DATE(1970,1,1)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>ROUND(E3804/D3804*100,0)</f>
        <v>0</v>
      </c>
      <c r="R3804" s="6" t="e">
        <f>ROUND(E3804/N3804,0)</f>
        <v>#DIV/0!</v>
      </c>
      <c r="S3804" t="s">
        <v>8316</v>
      </c>
      <c r="T3804" t="s">
        <v>8358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>(((I3805/60)/60)/24)+DATE(1970,1,1)</f>
        <v>42433.971851851849</v>
      </c>
      <c r="K3805">
        <v>1454541568</v>
      </c>
      <c r="L3805" s="11">
        <f>(((K3805/60)/60)/24)+DATE(1970,1,1)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>ROUND(E3805/D3805*100,0)</f>
        <v>20</v>
      </c>
      <c r="R3805" s="6">
        <f>ROUND(E3805/N3805,0)</f>
        <v>59</v>
      </c>
      <c r="S3805" t="s">
        <v>8316</v>
      </c>
      <c r="T3805" t="s">
        <v>8358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>(((I3806/60)/60)/24)+DATE(1970,1,1)</f>
        <v>42582.291666666672</v>
      </c>
      <c r="K3806">
        <v>1465172024</v>
      </c>
      <c r="L3806" s="11">
        <f>(((K3806/60)/60)/24)+DATE(1970,1,1)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>ROUND(E3806/D3806*100,0)</f>
        <v>0</v>
      </c>
      <c r="R3806" s="6" t="e">
        <f>ROUND(E3806/N3806,0)</f>
        <v>#DIV/0!</v>
      </c>
      <c r="S3806" t="s">
        <v>8316</v>
      </c>
      <c r="T3806" t="s">
        <v>8358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>(((I3807/60)/60)/24)+DATE(1970,1,1)</f>
        <v>41909.887037037035</v>
      </c>
      <c r="K3807">
        <v>1406668640</v>
      </c>
      <c r="L3807" s="11">
        <f>(((K3807/60)/60)/24)+DATE(1970,1,1)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>ROUND(E3807/D3807*100,0)</f>
        <v>0</v>
      </c>
      <c r="R3807" s="6">
        <f>ROUND(E3807/N3807,0)</f>
        <v>2</v>
      </c>
      <c r="S3807" t="s">
        <v>8316</v>
      </c>
      <c r="T3807" t="s">
        <v>8358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>(((I3808/60)/60)/24)+DATE(1970,1,1)</f>
        <v>41819.259039351848</v>
      </c>
      <c r="K3808">
        <v>1402294381</v>
      </c>
      <c r="L3808" s="11">
        <f>(((K3808/60)/60)/24)+DATE(1970,1,1)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>ROUND(E3808/D3808*100,0)</f>
        <v>0</v>
      </c>
      <c r="R3808" s="6">
        <f>ROUND(E3808/N3808,0)</f>
        <v>5</v>
      </c>
      <c r="S3808" t="s">
        <v>8316</v>
      </c>
      <c r="T3808" t="s">
        <v>8358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>(((I3809/60)/60)/24)+DATE(1970,1,1)</f>
        <v>42097.909016203703</v>
      </c>
      <c r="K3809">
        <v>1427492939</v>
      </c>
      <c r="L3809" s="11">
        <f>(((K3809/60)/60)/24)+DATE(1970,1,1)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>ROUND(E3809/D3809*100,0)</f>
        <v>30</v>
      </c>
      <c r="R3809" s="6">
        <f>ROUND(E3809/N3809,0)</f>
        <v>51</v>
      </c>
      <c r="S3809" t="s">
        <v>8316</v>
      </c>
      <c r="T3809" t="s">
        <v>8358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>(((I3810/60)/60)/24)+DATE(1970,1,1)</f>
        <v>42119.412256944444</v>
      </c>
      <c r="K3810">
        <v>1424775219</v>
      </c>
      <c r="L3810" s="11">
        <f>(((K3810/60)/60)/24)+DATE(1970,1,1)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>ROUND(E3810/D3810*100,0)</f>
        <v>100</v>
      </c>
      <c r="R3810" s="6">
        <f>ROUND(E3810/N3810,0)</f>
        <v>42</v>
      </c>
      <c r="S3810" t="s">
        <v>8316</v>
      </c>
      <c r="T3810" t="s">
        <v>8317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>(((I3811/60)/60)/24)+DATE(1970,1,1)</f>
        <v>41850.958333333336</v>
      </c>
      <c r="K3811">
        <v>1402403907</v>
      </c>
      <c r="L3811" s="11">
        <f>(((K3811/60)/60)/24)+DATE(1970,1,1)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>ROUND(E3811/D3811*100,0)</f>
        <v>101</v>
      </c>
      <c r="R3811" s="6">
        <f>ROUND(E3811/N3811,0)</f>
        <v>53</v>
      </c>
      <c r="S3811" t="s">
        <v>8316</v>
      </c>
      <c r="T3811" t="s">
        <v>8317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>(((I3812/60)/60)/24)+DATE(1970,1,1)</f>
        <v>42084.807384259257</v>
      </c>
      <c r="K3812">
        <v>1424377358</v>
      </c>
      <c r="L3812" s="11">
        <f>(((K3812/60)/60)/24)+DATE(1970,1,1)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>ROUND(E3812/D3812*100,0)</f>
        <v>122</v>
      </c>
      <c r="R3812" s="6">
        <f>ROUND(E3812/N3812,0)</f>
        <v>70</v>
      </c>
      <c r="S3812" t="s">
        <v>8316</v>
      </c>
      <c r="T3812" t="s">
        <v>8317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>(((I3813/60)/60)/24)+DATE(1970,1,1)</f>
        <v>42521.458333333328</v>
      </c>
      <c r="K3813">
        <v>1461769373</v>
      </c>
      <c r="L3813" s="11">
        <f>(((K3813/60)/60)/24)+DATE(1970,1,1)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>ROUND(E3813/D3813*100,0)</f>
        <v>330</v>
      </c>
      <c r="R3813" s="6">
        <f>ROUND(E3813/N3813,0)</f>
        <v>43</v>
      </c>
      <c r="S3813" t="s">
        <v>8316</v>
      </c>
      <c r="T3813" t="s">
        <v>8317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>(((I3814/60)/60)/24)+DATE(1970,1,1)</f>
        <v>42156.165972222225</v>
      </c>
      <c r="K3814">
        <v>1429120908</v>
      </c>
      <c r="L3814" s="11">
        <f>(((K3814/60)/60)/24)+DATE(1970,1,1)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>ROUND(E3814/D3814*100,0)</f>
        <v>110</v>
      </c>
      <c r="R3814" s="6">
        <f>ROUND(E3814/N3814,0)</f>
        <v>199</v>
      </c>
      <c r="S3814" t="s">
        <v>8316</v>
      </c>
      <c r="T3814" t="s">
        <v>8317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>(((I3815/60)/60)/24)+DATE(1970,1,1)</f>
        <v>42535.904861111107</v>
      </c>
      <c r="K3815">
        <v>1462603021</v>
      </c>
      <c r="L3815" s="11">
        <f>(((K3815/60)/60)/24)+DATE(1970,1,1)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>ROUND(E3815/D3815*100,0)</f>
        <v>101</v>
      </c>
      <c r="R3815" s="6">
        <f>ROUND(E3815/N3815,0)</f>
        <v>79</v>
      </c>
      <c r="S3815" t="s">
        <v>8316</v>
      </c>
      <c r="T3815" t="s">
        <v>8317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>(((I3816/60)/60)/24)+DATE(1970,1,1)</f>
        <v>42095.165972222225</v>
      </c>
      <c r="K3816">
        <v>1424727712</v>
      </c>
      <c r="L3816" s="11">
        <f>(((K3816/60)/60)/24)+DATE(1970,1,1)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>ROUND(E3816/D3816*100,0)</f>
        <v>140</v>
      </c>
      <c r="R3816" s="6">
        <f>ROUND(E3816/N3816,0)</f>
        <v>62</v>
      </c>
      <c r="S3816" t="s">
        <v>8316</v>
      </c>
      <c r="T3816" t="s">
        <v>8317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>(((I3817/60)/60)/24)+DATE(1970,1,1)</f>
        <v>42236.958333333328</v>
      </c>
      <c r="K3817">
        <v>1437545657</v>
      </c>
      <c r="L3817" s="11">
        <f>(((K3817/60)/60)/24)+DATE(1970,1,1)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>ROUND(E3817/D3817*100,0)</f>
        <v>100</v>
      </c>
      <c r="R3817" s="6">
        <f>ROUND(E3817/N3817,0)</f>
        <v>50</v>
      </c>
      <c r="S3817" t="s">
        <v>8316</v>
      </c>
      <c r="T3817" t="s">
        <v>8317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>(((I3818/60)/60)/24)+DATE(1970,1,1)</f>
        <v>41837.690081018518</v>
      </c>
      <c r="K3818">
        <v>1403022823</v>
      </c>
      <c r="L3818" s="11">
        <f>(((K3818/60)/60)/24)+DATE(1970,1,1)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>ROUND(E3818/D3818*100,0)</f>
        <v>119</v>
      </c>
      <c r="R3818" s="6">
        <f>ROUND(E3818/N3818,0)</f>
        <v>48</v>
      </c>
      <c r="S3818" t="s">
        <v>8316</v>
      </c>
      <c r="T3818" t="s">
        <v>8317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>(((I3819/60)/60)/24)+DATE(1970,1,1)</f>
        <v>42301.165972222225</v>
      </c>
      <c r="K3819">
        <v>1444236216</v>
      </c>
      <c r="L3819" s="11">
        <f>(((K3819/60)/60)/24)+DATE(1970,1,1)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>ROUND(E3819/D3819*100,0)</f>
        <v>107</v>
      </c>
      <c r="R3819" s="6">
        <f>ROUND(E3819/N3819,0)</f>
        <v>107</v>
      </c>
      <c r="S3819" t="s">
        <v>8316</v>
      </c>
      <c r="T3819" t="s">
        <v>8317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>(((I3820/60)/60)/24)+DATE(1970,1,1)</f>
        <v>42075.800717592589</v>
      </c>
      <c r="K3820">
        <v>1423599182</v>
      </c>
      <c r="L3820" s="11">
        <f>(((K3820/60)/60)/24)+DATE(1970,1,1)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>ROUND(E3820/D3820*100,0)</f>
        <v>228</v>
      </c>
      <c r="R3820" s="6">
        <f>ROUND(E3820/N3820,0)</f>
        <v>57</v>
      </c>
      <c r="S3820" t="s">
        <v>8316</v>
      </c>
      <c r="T3820" t="s">
        <v>8317</v>
      </c>
    </row>
    <row r="3821" spans="1:20" ht="1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>(((I3821/60)/60)/24)+DATE(1970,1,1)</f>
        <v>42202.876388888893</v>
      </c>
      <c r="K3821">
        <v>1435554104</v>
      </c>
      <c r="L3821" s="11">
        <f>(((K3821/60)/60)/24)+DATE(1970,1,1)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>ROUND(E3821/D3821*100,0)</f>
        <v>106</v>
      </c>
      <c r="R3821" s="6">
        <f>ROUND(E3821/N3821,0)</f>
        <v>41</v>
      </c>
      <c r="S3821" t="s">
        <v>8316</v>
      </c>
      <c r="T3821" t="s">
        <v>8317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>(((I3822/60)/60)/24)+DATE(1970,1,1)</f>
        <v>42190.651817129634</v>
      </c>
      <c r="K3822">
        <v>1433518717</v>
      </c>
      <c r="L3822" s="11">
        <f>(((K3822/60)/60)/24)+DATE(1970,1,1)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>ROUND(E3822/D3822*100,0)</f>
        <v>143</v>
      </c>
      <c r="R3822" s="6">
        <f>ROUND(E3822/N3822,0)</f>
        <v>22</v>
      </c>
      <c r="S3822" t="s">
        <v>8316</v>
      </c>
      <c r="T3822" t="s">
        <v>8317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>(((I3823/60)/60)/24)+DATE(1970,1,1)</f>
        <v>42373.180636574078</v>
      </c>
      <c r="K3823">
        <v>1449116407</v>
      </c>
      <c r="L3823" s="11">
        <f>(((K3823/60)/60)/24)+DATE(1970,1,1)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>ROUND(E3823/D3823*100,0)</f>
        <v>105</v>
      </c>
      <c r="R3823" s="6">
        <f>ROUND(E3823/N3823,0)</f>
        <v>80</v>
      </c>
      <c r="S3823" t="s">
        <v>8316</v>
      </c>
      <c r="T3823" t="s">
        <v>8317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>(((I3824/60)/60)/24)+DATE(1970,1,1)</f>
        <v>42388.957638888889</v>
      </c>
      <c r="K3824">
        <v>1448136417</v>
      </c>
      <c r="L3824" s="11">
        <f>(((K3824/60)/60)/24)+DATE(1970,1,1)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>ROUND(E3824/D3824*100,0)</f>
        <v>110</v>
      </c>
      <c r="R3824" s="6">
        <f>ROUND(E3824/N3824,0)</f>
        <v>72</v>
      </c>
      <c r="S3824" t="s">
        <v>8316</v>
      </c>
      <c r="T3824" t="s">
        <v>8317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>(((I3825/60)/60)/24)+DATE(1970,1,1)</f>
        <v>42205.165972222225</v>
      </c>
      <c r="K3825">
        <v>1434405044</v>
      </c>
      <c r="L3825" s="11">
        <f>(((K3825/60)/60)/24)+DATE(1970,1,1)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>ROUND(E3825/D3825*100,0)</f>
        <v>106</v>
      </c>
      <c r="R3825" s="6">
        <f>ROUND(E3825/N3825,0)</f>
        <v>65</v>
      </c>
      <c r="S3825" t="s">
        <v>8316</v>
      </c>
      <c r="T3825" t="s">
        <v>8317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>(((I3826/60)/60)/24)+DATE(1970,1,1)</f>
        <v>42583.570138888885</v>
      </c>
      <c r="K3826">
        <v>1469026903</v>
      </c>
      <c r="L3826" s="11">
        <f>(((K3826/60)/60)/24)+DATE(1970,1,1)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>ROUND(E3826/D3826*100,0)</f>
        <v>108</v>
      </c>
      <c r="R3826" s="6">
        <f>ROUND(E3826/N3826,0)</f>
        <v>39</v>
      </c>
      <c r="S3826" t="s">
        <v>8316</v>
      </c>
      <c r="T3826" t="s">
        <v>8317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>(((I3827/60)/60)/24)+DATE(1970,1,1)</f>
        <v>42172.069606481484</v>
      </c>
      <c r="K3827">
        <v>1432690814</v>
      </c>
      <c r="L3827" s="11">
        <f>(((K3827/60)/60)/24)+DATE(1970,1,1)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>ROUND(E3827/D3827*100,0)</f>
        <v>105</v>
      </c>
      <c r="R3827" s="6">
        <f>ROUND(E3827/N3827,0)</f>
        <v>108</v>
      </c>
      <c r="S3827" t="s">
        <v>8316</v>
      </c>
      <c r="T3827" t="s">
        <v>8317</v>
      </c>
    </row>
    <row r="3828" spans="1:20" ht="16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>(((I3828/60)/60)/24)+DATE(1970,1,1)</f>
        <v>42131.423541666663</v>
      </c>
      <c r="K3828">
        <v>1428401394</v>
      </c>
      <c r="L3828" s="11">
        <f>(((K3828/60)/60)/24)+DATE(1970,1,1)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>ROUND(E3828/D3828*100,0)</f>
        <v>119</v>
      </c>
      <c r="R3828" s="6">
        <f>ROUND(E3828/N3828,0)</f>
        <v>28</v>
      </c>
      <c r="S3828" t="s">
        <v>8316</v>
      </c>
      <c r="T3828" t="s">
        <v>8317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>(((I3829/60)/60)/24)+DATE(1970,1,1)</f>
        <v>42090</v>
      </c>
      <c r="K3829">
        <v>1422656201</v>
      </c>
      <c r="L3829" s="11">
        <f>(((K3829/60)/60)/24)+DATE(1970,1,1)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>ROUND(E3829/D3829*100,0)</f>
        <v>153</v>
      </c>
      <c r="R3829" s="6">
        <f>ROUND(E3829/N3829,0)</f>
        <v>70</v>
      </c>
      <c r="S3829" t="s">
        <v>8316</v>
      </c>
      <c r="T3829" t="s">
        <v>8317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>(((I3830/60)/60)/24)+DATE(1970,1,1)</f>
        <v>42004.569293981483</v>
      </c>
      <c r="K3830">
        <v>1414845587</v>
      </c>
      <c r="L3830" s="11">
        <f>(((K3830/60)/60)/24)+DATE(1970,1,1)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>ROUND(E3830/D3830*100,0)</f>
        <v>100</v>
      </c>
      <c r="R3830" s="6">
        <f>ROUND(E3830/N3830,0)</f>
        <v>179</v>
      </c>
      <c r="S3830" t="s">
        <v>8316</v>
      </c>
      <c r="T3830" t="s">
        <v>8317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>(((I3831/60)/60)/24)+DATE(1970,1,1)</f>
        <v>42613.865405092598</v>
      </c>
      <c r="K3831">
        <v>1470948371</v>
      </c>
      <c r="L3831" s="11">
        <f>(((K3831/60)/60)/24)+DATE(1970,1,1)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>ROUND(E3831/D3831*100,0)</f>
        <v>100</v>
      </c>
      <c r="R3831" s="6">
        <f>ROUND(E3831/N3831,0)</f>
        <v>63</v>
      </c>
      <c r="S3831" t="s">
        <v>8316</v>
      </c>
      <c r="T3831" t="s">
        <v>8317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>(((I3832/60)/60)/24)+DATE(1970,1,1)</f>
        <v>42517.740868055553</v>
      </c>
      <c r="K3832">
        <v>1463161611</v>
      </c>
      <c r="L3832" s="11">
        <f>(((K3832/60)/60)/24)+DATE(1970,1,1)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>ROUND(E3832/D3832*100,0)</f>
        <v>225</v>
      </c>
      <c r="R3832" s="6">
        <f>ROUND(E3832/N3832,0)</f>
        <v>75</v>
      </c>
      <c r="S3832" t="s">
        <v>8316</v>
      </c>
      <c r="T3832" t="s">
        <v>8317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>(((I3833/60)/60)/24)+DATE(1970,1,1)</f>
        <v>41948.890567129631</v>
      </c>
      <c r="K3833">
        <v>1413404545</v>
      </c>
      <c r="L3833" s="11">
        <f>(((K3833/60)/60)/24)+DATE(1970,1,1)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>ROUND(E3833/D3833*100,0)</f>
        <v>106</v>
      </c>
      <c r="R3833" s="6">
        <f>ROUND(E3833/N3833,0)</f>
        <v>59</v>
      </c>
      <c r="S3833" t="s">
        <v>8316</v>
      </c>
      <c r="T3833" t="s">
        <v>8317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>(((I3834/60)/60)/24)+DATE(1970,1,1)</f>
        <v>42420.114988425921</v>
      </c>
      <c r="K3834">
        <v>1452048335</v>
      </c>
      <c r="L3834" s="11">
        <f>(((K3834/60)/60)/24)+DATE(1970,1,1)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>ROUND(E3834/D3834*100,0)</f>
        <v>105</v>
      </c>
      <c r="R3834" s="6">
        <f>ROUND(E3834/N3834,0)</f>
        <v>140</v>
      </c>
      <c r="S3834" t="s">
        <v>8316</v>
      </c>
      <c r="T3834" t="s">
        <v>8317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>(((I3835/60)/60)/24)+DATE(1970,1,1)</f>
        <v>41974.797916666663</v>
      </c>
      <c r="K3835">
        <v>1416516972</v>
      </c>
      <c r="L3835" s="11">
        <f>(((K3835/60)/60)/24)+DATE(1970,1,1)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>ROUND(E3835/D3835*100,0)</f>
        <v>117</v>
      </c>
      <c r="R3835" s="6">
        <f>ROUND(E3835/N3835,0)</f>
        <v>70</v>
      </c>
      <c r="S3835" t="s">
        <v>8316</v>
      </c>
      <c r="T3835" t="s">
        <v>8317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>(((I3836/60)/60)/24)+DATE(1970,1,1)</f>
        <v>42173.445219907408</v>
      </c>
      <c r="K3836">
        <v>1432032067</v>
      </c>
      <c r="L3836" s="11">
        <f>(((K3836/60)/60)/24)+DATE(1970,1,1)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>ROUND(E3836/D3836*100,0)</f>
        <v>109</v>
      </c>
      <c r="R3836" s="6">
        <f>ROUND(E3836/N3836,0)</f>
        <v>57</v>
      </c>
      <c r="S3836" t="s">
        <v>8316</v>
      </c>
      <c r="T3836" t="s">
        <v>8317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>(((I3837/60)/60)/24)+DATE(1970,1,1)</f>
        <v>42481.94222222222</v>
      </c>
      <c r="K3837">
        <v>1459463808</v>
      </c>
      <c r="L3837" s="11">
        <f>(((K3837/60)/60)/24)+DATE(1970,1,1)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>ROUND(E3837/D3837*100,0)</f>
        <v>160</v>
      </c>
      <c r="R3837" s="6">
        <f>ROUND(E3837/N3837,0)</f>
        <v>40</v>
      </c>
      <c r="S3837" t="s">
        <v>8316</v>
      </c>
      <c r="T3837" t="s">
        <v>8317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>(((I3838/60)/60)/24)+DATE(1970,1,1)</f>
        <v>42585.172916666663</v>
      </c>
      <c r="K3838">
        <v>1467497652</v>
      </c>
      <c r="L3838" s="11">
        <f>(((K3838/60)/60)/24)+DATE(1970,1,1)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>ROUND(E3838/D3838*100,0)</f>
        <v>113</v>
      </c>
      <c r="R3838" s="6">
        <f>ROUND(E3838/N3838,0)</f>
        <v>64</v>
      </c>
      <c r="S3838" t="s">
        <v>8316</v>
      </c>
      <c r="T3838" t="s">
        <v>8317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>(((I3839/60)/60)/24)+DATE(1970,1,1)</f>
        <v>42188.765717592592</v>
      </c>
      <c r="K3839">
        <v>1432837358</v>
      </c>
      <c r="L3839" s="11">
        <f>(((K3839/60)/60)/24)+DATE(1970,1,1)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>ROUND(E3839/D3839*100,0)</f>
        <v>102</v>
      </c>
      <c r="R3839" s="6">
        <f>ROUND(E3839/N3839,0)</f>
        <v>120</v>
      </c>
      <c r="S3839" t="s">
        <v>8316</v>
      </c>
      <c r="T3839" t="s">
        <v>8317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>(((I3840/60)/60)/24)+DATE(1970,1,1)</f>
        <v>42146.710752314815</v>
      </c>
      <c r="K3840">
        <v>1429722209</v>
      </c>
      <c r="L3840" s="11">
        <f>(((K3840/60)/60)/24)+DATE(1970,1,1)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>ROUND(E3840/D3840*100,0)</f>
        <v>101</v>
      </c>
      <c r="R3840" s="6">
        <f>ROUND(E3840/N3840,0)</f>
        <v>1008</v>
      </c>
      <c r="S3840" t="s">
        <v>8316</v>
      </c>
      <c r="T3840" t="s">
        <v>8317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>(((I3841/60)/60)/24)+DATE(1970,1,1)</f>
        <v>42215.142638888887</v>
      </c>
      <c r="K3841">
        <v>1433042724</v>
      </c>
      <c r="L3841" s="11">
        <f>(((K3841/60)/60)/24)+DATE(1970,1,1)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>ROUND(E3841/D3841*100,0)</f>
        <v>101</v>
      </c>
      <c r="R3841" s="6">
        <f>ROUND(E3841/N3841,0)</f>
        <v>63</v>
      </c>
      <c r="S3841" t="s">
        <v>8316</v>
      </c>
      <c r="T3841" t="s">
        <v>8317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>(((I3842/60)/60)/24)+DATE(1970,1,1)</f>
        <v>42457.660057870366</v>
      </c>
      <c r="K3842">
        <v>1457023829</v>
      </c>
      <c r="L3842" s="11">
        <f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>ROUND(E3842/D3842*100,0)</f>
        <v>6500</v>
      </c>
      <c r="R3842" s="6">
        <f>ROUND(E3842/N3842,0)</f>
        <v>22</v>
      </c>
      <c r="S3842" t="s">
        <v>8316</v>
      </c>
      <c r="T3842" t="s">
        <v>8317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>(((I3843/60)/60)/24)+DATE(1970,1,1)</f>
        <v>41840.785729166666</v>
      </c>
      <c r="K3843">
        <v>1400698287</v>
      </c>
      <c r="L3843" s="11">
        <f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>ROUND(E3843/D3843*100,0)</f>
        <v>9</v>
      </c>
      <c r="R3843" s="6">
        <f>ROUND(E3843/N3843,0)</f>
        <v>26</v>
      </c>
      <c r="S3843" t="s">
        <v>8316</v>
      </c>
      <c r="T3843" t="s">
        <v>8317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>(((I3844/60)/60)/24)+DATE(1970,1,1)</f>
        <v>41770.493657407409</v>
      </c>
      <c r="K3844">
        <v>1397217052</v>
      </c>
      <c r="L3844" s="11">
        <f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>ROUND(E3844/D3844*100,0)</f>
        <v>22</v>
      </c>
      <c r="R3844" s="6">
        <f>ROUND(E3844/N3844,0)</f>
        <v>48</v>
      </c>
      <c r="S3844" t="s">
        <v>8316</v>
      </c>
      <c r="T3844" t="s">
        <v>8317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>(((I3845/60)/60)/24)+DATE(1970,1,1)</f>
        <v>41791.072500000002</v>
      </c>
      <c r="K3845">
        <v>1399427064</v>
      </c>
      <c r="L3845" s="11">
        <f>(((K3845/60)/60)/24)+DATE(1970,1,1)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>ROUND(E3845/D3845*100,0)</f>
        <v>21</v>
      </c>
      <c r="R3845" s="6">
        <f>ROUND(E3845/N3845,0)</f>
        <v>56</v>
      </c>
      <c r="S3845" t="s">
        <v>8316</v>
      </c>
      <c r="T3845" t="s">
        <v>8317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>(((I3846/60)/60)/24)+DATE(1970,1,1)</f>
        <v>41793.290972222225</v>
      </c>
      <c r="K3846">
        <v>1399474134</v>
      </c>
      <c r="L3846" s="11">
        <f>(((K3846/60)/60)/24)+DATE(1970,1,1)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>ROUND(E3846/D3846*100,0)</f>
        <v>41</v>
      </c>
      <c r="R3846" s="6">
        <f>ROUND(E3846/N3846,0)</f>
        <v>81</v>
      </c>
      <c r="S3846" t="s">
        <v>8316</v>
      </c>
      <c r="T3846" t="s">
        <v>8317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>(((I3847/60)/60)/24)+DATE(1970,1,1)</f>
        <v>42278.627013888887</v>
      </c>
      <c r="K3847">
        <v>1441119774</v>
      </c>
      <c r="L3847" s="11">
        <f>(((K3847/60)/60)/24)+DATE(1970,1,1)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>ROUND(E3847/D3847*100,0)</f>
        <v>2</v>
      </c>
      <c r="R3847" s="6">
        <f>ROUND(E3847/N3847,0)</f>
        <v>70</v>
      </c>
      <c r="S3847" t="s">
        <v>8316</v>
      </c>
      <c r="T3847" t="s">
        <v>8317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>(((I3848/60)/60)/24)+DATE(1970,1,1)</f>
        <v>41916.290972222225</v>
      </c>
      <c r="K3848">
        <v>1409721542</v>
      </c>
      <c r="L3848" s="11">
        <f>(((K3848/60)/60)/24)+DATE(1970,1,1)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>ROUND(E3848/D3848*100,0)</f>
        <v>3</v>
      </c>
      <c r="R3848" s="6">
        <f>ROUND(E3848/N3848,0)</f>
        <v>24</v>
      </c>
      <c r="S3848" t="s">
        <v>8316</v>
      </c>
      <c r="T3848" t="s">
        <v>8317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>(((I3849/60)/60)/24)+DATE(1970,1,1)</f>
        <v>42204.224432870367</v>
      </c>
      <c r="K3849">
        <v>1433395391</v>
      </c>
      <c r="L3849" s="11">
        <f>(((K3849/60)/60)/24)+DATE(1970,1,1)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>ROUND(E3849/D3849*100,0)</f>
        <v>16</v>
      </c>
      <c r="R3849" s="6">
        <f>ROUND(E3849/N3849,0)</f>
        <v>189</v>
      </c>
      <c r="S3849" t="s">
        <v>8316</v>
      </c>
      <c r="T3849" t="s">
        <v>8317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>(((I3850/60)/60)/24)+DATE(1970,1,1)</f>
        <v>42295.817002314812</v>
      </c>
      <c r="K3850">
        <v>1442604989</v>
      </c>
      <c r="L3850" s="11">
        <f>(((K3850/60)/60)/24)+DATE(1970,1,1)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>ROUND(E3850/D3850*100,0)</f>
        <v>16</v>
      </c>
      <c r="R3850" s="6">
        <f>ROUND(E3850/N3850,0)</f>
        <v>50</v>
      </c>
      <c r="S3850" t="s">
        <v>8316</v>
      </c>
      <c r="T3850" t="s">
        <v>8317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>(((I3851/60)/60)/24)+DATE(1970,1,1)</f>
        <v>42166.767175925925</v>
      </c>
      <c r="K3851">
        <v>1431455084</v>
      </c>
      <c r="L3851" s="11">
        <f>(((K3851/60)/60)/24)+DATE(1970,1,1)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>ROUND(E3851/D3851*100,0)</f>
        <v>7</v>
      </c>
      <c r="R3851" s="6">
        <f>ROUND(E3851/N3851,0)</f>
        <v>75</v>
      </c>
      <c r="S3851" t="s">
        <v>8316</v>
      </c>
      <c r="T3851" t="s">
        <v>8317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>(((I3852/60)/60)/24)+DATE(1970,1,1)</f>
        <v>42005.124340277776</v>
      </c>
      <c r="K3852">
        <v>1417489143</v>
      </c>
      <c r="L3852" s="11">
        <f>(((K3852/60)/60)/24)+DATE(1970,1,1)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>ROUND(E3852/D3852*100,0)</f>
        <v>4</v>
      </c>
      <c r="R3852" s="6">
        <f>ROUND(E3852/N3852,0)</f>
        <v>10</v>
      </c>
      <c r="S3852" t="s">
        <v>8316</v>
      </c>
      <c r="T3852" t="s">
        <v>8317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>(((I3853/60)/60)/24)+DATE(1970,1,1)</f>
        <v>42202.439571759256</v>
      </c>
      <c r="K3853">
        <v>1434537179</v>
      </c>
      <c r="L3853" s="11">
        <f>(((K3853/60)/60)/24)+DATE(1970,1,1)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>ROUND(E3853/D3853*100,0)</f>
        <v>34</v>
      </c>
      <c r="R3853" s="6">
        <f>ROUND(E3853/N3853,0)</f>
        <v>36</v>
      </c>
      <c r="S3853" t="s">
        <v>8316</v>
      </c>
      <c r="T3853" t="s">
        <v>8317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>(((I3854/60)/60)/24)+DATE(1970,1,1)</f>
        <v>42090.149027777778</v>
      </c>
      <c r="K3854">
        <v>1425270876</v>
      </c>
      <c r="L3854" s="11">
        <f>(((K3854/60)/60)/24)+DATE(1970,1,1)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>ROUND(E3854/D3854*100,0)</f>
        <v>0</v>
      </c>
      <c r="R3854" s="6">
        <f>ROUND(E3854/N3854,0)</f>
        <v>10</v>
      </c>
      <c r="S3854" t="s">
        <v>8316</v>
      </c>
      <c r="T3854" t="s">
        <v>8317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>(((I3855/60)/60)/24)+DATE(1970,1,1)</f>
        <v>41883.84002314815</v>
      </c>
      <c r="K3855">
        <v>1406578178</v>
      </c>
      <c r="L3855" s="11">
        <f>(((K3855/60)/60)/24)+DATE(1970,1,1)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>ROUND(E3855/D3855*100,0)</f>
        <v>0</v>
      </c>
      <c r="R3855" s="6">
        <f>ROUND(E3855/N3855,0)</f>
        <v>13</v>
      </c>
      <c r="S3855" t="s">
        <v>8316</v>
      </c>
      <c r="T3855" t="s">
        <v>8317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>(((I3856/60)/60)/24)+DATE(1970,1,1)</f>
        <v>42133.884930555556</v>
      </c>
      <c r="K3856">
        <v>1428614058</v>
      </c>
      <c r="L3856" s="11">
        <f>(((K3856/60)/60)/24)+DATE(1970,1,1)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>ROUND(E3856/D3856*100,0)</f>
        <v>16</v>
      </c>
      <c r="R3856" s="6">
        <f>ROUND(E3856/N3856,0)</f>
        <v>89</v>
      </c>
      <c r="S3856" t="s">
        <v>8316</v>
      </c>
      <c r="T3856" t="s">
        <v>8317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>(((I3857/60)/60)/24)+DATE(1970,1,1)</f>
        <v>42089.929062499999</v>
      </c>
      <c r="K3857">
        <v>1424819871</v>
      </c>
      <c r="L3857" s="11">
        <f>(((K3857/60)/60)/24)+DATE(1970,1,1)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>ROUND(E3857/D3857*100,0)</f>
        <v>3</v>
      </c>
      <c r="R3857" s="6">
        <f>ROUND(E3857/N3857,0)</f>
        <v>25</v>
      </c>
      <c r="S3857" t="s">
        <v>8316</v>
      </c>
      <c r="T3857" t="s">
        <v>8317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>(((I3858/60)/60)/24)+DATE(1970,1,1)</f>
        <v>42071.701423611114</v>
      </c>
      <c r="K3858">
        <v>1423245003</v>
      </c>
      <c r="L3858" s="11">
        <f>(((K3858/60)/60)/24)+DATE(1970,1,1)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>ROUND(E3858/D3858*100,0)</f>
        <v>0</v>
      </c>
      <c r="R3858" s="6">
        <f>ROUND(E3858/N3858,0)</f>
        <v>1</v>
      </c>
      <c r="S3858" t="s">
        <v>8316</v>
      </c>
      <c r="T3858" t="s">
        <v>8317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>(((I3859/60)/60)/24)+DATE(1970,1,1)</f>
        <v>41852.716666666667</v>
      </c>
      <c r="K3859">
        <v>1404927690</v>
      </c>
      <c r="L3859" s="11">
        <f>(((K3859/60)/60)/24)+DATE(1970,1,1)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>ROUND(E3859/D3859*100,0)</f>
        <v>5</v>
      </c>
      <c r="R3859" s="6">
        <f>ROUND(E3859/N3859,0)</f>
        <v>65</v>
      </c>
      <c r="S3859" t="s">
        <v>8316</v>
      </c>
      <c r="T3859" t="s">
        <v>8317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>(((I3860/60)/60)/24)+DATE(1970,1,1)</f>
        <v>42146.875</v>
      </c>
      <c r="K3860">
        <v>1430734844</v>
      </c>
      <c r="L3860" s="11">
        <f>(((K3860/60)/60)/24)+DATE(1970,1,1)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>ROUND(E3860/D3860*100,0)</f>
        <v>2</v>
      </c>
      <c r="R3860" s="6">
        <f>ROUND(E3860/N3860,0)</f>
        <v>10</v>
      </c>
      <c r="S3860" t="s">
        <v>8316</v>
      </c>
      <c r="T3860" t="s">
        <v>8317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>(((I3861/60)/60)/24)+DATE(1970,1,1)</f>
        <v>41815.875</v>
      </c>
      <c r="K3861">
        <v>1401485207</v>
      </c>
      <c r="L3861" s="11">
        <f>(((K3861/60)/60)/24)+DATE(1970,1,1)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>ROUND(E3861/D3861*100,0)</f>
        <v>0</v>
      </c>
      <c r="R3861" s="6">
        <f>ROUND(E3861/N3861,0)</f>
        <v>1</v>
      </c>
      <c r="S3861" t="s">
        <v>8316</v>
      </c>
      <c r="T3861" t="s">
        <v>8317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>(((I3862/60)/60)/24)+DATE(1970,1,1)</f>
        <v>41863.660995370366</v>
      </c>
      <c r="K3862">
        <v>1405266710</v>
      </c>
      <c r="L3862" s="11">
        <f>(((K3862/60)/60)/24)+DATE(1970,1,1)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>ROUND(E3862/D3862*100,0)</f>
        <v>18</v>
      </c>
      <c r="R3862" s="6">
        <f>ROUND(E3862/N3862,0)</f>
        <v>82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>(((I3863/60)/60)/24)+DATE(1970,1,1)</f>
        <v>41955.907638888893</v>
      </c>
      <c r="K3863">
        <v>1412258977</v>
      </c>
      <c r="L3863" s="11">
        <f>(((K3863/60)/60)/24)+DATE(1970,1,1)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>ROUND(E3863/D3863*100,0)</f>
        <v>5</v>
      </c>
      <c r="R3863" s="6">
        <f>ROUND(E3863/N3863,0)</f>
        <v>100</v>
      </c>
      <c r="S3863" t="s">
        <v>8316</v>
      </c>
      <c r="T3863" t="s">
        <v>8317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>(((I3864/60)/60)/24)+DATE(1970,1,1)</f>
        <v>42625.707638888889</v>
      </c>
      <c r="K3864">
        <v>1472451356</v>
      </c>
      <c r="L3864" s="11">
        <f>(((K3864/60)/60)/24)+DATE(1970,1,1)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>ROUND(E3864/D3864*100,0)</f>
        <v>0</v>
      </c>
      <c r="R3864" s="6">
        <f>ROUND(E3864/N3864,0)</f>
        <v>1</v>
      </c>
      <c r="S3864" t="s">
        <v>8316</v>
      </c>
      <c r="T3864" t="s">
        <v>8317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>(((I3865/60)/60)/24)+DATE(1970,1,1)</f>
        <v>42313.674826388888</v>
      </c>
      <c r="K3865">
        <v>1441552305</v>
      </c>
      <c r="L3865" s="11">
        <f>(((K3865/60)/60)/24)+DATE(1970,1,1)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>ROUND(E3865/D3865*100,0)</f>
        <v>0</v>
      </c>
      <c r="R3865" s="6" t="e">
        <f>ROUND(E3865/N3865,0)</f>
        <v>#DIV/0!</v>
      </c>
      <c r="S3865" t="s">
        <v>8316</v>
      </c>
      <c r="T3865" t="s">
        <v>8317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>(((I3866/60)/60)/24)+DATE(1970,1,1)</f>
        <v>42325.933495370366</v>
      </c>
      <c r="K3866">
        <v>1445203454</v>
      </c>
      <c r="L3866" s="11">
        <f>(((K3866/60)/60)/24)+DATE(1970,1,1)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>ROUND(E3866/D3866*100,0)</f>
        <v>1</v>
      </c>
      <c r="R3866" s="6">
        <f>ROUND(E3866/N3866,0)</f>
        <v>20</v>
      </c>
      <c r="S3866" t="s">
        <v>8316</v>
      </c>
      <c r="T3866" t="s">
        <v>8317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>(((I3867/60)/60)/24)+DATE(1970,1,1)</f>
        <v>41881.229166666664</v>
      </c>
      <c r="K3867">
        <v>1405957098</v>
      </c>
      <c r="L3867" s="11">
        <f>(((K3867/60)/60)/24)+DATE(1970,1,1)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>ROUND(E3867/D3867*100,0)</f>
        <v>27</v>
      </c>
      <c r="R3867" s="6">
        <f>ROUND(E3867/N3867,0)</f>
        <v>46</v>
      </c>
      <c r="S3867" t="s">
        <v>8316</v>
      </c>
      <c r="T3867" t="s">
        <v>8317</v>
      </c>
    </row>
    <row r="3868" spans="1:20" ht="1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>(((I3868/60)/60)/24)+DATE(1970,1,1)</f>
        <v>42452.145138888889</v>
      </c>
      <c r="K3868">
        <v>1454453021</v>
      </c>
      <c r="L3868" s="11">
        <f>(((K3868/60)/60)/24)+DATE(1970,1,1)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>ROUND(E3868/D3868*100,0)</f>
        <v>1</v>
      </c>
      <c r="R3868" s="6">
        <f>ROUND(E3868/N3868,0)</f>
        <v>6</v>
      </c>
      <c r="S3868" t="s">
        <v>8316</v>
      </c>
      <c r="T3868" t="s">
        <v>8317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>(((I3869/60)/60)/24)+DATE(1970,1,1)</f>
        <v>42539.814108796301</v>
      </c>
      <c r="K3869">
        <v>1463686339</v>
      </c>
      <c r="L3869" s="11">
        <f>(((K3869/60)/60)/24)+DATE(1970,1,1)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>ROUND(E3869/D3869*100,0)</f>
        <v>13</v>
      </c>
      <c r="R3869" s="6">
        <f>ROUND(E3869/N3869,0)</f>
        <v>50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>(((I3870/60)/60)/24)+DATE(1970,1,1)</f>
        <v>41890.659780092588</v>
      </c>
      <c r="K3870">
        <v>1408031405</v>
      </c>
      <c r="L3870" s="11">
        <f>(((K3870/60)/60)/24)+DATE(1970,1,1)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>ROUND(E3870/D3870*100,0)</f>
        <v>0</v>
      </c>
      <c r="R3870" s="6">
        <f>ROUND(E3870/N3870,0)</f>
        <v>10</v>
      </c>
      <c r="S3870" t="s">
        <v>8316</v>
      </c>
      <c r="T3870" t="s">
        <v>8358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>(((I3871/60)/60)/24)+DATE(1970,1,1)</f>
        <v>42077.132638888885</v>
      </c>
      <c r="K3871">
        <v>1423761792</v>
      </c>
      <c r="L3871" s="11">
        <f>(((K3871/60)/60)/24)+DATE(1970,1,1)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>ROUND(E3871/D3871*100,0)</f>
        <v>3</v>
      </c>
      <c r="R3871" s="6">
        <f>ROUND(E3871/N3871,0)</f>
        <v>30</v>
      </c>
      <c r="S3871" t="s">
        <v>8316</v>
      </c>
      <c r="T3871" t="s">
        <v>8358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>(((I3872/60)/60)/24)+DATE(1970,1,1)</f>
        <v>41823.17219907407</v>
      </c>
      <c r="K3872">
        <v>1401768478</v>
      </c>
      <c r="L3872" s="11">
        <f>(((K3872/60)/60)/24)+DATE(1970,1,1)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>ROUND(E3872/D3872*100,0)</f>
        <v>15</v>
      </c>
      <c r="R3872" s="6">
        <f>ROUND(E3872/N3872,0)</f>
        <v>150</v>
      </c>
      <c r="S3872" t="s">
        <v>8316</v>
      </c>
      <c r="T3872" t="s">
        <v>8358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>(((I3873/60)/60)/24)+DATE(1970,1,1)</f>
        <v>42823.739004629635</v>
      </c>
      <c r="K3873">
        <v>1485629050</v>
      </c>
      <c r="L3873" s="11">
        <f>(((K3873/60)/60)/24)+DATE(1970,1,1)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>ROUND(E3873/D3873*100,0)</f>
        <v>3</v>
      </c>
      <c r="R3873" s="6">
        <f>ROUND(E3873/N3873,0)</f>
        <v>13</v>
      </c>
      <c r="S3873" t="s">
        <v>8316</v>
      </c>
      <c r="T3873" t="s">
        <v>8358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>(((I3874/60)/60)/24)+DATE(1970,1,1)</f>
        <v>42230.145787037036</v>
      </c>
      <c r="K3874">
        <v>1435202996</v>
      </c>
      <c r="L3874" s="11">
        <f>(((K3874/60)/60)/24)+DATE(1970,1,1)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>ROUND(E3874/D3874*100,0)</f>
        <v>0</v>
      </c>
      <c r="R3874" s="6" t="e">
        <f>ROUND(E3874/N3874,0)</f>
        <v>#DIV/0!</v>
      </c>
      <c r="S3874" t="s">
        <v>8316</v>
      </c>
      <c r="T3874" t="s">
        <v>8358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>(((I3875/60)/60)/24)+DATE(1970,1,1)</f>
        <v>42285.696006944447</v>
      </c>
      <c r="K3875">
        <v>1441730535</v>
      </c>
      <c r="L3875" s="11">
        <f>(((K3875/60)/60)/24)+DATE(1970,1,1)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>ROUND(E3875/D3875*100,0)</f>
        <v>0</v>
      </c>
      <c r="R3875" s="6" t="e">
        <f>ROUND(E3875/N3875,0)</f>
        <v>#DIV/0!</v>
      </c>
      <c r="S3875" t="s">
        <v>8316</v>
      </c>
      <c r="T3875" t="s">
        <v>8358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>(((I3876/60)/60)/24)+DATE(1970,1,1)</f>
        <v>42028.041666666672</v>
      </c>
      <c r="K3876">
        <v>1420244622</v>
      </c>
      <c r="L3876" s="11">
        <f>(((K3876/60)/60)/24)+DATE(1970,1,1)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>ROUND(E3876/D3876*100,0)</f>
        <v>0</v>
      </c>
      <c r="R3876" s="6" t="e">
        <f>ROUND(E3876/N3876,0)</f>
        <v>#DIV/0!</v>
      </c>
      <c r="S3876" t="s">
        <v>8316</v>
      </c>
      <c r="T3876" t="s">
        <v>8358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>(((I3877/60)/60)/24)+DATE(1970,1,1)</f>
        <v>42616.416666666672</v>
      </c>
      <c r="K3877">
        <v>1472804365</v>
      </c>
      <c r="L3877" s="11">
        <f>(((K3877/60)/60)/24)+DATE(1970,1,1)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>ROUND(E3877/D3877*100,0)</f>
        <v>0</v>
      </c>
      <c r="R3877" s="6" t="e">
        <f>ROUND(E3877/N3877,0)</f>
        <v>#DIV/0!</v>
      </c>
      <c r="S3877" t="s">
        <v>8316</v>
      </c>
      <c r="T3877" t="s">
        <v>8358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>(((I3878/60)/60)/24)+DATE(1970,1,1)</f>
        <v>42402.624166666668</v>
      </c>
      <c r="K3878">
        <v>1451833128</v>
      </c>
      <c r="L3878" s="11">
        <f>(((K3878/60)/60)/24)+DATE(1970,1,1)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>ROUND(E3878/D3878*100,0)</f>
        <v>53</v>
      </c>
      <c r="R3878" s="6">
        <f>ROUND(E3878/N3878,0)</f>
        <v>45</v>
      </c>
      <c r="S3878" t="s">
        <v>8316</v>
      </c>
      <c r="T3878" t="s">
        <v>8358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>(((I3879/60)/60)/24)+DATE(1970,1,1)</f>
        <v>42712.67768518519</v>
      </c>
      <c r="K3879">
        <v>1478621752</v>
      </c>
      <c r="L3879" s="11">
        <f>(((K3879/60)/60)/24)+DATE(1970,1,1)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>ROUND(E3879/D3879*100,0)</f>
        <v>5</v>
      </c>
      <c r="R3879" s="6">
        <f>ROUND(E3879/N3879,0)</f>
        <v>89</v>
      </c>
      <c r="S3879" t="s">
        <v>8316</v>
      </c>
      <c r="T3879" t="s">
        <v>8358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>(((I3880/60)/60)/24)+DATE(1970,1,1)</f>
        <v>42185.165972222225</v>
      </c>
      <c r="K3880">
        <v>1433014746</v>
      </c>
      <c r="L3880" s="11">
        <f>(((K3880/60)/60)/24)+DATE(1970,1,1)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>ROUND(E3880/D3880*100,0)</f>
        <v>0</v>
      </c>
      <c r="R3880" s="6">
        <f>ROUND(E3880/N3880,0)</f>
        <v>10</v>
      </c>
      <c r="S3880" t="s">
        <v>8316</v>
      </c>
      <c r="T3880" t="s">
        <v>8358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>(((I3881/60)/60)/24)+DATE(1970,1,1)</f>
        <v>42029.861064814817</v>
      </c>
      <c r="K3881">
        <v>1419626396</v>
      </c>
      <c r="L3881" s="11">
        <f>(((K3881/60)/60)/24)+DATE(1970,1,1)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>ROUND(E3881/D3881*100,0)</f>
        <v>0</v>
      </c>
      <c r="R3881" s="6" t="e">
        <f>ROUND(E3881/N3881,0)</f>
        <v>#DIV/0!</v>
      </c>
      <c r="S3881" t="s">
        <v>8316</v>
      </c>
      <c r="T3881" t="s">
        <v>8358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>(((I3882/60)/60)/24)+DATE(1970,1,1)</f>
        <v>41850.958333333336</v>
      </c>
      <c r="K3882">
        <v>1403724820</v>
      </c>
      <c r="L3882" s="11">
        <f>(((K3882/60)/60)/24)+DATE(1970,1,1)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>ROUND(E3882/D3882*100,0)</f>
        <v>13</v>
      </c>
      <c r="R3882" s="6">
        <f>ROUND(E3882/N3882,0)</f>
        <v>58</v>
      </c>
      <c r="S3882" t="s">
        <v>8316</v>
      </c>
      <c r="T3882" t="s">
        <v>8358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>(((I3883/60)/60)/24)+DATE(1970,1,1)</f>
        <v>42786.018506944441</v>
      </c>
      <c r="K3883">
        <v>1484958399</v>
      </c>
      <c r="L3883" s="11">
        <f>(((K3883/60)/60)/24)+DATE(1970,1,1)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>ROUND(E3883/D3883*100,0)</f>
        <v>5</v>
      </c>
      <c r="R3883" s="6">
        <f>ROUND(E3883/N3883,0)</f>
        <v>25</v>
      </c>
      <c r="S3883" t="s">
        <v>8316</v>
      </c>
      <c r="T3883" t="s">
        <v>8358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>(((I3884/60)/60)/24)+DATE(1970,1,1)</f>
        <v>42400.960416666669</v>
      </c>
      <c r="K3884">
        <v>1451950570</v>
      </c>
      <c r="L3884" s="11">
        <f>(((K3884/60)/60)/24)+DATE(1970,1,1)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>ROUND(E3884/D3884*100,0)</f>
        <v>0</v>
      </c>
      <c r="R3884" s="6" t="e">
        <f>ROUND(E3884/N3884,0)</f>
        <v>#DIV/0!</v>
      </c>
      <c r="S3884" t="s">
        <v>8316</v>
      </c>
      <c r="T3884" t="s">
        <v>8358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>(((I3885/60)/60)/24)+DATE(1970,1,1)</f>
        <v>41884.602650462963</v>
      </c>
      <c r="K3885">
        <v>1407076069</v>
      </c>
      <c r="L3885" s="11">
        <f>(((K3885/60)/60)/24)+DATE(1970,1,1)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>ROUND(E3885/D3885*100,0)</f>
        <v>0</v>
      </c>
      <c r="R3885" s="6" t="e">
        <f>ROUND(E3885/N3885,0)</f>
        <v>#DIV/0!</v>
      </c>
      <c r="S3885" t="s">
        <v>8316</v>
      </c>
      <c r="T3885" t="s">
        <v>8358</v>
      </c>
    </row>
    <row r="3886" spans="1:20" ht="1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>(((I3886/60)/60)/24)+DATE(1970,1,1)</f>
        <v>42090.749907407408</v>
      </c>
      <c r="K3886">
        <v>1425322792</v>
      </c>
      <c r="L3886" s="11">
        <f>(((K3886/60)/60)/24)+DATE(1970,1,1)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>ROUND(E3886/D3886*100,0)</f>
        <v>0</v>
      </c>
      <c r="R3886" s="6" t="e">
        <f>ROUND(E3886/N3886,0)</f>
        <v>#DIV/0!</v>
      </c>
      <c r="S3886" t="s">
        <v>8316</v>
      </c>
      <c r="T3886" t="s">
        <v>8358</v>
      </c>
    </row>
    <row r="3887" spans="1:20" ht="1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>(((I3887/60)/60)/24)+DATE(1970,1,1)</f>
        <v>42499.951284722221</v>
      </c>
      <c r="K3887">
        <v>1460242191</v>
      </c>
      <c r="L3887" s="11">
        <f>(((K3887/60)/60)/24)+DATE(1970,1,1)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>ROUND(E3887/D3887*100,0)</f>
        <v>0</v>
      </c>
      <c r="R3887" s="6" t="e">
        <f>ROUND(E3887/N3887,0)</f>
        <v>#DIV/0!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>(((I3888/60)/60)/24)+DATE(1970,1,1)</f>
        <v>41984.228032407409</v>
      </c>
      <c r="K3888">
        <v>1415683702</v>
      </c>
      <c r="L3888" s="11">
        <f>(((K3888/60)/60)/24)+DATE(1970,1,1)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>ROUND(E3888/D3888*100,0)</f>
        <v>0</v>
      </c>
      <c r="R3888" s="6" t="e">
        <f>ROUND(E3888/N3888,0)</f>
        <v>#DIV/0!</v>
      </c>
      <c r="S3888" t="s">
        <v>8316</v>
      </c>
      <c r="T3888" t="s">
        <v>8358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>(((I3889/60)/60)/24)+DATE(1970,1,1)</f>
        <v>42125.916666666672</v>
      </c>
      <c r="K3889">
        <v>1426538129</v>
      </c>
      <c r="L3889" s="11">
        <f>(((K3889/60)/60)/24)+DATE(1970,1,1)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>ROUND(E3889/D3889*100,0)</f>
        <v>2</v>
      </c>
      <c r="R3889" s="6">
        <f>ROUND(E3889/N3889,0)</f>
        <v>18</v>
      </c>
      <c r="S3889" t="s">
        <v>8316</v>
      </c>
      <c r="T3889" t="s">
        <v>8358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>(((I3890/60)/60)/24)+DATE(1970,1,1)</f>
        <v>42792.545810185184</v>
      </c>
      <c r="K3890">
        <v>1485522358</v>
      </c>
      <c r="L3890" s="11">
        <f>(((K3890/60)/60)/24)+DATE(1970,1,1)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>ROUND(E3890/D3890*100,0)</f>
        <v>27</v>
      </c>
      <c r="R3890" s="6">
        <f>ROUND(E3890/N3890,0)</f>
        <v>39</v>
      </c>
      <c r="S3890" t="s">
        <v>8316</v>
      </c>
      <c r="T3890" t="s">
        <v>8317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>(((I3891/60)/60)/24)+DATE(1970,1,1)</f>
        <v>42008.976388888885</v>
      </c>
      <c r="K3891">
        <v>1417651630</v>
      </c>
      <c r="L3891" s="11">
        <f>(((K3891/60)/60)/24)+DATE(1970,1,1)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>ROUND(E3891/D3891*100,0)</f>
        <v>1</v>
      </c>
      <c r="R3891" s="6">
        <f>ROUND(E3891/N3891,0)</f>
        <v>13</v>
      </c>
      <c r="S3891" t="s">
        <v>8316</v>
      </c>
      <c r="T3891" t="s">
        <v>8317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>(((I3892/60)/60)/24)+DATE(1970,1,1)</f>
        <v>42231.758611111116</v>
      </c>
      <c r="K3892">
        <v>1434478344</v>
      </c>
      <c r="L3892" s="11">
        <f>(((K3892/60)/60)/24)+DATE(1970,1,1)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>ROUND(E3892/D3892*100,0)</f>
        <v>17</v>
      </c>
      <c r="R3892" s="6">
        <f>ROUND(E3892/N3892,0)</f>
        <v>316</v>
      </c>
      <c r="S3892" t="s">
        <v>8316</v>
      </c>
      <c r="T3892" t="s">
        <v>8317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>(((I3893/60)/60)/24)+DATE(1970,1,1)</f>
        <v>42086.207638888889</v>
      </c>
      <c r="K3893">
        <v>1424488244</v>
      </c>
      <c r="L3893" s="11">
        <f>(((K3893/60)/60)/24)+DATE(1970,1,1)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>ROUND(E3893/D3893*100,0)</f>
        <v>33</v>
      </c>
      <c r="R3893" s="6">
        <f>ROUND(E3893/N3893,0)</f>
        <v>37</v>
      </c>
      <c r="S3893" t="s">
        <v>8316</v>
      </c>
      <c r="T3893" t="s">
        <v>8317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>(((I3894/60)/60)/24)+DATE(1970,1,1)</f>
        <v>41875.291666666664</v>
      </c>
      <c r="K3894">
        <v>1408203557</v>
      </c>
      <c r="L3894" s="11">
        <f>(((K3894/60)/60)/24)+DATE(1970,1,1)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>ROUND(E3894/D3894*100,0)</f>
        <v>0</v>
      </c>
      <c r="R3894" s="6" t="e">
        <f>ROUND(E3894/N3894,0)</f>
        <v>#DIV/0!</v>
      </c>
      <c r="S3894" t="s">
        <v>8316</v>
      </c>
      <c r="T3894" t="s">
        <v>8317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>(((I3895/60)/60)/24)+DATE(1970,1,1)</f>
        <v>41821.25</v>
      </c>
      <c r="K3895">
        <v>1400600840</v>
      </c>
      <c r="L3895" s="11">
        <f>(((K3895/60)/60)/24)+DATE(1970,1,1)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>ROUND(E3895/D3895*100,0)</f>
        <v>22</v>
      </c>
      <c r="R3895" s="6">
        <f>ROUND(E3895/N3895,0)</f>
        <v>128</v>
      </c>
      <c r="S3895" t="s">
        <v>8316</v>
      </c>
      <c r="T3895" t="s">
        <v>8317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>(((I3896/60)/60)/24)+DATE(1970,1,1)</f>
        <v>42710.207638888889</v>
      </c>
      <c r="K3896">
        <v>1478386812</v>
      </c>
      <c r="L3896" s="11">
        <f>(((K3896/60)/60)/24)+DATE(1970,1,1)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>ROUND(E3896/D3896*100,0)</f>
        <v>3</v>
      </c>
      <c r="R3896" s="6">
        <f>ROUND(E3896/N3896,0)</f>
        <v>47</v>
      </c>
      <c r="S3896" t="s">
        <v>8316</v>
      </c>
      <c r="T3896" t="s">
        <v>8317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>(((I3897/60)/60)/24)+DATE(1970,1,1)</f>
        <v>42063.250208333338</v>
      </c>
      <c r="K3897">
        <v>1422424818</v>
      </c>
      <c r="L3897" s="11">
        <f>(((K3897/60)/60)/24)+DATE(1970,1,1)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>ROUND(E3897/D3897*100,0)</f>
        <v>5</v>
      </c>
      <c r="R3897" s="6">
        <f>ROUND(E3897/N3897,0)</f>
        <v>50</v>
      </c>
      <c r="S3897" t="s">
        <v>8316</v>
      </c>
      <c r="T3897" t="s">
        <v>8317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>(((I3898/60)/60)/24)+DATE(1970,1,1)</f>
        <v>41807.191875000004</v>
      </c>
      <c r="K3898">
        <v>1401770178</v>
      </c>
      <c r="L3898" s="11">
        <f>(((K3898/60)/60)/24)+DATE(1970,1,1)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>ROUND(E3898/D3898*100,0)</f>
        <v>11</v>
      </c>
      <c r="R3898" s="6">
        <f>ROUND(E3898/N3898,0)</f>
        <v>43</v>
      </c>
      <c r="S3898" t="s">
        <v>8316</v>
      </c>
      <c r="T3898" t="s">
        <v>8317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>(((I3899/60)/60)/24)+DATE(1970,1,1)</f>
        <v>42012.87364583333</v>
      </c>
      <c r="K3899">
        <v>1418158683</v>
      </c>
      <c r="L3899" s="11">
        <f>(((K3899/60)/60)/24)+DATE(1970,1,1)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>ROUND(E3899/D3899*100,0)</f>
        <v>18</v>
      </c>
      <c r="R3899" s="6">
        <f>ROUND(E3899/N3899,0)</f>
        <v>44</v>
      </c>
      <c r="S3899" t="s">
        <v>8316</v>
      </c>
      <c r="T3899" t="s">
        <v>8317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>(((I3900/60)/60)/24)+DATE(1970,1,1)</f>
        <v>42233.666666666672</v>
      </c>
      <c r="K3900">
        <v>1436355270</v>
      </c>
      <c r="L3900" s="11">
        <f>(((K3900/60)/60)/24)+DATE(1970,1,1)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>ROUND(E3900/D3900*100,0)</f>
        <v>33</v>
      </c>
      <c r="R3900" s="6">
        <f>ROUND(E3900/N3900,0)</f>
        <v>51</v>
      </c>
      <c r="S3900" t="s">
        <v>8316</v>
      </c>
      <c r="T3900" t="s">
        <v>8317</v>
      </c>
    </row>
    <row r="3901" spans="1:20" ht="1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>(((I3901/60)/60)/24)+DATE(1970,1,1)</f>
        <v>41863.775011574071</v>
      </c>
      <c r="K3901">
        <v>1406140561</v>
      </c>
      <c r="L3901" s="11">
        <f>(((K3901/60)/60)/24)+DATE(1970,1,1)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>ROUND(E3901/D3901*100,0)</f>
        <v>1</v>
      </c>
      <c r="R3901" s="6">
        <f>ROUND(E3901/N3901,0)</f>
        <v>63</v>
      </c>
      <c r="S3901" t="s">
        <v>8316</v>
      </c>
      <c r="T3901" t="s">
        <v>8317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>(((I3902/60)/60)/24)+DATE(1970,1,1)</f>
        <v>42166.092488425929</v>
      </c>
      <c r="K3902">
        <v>1431396791</v>
      </c>
      <c r="L3902" s="11">
        <f>(((K3902/60)/60)/24)+DATE(1970,1,1)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>ROUND(E3902/D3902*100,0)</f>
        <v>5</v>
      </c>
      <c r="R3902" s="6">
        <f>ROUND(E3902/N3902,0)</f>
        <v>27</v>
      </c>
      <c r="S3902" t="s">
        <v>8316</v>
      </c>
      <c r="T3902" t="s">
        <v>8317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>(((I3903/60)/60)/24)+DATE(1970,1,1)</f>
        <v>42357.826377314821</v>
      </c>
      <c r="K3903">
        <v>1447098599</v>
      </c>
      <c r="L3903" s="11">
        <f>(((K3903/60)/60)/24)+DATE(1970,1,1)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>ROUND(E3903/D3903*100,0)</f>
        <v>1</v>
      </c>
      <c r="R3903" s="6">
        <f>ROUND(E3903/N3903,0)</f>
        <v>25</v>
      </c>
      <c r="S3903" t="s">
        <v>8316</v>
      </c>
      <c r="T3903" t="s">
        <v>8317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>(((I3904/60)/60)/24)+DATE(1970,1,1)</f>
        <v>42688.509745370371</v>
      </c>
      <c r="K3904">
        <v>1476962042</v>
      </c>
      <c r="L3904" s="11">
        <f>(((K3904/60)/60)/24)+DATE(1970,1,1)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>ROUND(E3904/D3904*100,0)</f>
        <v>49</v>
      </c>
      <c r="R3904" s="6">
        <f>ROUND(E3904/N3904,0)</f>
        <v>47</v>
      </c>
      <c r="S3904" t="s">
        <v>8316</v>
      </c>
      <c r="T3904" t="s">
        <v>8317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>(((I3905/60)/60)/24)+DATE(1970,1,1)</f>
        <v>42230.818055555559</v>
      </c>
      <c r="K3905">
        <v>1435709765</v>
      </c>
      <c r="L3905" s="11">
        <f>(((K3905/60)/60)/24)+DATE(1970,1,1)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>ROUND(E3905/D3905*100,0)</f>
        <v>0</v>
      </c>
      <c r="R3905" s="6" t="e">
        <f>ROUND(E3905/N3905,0)</f>
        <v>#DIV/0!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>(((I3906/60)/60)/24)+DATE(1970,1,1)</f>
        <v>42109.211111111115</v>
      </c>
      <c r="K3906">
        <v>1427866200</v>
      </c>
      <c r="L3906" s="11">
        <f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>ROUND(E3906/D3906*100,0)</f>
        <v>0</v>
      </c>
      <c r="R3906" s="6">
        <f>ROUND(E3906/N3906,0)</f>
        <v>2</v>
      </c>
      <c r="S3906" t="s">
        <v>8316</v>
      </c>
      <c r="T3906" t="s">
        <v>8317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>(((I3907/60)/60)/24)+DATE(1970,1,1)</f>
        <v>42166.958333333328</v>
      </c>
      <c r="K3907">
        <v>1430405903</v>
      </c>
      <c r="L3907" s="11">
        <f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>ROUND(E3907/D3907*100,0)</f>
        <v>12</v>
      </c>
      <c r="R3907" s="6">
        <f>ROUND(E3907/N3907,0)</f>
        <v>25</v>
      </c>
      <c r="S3907" t="s">
        <v>8316</v>
      </c>
      <c r="T3907" t="s">
        <v>8317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>(((I3908/60)/60)/24)+DATE(1970,1,1)</f>
        <v>42181.559027777781</v>
      </c>
      <c r="K3908">
        <v>1432072893</v>
      </c>
      <c r="L3908" s="11">
        <f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>ROUND(E3908/D3908*100,0)</f>
        <v>67</v>
      </c>
      <c r="R3908" s="6">
        <f>ROUND(E3908/N3908,0)</f>
        <v>63</v>
      </c>
      <c r="S3908" t="s">
        <v>8316</v>
      </c>
      <c r="T3908" t="s">
        <v>8317</v>
      </c>
    </row>
    <row r="3909" spans="1:20" ht="16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>(((I3909/60)/60)/24)+DATE(1970,1,1)</f>
        <v>41938.838888888888</v>
      </c>
      <c r="K3909">
        <v>1411587606</v>
      </c>
      <c r="L3909" s="11">
        <f>(((K3909/60)/60)/24)+DATE(1970,1,1)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>ROUND(E3909/D3909*100,0)</f>
        <v>15</v>
      </c>
      <c r="R3909" s="6">
        <f>ROUND(E3909/N3909,0)</f>
        <v>38</v>
      </c>
      <c r="S3909" t="s">
        <v>8316</v>
      </c>
      <c r="T3909" t="s">
        <v>8317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>(((I3910/60)/60)/24)+DATE(1970,1,1)</f>
        <v>41849.135370370372</v>
      </c>
      <c r="K3910">
        <v>1405307696</v>
      </c>
      <c r="L3910" s="11">
        <f>(((K3910/60)/60)/24)+DATE(1970,1,1)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>ROUND(E3910/D3910*100,0)</f>
        <v>9</v>
      </c>
      <c r="R3910" s="6">
        <f>ROUND(E3910/N3910,0)</f>
        <v>16</v>
      </c>
      <c r="S3910" t="s">
        <v>8316</v>
      </c>
      <c r="T3910" t="s">
        <v>8317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>(((I3911/60)/60)/24)+DATE(1970,1,1)</f>
        <v>41893.359282407408</v>
      </c>
      <c r="K3911">
        <v>1407832642</v>
      </c>
      <c r="L3911" s="11">
        <f>(((K3911/60)/60)/24)+DATE(1970,1,1)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>ROUND(E3911/D3911*100,0)</f>
        <v>0</v>
      </c>
      <c r="R3911" s="6">
        <f>ROUND(E3911/N3911,0)</f>
        <v>34</v>
      </c>
      <c r="S3911" t="s">
        <v>8316</v>
      </c>
      <c r="T3911" t="s">
        <v>8317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>(((I3912/60)/60)/24)+DATE(1970,1,1)</f>
        <v>42254.756909722222</v>
      </c>
      <c r="K3912">
        <v>1439057397</v>
      </c>
      <c r="L3912" s="11">
        <f>(((K3912/60)/60)/24)+DATE(1970,1,1)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>ROUND(E3912/D3912*100,0)</f>
        <v>3</v>
      </c>
      <c r="R3912" s="6">
        <f>ROUND(E3912/N3912,0)</f>
        <v>62</v>
      </c>
      <c r="S3912" t="s">
        <v>8316</v>
      </c>
      <c r="T3912" t="s">
        <v>8317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>(((I3913/60)/60)/24)+DATE(1970,1,1)</f>
        <v>41969.853900462964</v>
      </c>
      <c r="K3913">
        <v>1414438177</v>
      </c>
      <c r="L3913" s="11">
        <f>(((K3913/60)/60)/24)+DATE(1970,1,1)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>ROUND(E3913/D3913*100,0)</f>
        <v>37</v>
      </c>
      <c r="R3913" s="6">
        <f>ROUND(E3913/N3913,0)</f>
        <v>83</v>
      </c>
      <c r="S3913" t="s">
        <v>8316</v>
      </c>
      <c r="T3913" t="s">
        <v>8317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>(((I3914/60)/60)/24)+DATE(1970,1,1)</f>
        <v>42119.190972222219</v>
      </c>
      <c r="K3914">
        <v>1424759330</v>
      </c>
      <c r="L3914" s="11">
        <f>(((K3914/60)/60)/24)+DATE(1970,1,1)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>ROUND(E3914/D3914*100,0)</f>
        <v>0</v>
      </c>
      <c r="R3914" s="6">
        <f>ROUND(E3914/N3914,0)</f>
        <v>1</v>
      </c>
      <c r="S3914" t="s">
        <v>8316</v>
      </c>
      <c r="T3914" t="s">
        <v>8317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>(((I3915/60)/60)/24)+DATE(1970,1,1)</f>
        <v>42338.252881944441</v>
      </c>
      <c r="K3915">
        <v>1446267849</v>
      </c>
      <c r="L3915" s="11">
        <f>(((K3915/60)/60)/24)+DATE(1970,1,1)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>ROUND(E3915/D3915*100,0)</f>
        <v>10</v>
      </c>
      <c r="R3915" s="6">
        <f>ROUND(E3915/N3915,0)</f>
        <v>143</v>
      </c>
      <c r="S3915" t="s">
        <v>8316</v>
      </c>
      <c r="T3915" t="s">
        <v>8317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>(((I3916/60)/60)/24)+DATE(1970,1,1)</f>
        <v>42134.957638888889</v>
      </c>
      <c r="K3916">
        <v>1429558756</v>
      </c>
      <c r="L3916" s="11">
        <f>(((K3916/60)/60)/24)+DATE(1970,1,1)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>ROUND(E3916/D3916*100,0)</f>
        <v>36</v>
      </c>
      <c r="R3916" s="6">
        <f>ROUND(E3916/N3916,0)</f>
        <v>34</v>
      </c>
      <c r="S3916" t="s">
        <v>8316</v>
      </c>
      <c r="T3916" t="s">
        <v>8317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>(((I3917/60)/60)/24)+DATE(1970,1,1)</f>
        <v>42522.98505787037</v>
      </c>
      <c r="K3917">
        <v>1462232309</v>
      </c>
      <c r="L3917" s="11">
        <f>(((K3917/60)/60)/24)+DATE(1970,1,1)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>ROUND(E3917/D3917*100,0)</f>
        <v>0</v>
      </c>
      <c r="R3917" s="6">
        <f>ROUND(E3917/N3917,0)</f>
        <v>5</v>
      </c>
      <c r="S3917" t="s">
        <v>8316</v>
      </c>
      <c r="T3917" t="s">
        <v>8317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>(((I3918/60)/60)/24)+DATE(1970,1,1)</f>
        <v>42524.471666666665</v>
      </c>
      <c r="K3918">
        <v>1462360752</v>
      </c>
      <c r="L3918" s="11">
        <f>(((K3918/60)/60)/24)+DATE(1970,1,1)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>ROUND(E3918/D3918*100,0)</f>
        <v>0</v>
      </c>
      <c r="R3918" s="6" t="e">
        <f>ROUND(E3918/N3918,0)</f>
        <v>#DIV/0!</v>
      </c>
      <c r="S3918" t="s">
        <v>8316</v>
      </c>
      <c r="T3918" t="s">
        <v>8317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>(((I3919/60)/60)/24)+DATE(1970,1,1)</f>
        <v>41893.527326388888</v>
      </c>
      <c r="K3919">
        <v>1407847161</v>
      </c>
      <c r="L3919" s="11">
        <f>(((K3919/60)/60)/24)+DATE(1970,1,1)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>ROUND(E3919/D3919*100,0)</f>
        <v>0</v>
      </c>
      <c r="R3919" s="6">
        <f>ROUND(E3919/N3919,0)</f>
        <v>10</v>
      </c>
      <c r="S3919" t="s">
        <v>8316</v>
      </c>
      <c r="T3919" t="s">
        <v>8317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>(((I3920/60)/60)/24)+DATE(1970,1,1)</f>
        <v>41855.666666666664</v>
      </c>
      <c r="K3920">
        <v>1406131023</v>
      </c>
      <c r="L3920" s="11">
        <f>(((K3920/60)/60)/24)+DATE(1970,1,1)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>ROUND(E3920/D3920*100,0)</f>
        <v>0</v>
      </c>
      <c r="R3920" s="6">
        <f>ROUND(E3920/N3920,0)</f>
        <v>40</v>
      </c>
      <c r="S3920" t="s">
        <v>8316</v>
      </c>
      <c r="T3920" t="s">
        <v>8317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>(((I3921/60)/60)/24)+DATE(1970,1,1)</f>
        <v>42387</v>
      </c>
      <c r="K3921">
        <v>1450628773</v>
      </c>
      <c r="L3921" s="11">
        <f>(((K3921/60)/60)/24)+DATE(1970,1,1)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>ROUND(E3921/D3921*100,0)</f>
        <v>2</v>
      </c>
      <c r="R3921" s="6">
        <f>ROUND(E3921/N3921,0)</f>
        <v>30</v>
      </c>
      <c r="S3921" t="s">
        <v>8316</v>
      </c>
      <c r="T3921" t="s">
        <v>8317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>(((I3922/60)/60)/24)+DATE(1970,1,1)</f>
        <v>42687.428935185191</v>
      </c>
      <c r="K3922">
        <v>1476436660</v>
      </c>
      <c r="L3922" s="11">
        <f>(((K3922/60)/60)/24)+DATE(1970,1,1)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>ROUND(E3922/D3922*100,0)</f>
        <v>5</v>
      </c>
      <c r="R3922" s="6">
        <f>ROUND(E3922/N3922,0)</f>
        <v>45</v>
      </c>
      <c r="S3922" t="s">
        <v>8316</v>
      </c>
      <c r="T3922" t="s">
        <v>8317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>(((I3923/60)/60)/24)+DATE(1970,1,1)</f>
        <v>41938.75</v>
      </c>
      <c r="K3923">
        <v>1413291655</v>
      </c>
      <c r="L3923" s="11">
        <f>(((K3923/60)/60)/24)+DATE(1970,1,1)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>ROUND(E3923/D3923*100,0)</f>
        <v>0</v>
      </c>
      <c r="R3923" s="6" t="e">
        <f>ROUND(E3923/N3923,0)</f>
        <v>#DIV/0!</v>
      </c>
      <c r="S3923" t="s">
        <v>8316</v>
      </c>
      <c r="T3923" t="s">
        <v>8317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>(((I3924/60)/60)/24)+DATE(1970,1,1)</f>
        <v>42065.958333333328</v>
      </c>
      <c r="K3924">
        <v>1421432810</v>
      </c>
      <c r="L3924" s="11">
        <f>(((K3924/60)/60)/24)+DATE(1970,1,1)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>ROUND(E3924/D3924*100,0)</f>
        <v>8</v>
      </c>
      <c r="R3924" s="6">
        <f>ROUND(E3924/N3924,0)</f>
        <v>10</v>
      </c>
      <c r="S3924" t="s">
        <v>8316</v>
      </c>
      <c r="T3924" t="s">
        <v>8317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>(((I3925/60)/60)/24)+DATE(1970,1,1)</f>
        <v>42103.979988425926</v>
      </c>
      <c r="K3925">
        <v>1426203071</v>
      </c>
      <c r="L3925" s="11">
        <f>(((K3925/60)/60)/24)+DATE(1970,1,1)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>ROUND(E3925/D3925*100,0)</f>
        <v>12</v>
      </c>
      <c r="R3925" s="6">
        <f>ROUND(E3925/N3925,0)</f>
        <v>81</v>
      </c>
      <c r="S3925" t="s">
        <v>8316</v>
      </c>
      <c r="T3925" t="s">
        <v>8317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>(((I3926/60)/60)/24)+DATE(1970,1,1)</f>
        <v>41816.959745370368</v>
      </c>
      <c r="K3926">
        <v>1401231722</v>
      </c>
      <c r="L3926" s="11">
        <f>(((K3926/60)/60)/24)+DATE(1970,1,1)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>ROUND(E3926/D3926*100,0)</f>
        <v>15</v>
      </c>
      <c r="R3926" s="6">
        <f>ROUND(E3926/N3926,0)</f>
        <v>57</v>
      </c>
      <c r="S3926" t="s">
        <v>8316</v>
      </c>
      <c r="T3926" t="s">
        <v>8317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>(((I3927/60)/60)/24)+DATE(1970,1,1)</f>
        <v>41850.870821759258</v>
      </c>
      <c r="K3927">
        <v>1404161639</v>
      </c>
      <c r="L3927" s="11">
        <f>(((K3927/60)/60)/24)+DATE(1970,1,1)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>ROUND(E3927/D3927*100,0)</f>
        <v>10</v>
      </c>
      <c r="R3927" s="6">
        <f>ROUND(E3927/N3927,0)</f>
        <v>5</v>
      </c>
      <c r="S3927" t="s">
        <v>8316</v>
      </c>
      <c r="T3927" t="s">
        <v>8317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>(((I3928/60)/60)/24)+DATE(1970,1,1)</f>
        <v>42000.085046296299</v>
      </c>
      <c r="K3928">
        <v>1417053748</v>
      </c>
      <c r="L3928" s="11">
        <f>(((K3928/60)/60)/24)+DATE(1970,1,1)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>ROUND(E3928/D3928*100,0)</f>
        <v>0</v>
      </c>
      <c r="R3928" s="6">
        <f>ROUND(E3928/N3928,0)</f>
        <v>15</v>
      </c>
      <c r="S3928" t="s">
        <v>8316</v>
      </c>
      <c r="T3928" t="s">
        <v>8317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>(((I3929/60)/60)/24)+DATE(1970,1,1)</f>
        <v>41860.267407407409</v>
      </c>
      <c r="K3929">
        <v>1404973504</v>
      </c>
      <c r="L3929" s="11">
        <f>(((K3929/60)/60)/24)+DATE(1970,1,1)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>ROUND(E3929/D3929*100,0)</f>
        <v>1</v>
      </c>
      <c r="R3929" s="6">
        <f>ROUND(E3929/N3929,0)</f>
        <v>13</v>
      </c>
      <c r="S3929" t="s">
        <v>8316</v>
      </c>
      <c r="T3929" t="s">
        <v>8317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>(((I3930/60)/60)/24)+DATE(1970,1,1)</f>
        <v>42293.207638888889</v>
      </c>
      <c r="K3930">
        <v>1442593427</v>
      </c>
      <c r="L3930" s="11">
        <f>(((K3930/60)/60)/24)+DATE(1970,1,1)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>ROUND(E3930/D3930*100,0)</f>
        <v>13</v>
      </c>
      <c r="R3930" s="6">
        <f>ROUND(E3930/N3930,0)</f>
        <v>93</v>
      </c>
      <c r="S3930" t="s">
        <v>8316</v>
      </c>
      <c r="T3930" t="s">
        <v>8317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>(((I3931/60)/60)/24)+DATE(1970,1,1)</f>
        <v>42631.827141203699</v>
      </c>
      <c r="K3931">
        <v>1471636265</v>
      </c>
      <c r="L3931" s="11">
        <f>(((K3931/60)/60)/24)+DATE(1970,1,1)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>ROUND(E3931/D3931*100,0)</f>
        <v>2</v>
      </c>
      <c r="R3931" s="6">
        <f>ROUND(E3931/N3931,0)</f>
        <v>32</v>
      </c>
      <c r="S3931" t="s">
        <v>8316</v>
      </c>
      <c r="T3931" t="s">
        <v>8317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>(((I3932/60)/60)/24)+DATE(1970,1,1)</f>
        <v>42461.25</v>
      </c>
      <c r="K3932">
        <v>1457078868</v>
      </c>
      <c r="L3932" s="11">
        <f>(((K3932/60)/60)/24)+DATE(1970,1,1)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>ROUND(E3932/D3932*100,0)</f>
        <v>0</v>
      </c>
      <c r="R3932" s="6" t="e">
        <f>ROUND(E3932/N3932,0)</f>
        <v>#DIV/0!</v>
      </c>
      <c r="S3932" t="s">
        <v>8316</v>
      </c>
      <c r="T3932" t="s">
        <v>8317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>(((I3933/60)/60)/24)+DATE(1970,1,1)</f>
        <v>42253.151701388888</v>
      </c>
      <c r="K3933">
        <v>1439350707</v>
      </c>
      <c r="L3933" s="11">
        <f>(((K3933/60)/60)/24)+DATE(1970,1,1)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>ROUND(E3933/D3933*100,0)</f>
        <v>0</v>
      </c>
      <c r="R3933" s="6" t="e">
        <f>ROUND(E3933/N3933,0)</f>
        <v>#DIV/0!</v>
      </c>
      <c r="S3933" t="s">
        <v>8316</v>
      </c>
      <c r="T3933" t="s">
        <v>8317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>(((I3934/60)/60)/24)+DATE(1970,1,1)</f>
        <v>42445.126898148148</v>
      </c>
      <c r="K3934">
        <v>1455508964</v>
      </c>
      <c r="L3934" s="11">
        <f>(((K3934/60)/60)/24)+DATE(1970,1,1)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>ROUND(E3934/D3934*100,0)</f>
        <v>0</v>
      </c>
      <c r="R3934" s="6">
        <f>ROUND(E3934/N3934,0)</f>
        <v>1</v>
      </c>
      <c r="S3934" t="s">
        <v>8316</v>
      </c>
      <c r="T3934" t="s">
        <v>8317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>(((I3935/60)/60)/24)+DATE(1970,1,1)</f>
        <v>42568.029861111107</v>
      </c>
      <c r="K3935">
        <v>1466205262</v>
      </c>
      <c r="L3935" s="11">
        <f>(((K3935/60)/60)/24)+DATE(1970,1,1)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>ROUND(E3935/D3935*100,0)</f>
        <v>16</v>
      </c>
      <c r="R3935" s="6">
        <f>ROUND(E3935/N3935,0)</f>
        <v>92</v>
      </c>
      <c r="S3935" t="s">
        <v>8316</v>
      </c>
      <c r="T3935" t="s">
        <v>8317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>(((I3936/60)/60)/24)+DATE(1970,1,1)</f>
        <v>42278.541666666672</v>
      </c>
      <c r="K3936">
        <v>1439827639</v>
      </c>
      <c r="L3936" s="11">
        <f>(((K3936/60)/60)/24)+DATE(1970,1,1)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>ROUND(E3936/D3936*100,0)</f>
        <v>11</v>
      </c>
      <c r="R3936" s="6">
        <f>ROUND(E3936/N3936,0)</f>
        <v>46</v>
      </c>
      <c r="S3936" t="s">
        <v>8316</v>
      </c>
      <c r="T3936" t="s">
        <v>8317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>(((I3937/60)/60)/24)+DATE(1970,1,1)</f>
        <v>42281.656782407401</v>
      </c>
      <c r="K3937">
        <v>1438789546</v>
      </c>
      <c r="L3937" s="11">
        <f>(((K3937/60)/60)/24)+DATE(1970,1,1)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>ROUND(E3937/D3937*100,0)</f>
        <v>44</v>
      </c>
      <c r="R3937" s="6">
        <f>ROUND(E3937/N3937,0)</f>
        <v>57</v>
      </c>
      <c r="S3937" t="s">
        <v>8316</v>
      </c>
      <c r="T3937" t="s">
        <v>8317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>(((I3938/60)/60)/24)+DATE(1970,1,1)</f>
        <v>42705.304629629631</v>
      </c>
      <c r="K3938">
        <v>1477981120</v>
      </c>
      <c r="L3938" s="11">
        <f>(((K3938/60)/60)/24)+DATE(1970,1,1)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>ROUND(E3938/D3938*100,0)</f>
        <v>0</v>
      </c>
      <c r="R3938" s="6" t="e">
        <f>ROUND(E3938/N3938,0)</f>
        <v>#DIV/0!</v>
      </c>
      <c r="S3938" t="s">
        <v>8316</v>
      </c>
      <c r="T3938" t="s">
        <v>8317</v>
      </c>
    </row>
    <row r="3939" spans="1:20" ht="32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>(((I3939/60)/60)/24)+DATE(1970,1,1)</f>
        <v>42562.631481481483</v>
      </c>
      <c r="K3939">
        <v>1465830560</v>
      </c>
      <c r="L3939" s="11">
        <f>(((K3939/60)/60)/24)+DATE(1970,1,1)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>ROUND(E3939/D3939*100,0)</f>
        <v>86</v>
      </c>
      <c r="R3939" s="6">
        <f>ROUND(E3939/N3939,0)</f>
        <v>249</v>
      </c>
      <c r="S3939" t="s">
        <v>8316</v>
      </c>
      <c r="T3939" t="s">
        <v>8317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>(((I3940/60)/60)/24)+DATE(1970,1,1)</f>
        <v>42182.905717592599</v>
      </c>
      <c r="K3940">
        <v>1432763054</v>
      </c>
      <c r="L3940" s="11">
        <f>(((K3940/60)/60)/24)+DATE(1970,1,1)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>ROUND(E3940/D3940*100,0)</f>
        <v>12</v>
      </c>
      <c r="R3940" s="6">
        <f>ROUND(E3940/N3940,0)</f>
        <v>79</v>
      </c>
      <c r="S3940" t="s">
        <v>8316</v>
      </c>
      <c r="T3940" t="s">
        <v>8317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>(((I3941/60)/60)/24)+DATE(1970,1,1)</f>
        <v>41919.1875</v>
      </c>
      <c r="K3941">
        <v>1412328979</v>
      </c>
      <c r="L3941" s="11">
        <f>(((K3941/60)/60)/24)+DATE(1970,1,1)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>ROUND(E3941/D3941*100,0)</f>
        <v>0</v>
      </c>
      <c r="R3941" s="6">
        <f>ROUND(E3941/N3941,0)</f>
        <v>5</v>
      </c>
      <c r="S3941" t="s">
        <v>8316</v>
      </c>
      <c r="T3941" t="s">
        <v>8317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>(((I3942/60)/60)/24)+DATE(1970,1,1)</f>
        <v>42006.492488425924</v>
      </c>
      <c r="K3942">
        <v>1416311351</v>
      </c>
      <c r="L3942" s="11">
        <f>(((K3942/60)/60)/24)+DATE(1970,1,1)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>ROUND(E3942/D3942*100,0)</f>
        <v>0</v>
      </c>
      <c r="R3942" s="6">
        <f>ROUND(E3942/N3942,0)</f>
        <v>6</v>
      </c>
      <c r="S3942" t="s">
        <v>8316</v>
      </c>
      <c r="T3942" t="s">
        <v>8317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>(((I3943/60)/60)/24)+DATE(1970,1,1)</f>
        <v>41968.041666666672</v>
      </c>
      <c r="K3943">
        <v>1414505137</v>
      </c>
      <c r="L3943" s="11">
        <f>(((K3943/60)/60)/24)+DATE(1970,1,1)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>ROUND(E3943/D3943*100,0)</f>
        <v>1</v>
      </c>
      <c r="R3943" s="6">
        <f>ROUND(E3943/N3943,0)</f>
        <v>25</v>
      </c>
      <c r="S3943" t="s">
        <v>8316</v>
      </c>
      <c r="T3943" t="s">
        <v>8317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>(((I3944/60)/60)/24)+DATE(1970,1,1)</f>
        <v>42171.904097222221</v>
      </c>
      <c r="K3944">
        <v>1429306914</v>
      </c>
      <c r="L3944" s="11">
        <f>(((K3944/60)/60)/24)+DATE(1970,1,1)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>ROUND(E3944/D3944*100,0)</f>
        <v>0</v>
      </c>
      <c r="R3944" s="6" t="e">
        <f>ROUND(E3944/N3944,0)</f>
        <v>#DIV/0!</v>
      </c>
      <c r="S3944" t="s">
        <v>8316</v>
      </c>
      <c r="T3944" t="s">
        <v>8317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>(((I3945/60)/60)/24)+DATE(1970,1,1)</f>
        <v>42310.701388888891</v>
      </c>
      <c r="K3945">
        <v>1443811268</v>
      </c>
      <c r="L3945" s="11">
        <f>(((K3945/60)/60)/24)+DATE(1970,1,1)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>ROUND(E3945/D3945*100,0)</f>
        <v>36</v>
      </c>
      <c r="R3945" s="6">
        <f>ROUND(E3945/N3945,0)</f>
        <v>137</v>
      </c>
      <c r="S3945" t="s">
        <v>8316</v>
      </c>
      <c r="T3945" t="s">
        <v>8317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>(((I3946/60)/60)/24)+DATE(1970,1,1)</f>
        <v>42243.662905092591</v>
      </c>
      <c r="K3946">
        <v>1438098875</v>
      </c>
      <c r="L3946" s="11">
        <f>(((K3946/60)/60)/24)+DATE(1970,1,1)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>ROUND(E3946/D3946*100,0)</f>
        <v>0</v>
      </c>
      <c r="R3946" s="6" t="e">
        <f>ROUND(E3946/N3946,0)</f>
        <v>#DIV/0!</v>
      </c>
      <c r="S3946" t="s">
        <v>8316</v>
      </c>
      <c r="T3946" t="s">
        <v>8317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>(((I3947/60)/60)/24)+DATE(1970,1,1)</f>
        <v>42139.801712962959</v>
      </c>
      <c r="K3947">
        <v>1429125268</v>
      </c>
      <c r="L3947" s="11">
        <f>(((K3947/60)/60)/24)+DATE(1970,1,1)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>ROUND(E3947/D3947*100,0)</f>
        <v>0</v>
      </c>
      <c r="R3947" s="6">
        <f>ROUND(E3947/N3947,0)</f>
        <v>5</v>
      </c>
      <c r="S3947" t="s">
        <v>8316</v>
      </c>
      <c r="T3947" t="s">
        <v>8317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>(((I3948/60)/60)/24)+DATE(1970,1,1)</f>
        <v>42063.333333333328</v>
      </c>
      <c r="K3948">
        <v>1422388822</v>
      </c>
      <c r="L3948" s="11">
        <f>(((K3948/60)/60)/24)+DATE(1970,1,1)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>ROUND(E3948/D3948*100,0)</f>
        <v>3</v>
      </c>
      <c r="R3948" s="6">
        <f>ROUND(E3948/N3948,0)</f>
        <v>39</v>
      </c>
      <c r="S3948" t="s">
        <v>8316</v>
      </c>
      <c r="T3948" t="s">
        <v>8317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>(((I3949/60)/60)/24)+DATE(1970,1,1)</f>
        <v>42645.142870370371</v>
      </c>
      <c r="K3949">
        <v>1472786744</v>
      </c>
      <c r="L3949" s="11">
        <f>(((K3949/60)/60)/24)+DATE(1970,1,1)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>ROUND(E3949/D3949*100,0)</f>
        <v>3</v>
      </c>
      <c r="R3949" s="6">
        <f>ROUND(E3949/N3949,0)</f>
        <v>51</v>
      </c>
      <c r="S3949" t="s">
        <v>8316</v>
      </c>
      <c r="T3949" t="s">
        <v>8317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>(((I3950/60)/60)/24)+DATE(1970,1,1)</f>
        <v>41889.325497685182</v>
      </c>
      <c r="K3950">
        <v>1404892123</v>
      </c>
      <c r="L3950" s="11">
        <f>(((K3950/60)/60)/24)+DATE(1970,1,1)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>ROUND(E3950/D3950*100,0)</f>
        <v>0</v>
      </c>
      <c r="R3950" s="6" t="e">
        <f>ROUND(E3950/N3950,0)</f>
        <v>#DIV/0!</v>
      </c>
      <c r="S3950" t="s">
        <v>8316</v>
      </c>
      <c r="T3950" t="s">
        <v>8317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>(((I3951/60)/60)/24)+DATE(1970,1,1)</f>
        <v>42046.120613425926</v>
      </c>
      <c r="K3951">
        <v>1421031221</v>
      </c>
      <c r="L3951" s="11">
        <f>(((K3951/60)/60)/24)+DATE(1970,1,1)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>ROUND(E3951/D3951*100,0)</f>
        <v>16</v>
      </c>
      <c r="R3951" s="6">
        <f>ROUND(E3951/N3951,0)</f>
        <v>49</v>
      </c>
      <c r="S3951" t="s">
        <v>8316</v>
      </c>
      <c r="T3951" t="s">
        <v>8317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>(((I3952/60)/60)/24)+DATE(1970,1,1)</f>
        <v>42468.774305555555</v>
      </c>
      <c r="K3952">
        <v>1457628680</v>
      </c>
      <c r="L3952" s="11">
        <f>(((K3952/60)/60)/24)+DATE(1970,1,1)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>ROUND(E3952/D3952*100,0)</f>
        <v>1</v>
      </c>
      <c r="R3952" s="6">
        <f>ROUND(E3952/N3952,0)</f>
        <v>25</v>
      </c>
      <c r="S3952" t="s">
        <v>8316</v>
      </c>
      <c r="T3952" t="s">
        <v>8317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>(((I3953/60)/60)/24)+DATE(1970,1,1)</f>
        <v>42493.784050925926</v>
      </c>
      <c r="K3953">
        <v>1457120942</v>
      </c>
      <c r="L3953" s="11">
        <f>(((K3953/60)/60)/24)+DATE(1970,1,1)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>ROUND(E3953/D3953*100,0)</f>
        <v>0</v>
      </c>
      <c r="R3953" s="6">
        <f>ROUND(E3953/N3953,0)</f>
        <v>1</v>
      </c>
      <c r="S3953" t="s">
        <v>8316</v>
      </c>
      <c r="T3953" t="s">
        <v>8317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>(((I3954/60)/60)/24)+DATE(1970,1,1)</f>
        <v>42303.790393518517</v>
      </c>
      <c r="K3954">
        <v>1440701890</v>
      </c>
      <c r="L3954" s="11">
        <f>(((K3954/60)/60)/24)+DATE(1970,1,1)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>ROUND(E3954/D3954*100,0)</f>
        <v>0</v>
      </c>
      <c r="R3954" s="6">
        <f>ROUND(E3954/N3954,0)</f>
        <v>25</v>
      </c>
      <c r="S3954" t="s">
        <v>8316</v>
      </c>
      <c r="T3954" t="s">
        <v>8317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>(((I3955/60)/60)/24)+DATE(1970,1,1)</f>
        <v>42580.978472222225</v>
      </c>
      <c r="K3955">
        <v>1467162586</v>
      </c>
      <c r="L3955" s="11">
        <f>(((K3955/60)/60)/24)+DATE(1970,1,1)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>ROUND(E3955/D3955*100,0)</f>
        <v>0</v>
      </c>
      <c r="R3955" s="6" t="e">
        <f>ROUND(E3955/N3955,0)</f>
        <v>#DIV/0!</v>
      </c>
      <c r="S3955" t="s">
        <v>8316</v>
      </c>
      <c r="T3955" t="s">
        <v>8317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>(((I3956/60)/60)/24)+DATE(1970,1,1)</f>
        <v>41834.651203703703</v>
      </c>
      <c r="K3956">
        <v>1400168264</v>
      </c>
      <c r="L3956" s="11">
        <f>(((K3956/60)/60)/24)+DATE(1970,1,1)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>ROUND(E3956/D3956*100,0)</f>
        <v>0</v>
      </c>
      <c r="R3956" s="6" t="e">
        <f>ROUND(E3956/N3956,0)</f>
        <v>#DIV/0!</v>
      </c>
      <c r="S3956" t="s">
        <v>8316</v>
      </c>
      <c r="T3956" t="s">
        <v>8317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>(((I3957/60)/60)/24)+DATE(1970,1,1)</f>
        <v>42336.890520833331</v>
      </c>
      <c r="K3957">
        <v>1446150141</v>
      </c>
      <c r="L3957" s="11">
        <f>(((K3957/60)/60)/24)+DATE(1970,1,1)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>ROUND(E3957/D3957*100,0)</f>
        <v>24</v>
      </c>
      <c r="R3957" s="6">
        <f>ROUND(E3957/N3957,0)</f>
        <v>53</v>
      </c>
      <c r="S3957" t="s">
        <v>8316</v>
      </c>
      <c r="T3957" t="s">
        <v>8317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>(((I3958/60)/60)/24)+DATE(1970,1,1)</f>
        <v>42485.013888888891</v>
      </c>
      <c r="K3958">
        <v>1459203727</v>
      </c>
      <c r="L3958" s="11">
        <f>(((K3958/60)/60)/24)+DATE(1970,1,1)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>ROUND(E3958/D3958*100,0)</f>
        <v>0</v>
      </c>
      <c r="R3958" s="6" t="e">
        <f>ROUND(E3958/N3958,0)</f>
        <v>#DIV/0!</v>
      </c>
      <c r="S3958" t="s">
        <v>8316</v>
      </c>
      <c r="T3958" t="s">
        <v>8317</v>
      </c>
    </row>
    <row r="3959" spans="1:20" ht="1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>(((I3959/60)/60)/24)+DATE(1970,1,1)</f>
        <v>42559.976319444439</v>
      </c>
      <c r="K3959">
        <v>1464045954</v>
      </c>
      <c r="L3959" s="11">
        <f>(((K3959/60)/60)/24)+DATE(1970,1,1)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>ROUND(E3959/D3959*100,0)</f>
        <v>0</v>
      </c>
      <c r="R3959" s="6">
        <f>ROUND(E3959/N3959,0)</f>
        <v>7</v>
      </c>
      <c r="S3959" t="s">
        <v>8316</v>
      </c>
      <c r="T3959" t="s">
        <v>8317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>(((I3960/60)/60)/24)+DATE(1970,1,1)</f>
        <v>41853.583333333336</v>
      </c>
      <c r="K3960">
        <v>1403822912</v>
      </c>
      <c r="L3960" s="11">
        <f>(((K3960/60)/60)/24)+DATE(1970,1,1)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>ROUND(E3960/D3960*100,0)</f>
        <v>32</v>
      </c>
      <c r="R3960" s="6">
        <f>ROUND(E3960/N3960,0)</f>
        <v>40</v>
      </c>
      <c r="S3960" t="s">
        <v>8316</v>
      </c>
      <c r="T3960" t="s">
        <v>8317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>(((I3961/60)/60)/24)+DATE(1970,1,1)</f>
        <v>41910.788842592592</v>
      </c>
      <c r="K3961">
        <v>1409338556</v>
      </c>
      <c r="L3961" s="11">
        <f>(((K3961/60)/60)/24)+DATE(1970,1,1)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>ROUND(E3961/D3961*100,0)</f>
        <v>24</v>
      </c>
      <c r="R3961" s="6">
        <f>ROUND(E3961/N3961,0)</f>
        <v>24</v>
      </c>
      <c r="S3961" t="s">
        <v>8316</v>
      </c>
      <c r="T3961" t="s">
        <v>8317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>(((I3962/60)/60)/24)+DATE(1970,1,1)</f>
        <v>42372.845555555556</v>
      </c>
      <c r="K3962">
        <v>1449260256</v>
      </c>
      <c r="L3962" s="11">
        <f>(((K3962/60)/60)/24)+DATE(1970,1,1)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>ROUND(E3962/D3962*100,0)</f>
        <v>2</v>
      </c>
      <c r="R3962" s="6">
        <f>ROUND(E3962/N3962,0)</f>
        <v>11</v>
      </c>
      <c r="S3962" t="s">
        <v>8316</v>
      </c>
      <c r="T3962" t="s">
        <v>8317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>(((I3963/60)/60)/24)+DATE(1970,1,1)</f>
        <v>41767.891319444447</v>
      </c>
      <c r="K3963">
        <v>1397683410</v>
      </c>
      <c r="L3963" s="11">
        <f>(((K3963/60)/60)/24)+DATE(1970,1,1)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>ROUND(E3963/D3963*100,0)</f>
        <v>0</v>
      </c>
      <c r="R3963" s="6">
        <f>ROUND(E3963/N3963,0)</f>
        <v>11</v>
      </c>
      <c r="S3963" t="s">
        <v>8316</v>
      </c>
      <c r="T3963" t="s">
        <v>8317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>(((I3964/60)/60)/24)+DATE(1970,1,1)</f>
        <v>42336.621458333335</v>
      </c>
      <c r="K3964">
        <v>1446562494</v>
      </c>
      <c r="L3964" s="11">
        <f>(((K3964/60)/60)/24)+DATE(1970,1,1)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>ROUND(E3964/D3964*100,0)</f>
        <v>3</v>
      </c>
      <c r="R3964" s="6">
        <f>ROUND(E3964/N3964,0)</f>
        <v>15</v>
      </c>
      <c r="S3964" t="s">
        <v>8316</v>
      </c>
      <c r="T3964" t="s">
        <v>8317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>(((I3965/60)/60)/24)+DATE(1970,1,1)</f>
        <v>42326.195798611108</v>
      </c>
      <c r="K3965">
        <v>1445226117</v>
      </c>
      <c r="L3965" s="11">
        <f>(((K3965/60)/60)/24)+DATE(1970,1,1)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>ROUND(E3965/D3965*100,0)</f>
        <v>0</v>
      </c>
      <c r="R3965" s="6" t="e">
        <f>ROUND(E3965/N3965,0)</f>
        <v>#DIV/0!</v>
      </c>
      <c r="S3965" t="s">
        <v>8316</v>
      </c>
      <c r="T3965" t="s">
        <v>8317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>(((I3966/60)/60)/24)+DATE(1970,1,1)</f>
        <v>42113.680393518516</v>
      </c>
      <c r="K3966">
        <v>1424279986</v>
      </c>
      <c r="L3966" s="11">
        <f>(((K3966/60)/60)/24)+DATE(1970,1,1)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>ROUND(E3966/D3966*100,0)</f>
        <v>6</v>
      </c>
      <c r="R3966" s="6">
        <f>ROUND(E3966/N3966,0)</f>
        <v>42</v>
      </c>
      <c r="S3966" t="s">
        <v>8316</v>
      </c>
      <c r="T3966" t="s">
        <v>8317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>(((I3967/60)/60)/24)+DATE(1970,1,1)</f>
        <v>42474.194212962961</v>
      </c>
      <c r="K3967">
        <v>1455428380</v>
      </c>
      <c r="L3967" s="11">
        <f>(((K3967/60)/60)/24)+DATE(1970,1,1)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>ROUND(E3967/D3967*100,0)</f>
        <v>14</v>
      </c>
      <c r="R3967" s="6">
        <f>ROUND(E3967/N3967,0)</f>
        <v>71</v>
      </c>
      <c r="S3967" t="s">
        <v>8316</v>
      </c>
      <c r="T3967" t="s">
        <v>8317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>(((I3968/60)/60)/24)+DATE(1970,1,1)</f>
        <v>41844.124305555553</v>
      </c>
      <c r="K3968">
        <v>1402506278</v>
      </c>
      <c r="L3968" s="11">
        <f>(((K3968/60)/60)/24)+DATE(1970,1,1)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>ROUND(E3968/D3968*100,0)</f>
        <v>1</v>
      </c>
      <c r="R3968" s="6">
        <f>ROUND(E3968/N3968,0)</f>
        <v>23</v>
      </c>
      <c r="S3968" t="s">
        <v>8316</v>
      </c>
      <c r="T3968" t="s">
        <v>8317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>(((I3969/60)/60)/24)+DATE(1970,1,1)</f>
        <v>42800.290590277778</v>
      </c>
      <c r="K3969">
        <v>1486191507</v>
      </c>
      <c r="L3969" s="11">
        <f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>ROUND(E3969/D3969*100,0)</f>
        <v>24</v>
      </c>
      <c r="R3969" s="6">
        <f>ROUND(E3969/N3969,0)</f>
        <v>41</v>
      </c>
      <c r="S3969" t="s">
        <v>8316</v>
      </c>
      <c r="T3969" t="s">
        <v>8317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>(((I3970/60)/60)/24)+DATE(1970,1,1)</f>
        <v>42512.815659722226</v>
      </c>
      <c r="K3970">
        <v>1458761673</v>
      </c>
      <c r="L3970" s="11">
        <f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>ROUND(E3970/D3970*100,0)</f>
        <v>11</v>
      </c>
      <c r="R3970" s="6">
        <f>ROUND(E3970/N3970,0)</f>
        <v>48</v>
      </c>
      <c r="S3970" t="s">
        <v>8316</v>
      </c>
      <c r="T3970" t="s">
        <v>8317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>(((I3971/60)/60)/24)+DATE(1970,1,1)</f>
        <v>42611.163194444445</v>
      </c>
      <c r="K3971">
        <v>1471638646</v>
      </c>
      <c r="L3971" s="11">
        <f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>ROUND(E3971/D3971*100,0)</f>
        <v>7</v>
      </c>
      <c r="R3971" s="6">
        <f>ROUND(E3971/N3971,0)</f>
        <v>35</v>
      </c>
      <c r="S3971" t="s">
        <v>8316</v>
      </c>
      <c r="T3971" t="s">
        <v>8317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>(((I3972/60)/60)/24)+DATE(1970,1,1)</f>
        <v>42477.863553240735</v>
      </c>
      <c r="K3972">
        <v>1458333811</v>
      </c>
      <c r="L3972" s="11">
        <f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>ROUND(E3972/D3972*100,0)</f>
        <v>0</v>
      </c>
      <c r="R3972" s="6">
        <f>ROUND(E3972/N3972,0)</f>
        <v>6</v>
      </c>
      <c r="S3972" t="s">
        <v>8316</v>
      </c>
      <c r="T3972" t="s">
        <v>8317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>(((I3973/60)/60)/24)+DATE(1970,1,1)</f>
        <v>41841.536180555559</v>
      </c>
      <c r="K3973">
        <v>1403355126</v>
      </c>
      <c r="L3973" s="11">
        <f>(((K3973/60)/60)/24)+DATE(1970,1,1)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>ROUND(E3973/D3973*100,0)</f>
        <v>1</v>
      </c>
      <c r="R3973" s="6">
        <f>ROUND(E3973/N3973,0)</f>
        <v>23</v>
      </c>
      <c r="S3973" t="s">
        <v>8316</v>
      </c>
      <c r="T3973" t="s">
        <v>8317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>(((I3974/60)/60)/24)+DATE(1970,1,1)</f>
        <v>42041.067523148144</v>
      </c>
      <c r="K3974">
        <v>1418002634</v>
      </c>
      <c r="L3974" s="11">
        <f>(((K3974/60)/60)/24)+DATE(1970,1,1)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>ROUND(E3974/D3974*100,0)</f>
        <v>21</v>
      </c>
      <c r="R3974" s="6">
        <f>ROUND(E3974/N3974,0)</f>
        <v>26</v>
      </c>
      <c r="S3974" t="s">
        <v>8316</v>
      </c>
      <c r="T3974" t="s">
        <v>8317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>(((I3975/60)/60)/24)+DATE(1970,1,1)</f>
        <v>42499.166666666672</v>
      </c>
      <c r="K3975">
        <v>1460219110</v>
      </c>
      <c r="L3975" s="11">
        <f>(((K3975/60)/60)/24)+DATE(1970,1,1)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>ROUND(E3975/D3975*100,0)</f>
        <v>78</v>
      </c>
      <c r="R3975" s="6">
        <f>ROUND(E3975/N3975,0)</f>
        <v>106</v>
      </c>
      <c r="S3975" t="s">
        <v>8316</v>
      </c>
      <c r="T3975" t="s">
        <v>8317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>(((I3976/60)/60)/24)+DATE(1970,1,1)</f>
        <v>42523.546851851846</v>
      </c>
      <c r="K3976">
        <v>1462280848</v>
      </c>
      <c r="L3976" s="11">
        <f>(((K3976/60)/60)/24)+DATE(1970,1,1)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>ROUND(E3976/D3976*100,0)</f>
        <v>32</v>
      </c>
      <c r="R3976" s="6">
        <f>ROUND(E3976/N3976,0)</f>
        <v>29</v>
      </c>
      <c r="S3976" t="s">
        <v>8316</v>
      </c>
      <c r="T3976" t="s">
        <v>8317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>(((I3977/60)/60)/24)+DATE(1970,1,1)</f>
        <v>42564.866875</v>
      </c>
      <c r="K3977">
        <v>1465850898</v>
      </c>
      <c r="L3977" s="11">
        <f>(((K3977/60)/60)/24)+DATE(1970,1,1)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>ROUND(E3977/D3977*100,0)</f>
        <v>0</v>
      </c>
      <c r="R3977" s="6" t="e">
        <f>ROUND(E3977/N3977,0)</f>
        <v>#DIV/0!</v>
      </c>
      <c r="S3977" t="s">
        <v>8316</v>
      </c>
      <c r="T3977" t="s">
        <v>8317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>(((I3978/60)/60)/24)+DATE(1970,1,1)</f>
        <v>41852.291666666664</v>
      </c>
      <c r="K3978">
        <v>1405024561</v>
      </c>
      <c r="L3978" s="11">
        <f>(((K3978/60)/60)/24)+DATE(1970,1,1)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>ROUND(E3978/D3978*100,0)</f>
        <v>48</v>
      </c>
      <c r="R3978" s="6">
        <f>ROUND(E3978/N3978,0)</f>
        <v>62</v>
      </c>
      <c r="S3978" t="s">
        <v>8316</v>
      </c>
      <c r="T3978" t="s">
        <v>8317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>(((I3979/60)/60)/24)+DATE(1970,1,1)</f>
        <v>42573.788564814815</v>
      </c>
      <c r="K3979">
        <v>1466621732</v>
      </c>
      <c r="L3979" s="11">
        <f>(((K3979/60)/60)/24)+DATE(1970,1,1)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>ROUND(E3979/D3979*100,0)</f>
        <v>1</v>
      </c>
      <c r="R3979" s="6">
        <f>ROUND(E3979/N3979,0)</f>
        <v>218</v>
      </c>
      <c r="S3979" t="s">
        <v>8316</v>
      </c>
      <c r="T3979" t="s">
        <v>8317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>(((I3980/60)/60)/24)+DATE(1970,1,1)</f>
        <v>42035.642974537041</v>
      </c>
      <c r="K3980">
        <v>1417533953</v>
      </c>
      <c r="L3980" s="11">
        <f>(((K3980/60)/60)/24)+DATE(1970,1,1)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>ROUND(E3980/D3980*100,0)</f>
        <v>11</v>
      </c>
      <c r="R3980" s="6">
        <f>ROUND(E3980/N3980,0)</f>
        <v>27</v>
      </c>
      <c r="S3980" t="s">
        <v>8316</v>
      </c>
      <c r="T3980" t="s">
        <v>8317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>(((I3981/60)/60)/24)+DATE(1970,1,1)</f>
        <v>42092.833333333328</v>
      </c>
      <c r="K3981">
        <v>1425678057</v>
      </c>
      <c r="L3981" s="11">
        <f>(((K3981/60)/60)/24)+DATE(1970,1,1)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>ROUND(E3981/D3981*100,0)</f>
        <v>2</v>
      </c>
      <c r="R3981" s="6">
        <f>ROUND(E3981/N3981,0)</f>
        <v>18</v>
      </c>
      <c r="S3981" t="s">
        <v>8316</v>
      </c>
      <c r="T3981" t="s">
        <v>8317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>(((I3982/60)/60)/24)+DATE(1970,1,1)</f>
        <v>41825.598923611113</v>
      </c>
      <c r="K3982">
        <v>1401978147</v>
      </c>
      <c r="L3982" s="11">
        <f>(((K3982/60)/60)/24)+DATE(1970,1,1)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>ROUND(E3982/D3982*100,0)</f>
        <v>18</v>
      </c>
      <c r="R3982" s="6">
        <f>ROUND(E3982/N3982,0)</f>
        <v>64</v>
      </c>
      <c r="S3982" t="s">
        <v>8316</v>
      </c>
      <c r="T3982" t="s">
        <v>8317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>(((I3983/60)/60)/24)+DATE(1970,1,1)</f>
        <v>42568.179965277777</v>
      </c>
      <c r="K3983">
        <v>1463545149</v>
      </c>
      <c r="L3983" s="11">
        <f>(((K3983/60)/60)/24)+DATE(1970,1,1)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>ROUND(E3983/D3983*100,0)</f>
        <v>4</v>
      </c>
      <c r="R3983" s="6">
        <f>ROUND(E3983/N3983,0)</f>
        <v>175</v>
      </c>
      <c r="S3983" t="s">
        <v>8316</v>
      </c>
      <c r="T3983" t="s">
        <v>8317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>(((I3984/60)/60)/24)+DATE(1970,1,1)</f>
        <v>42192.809953703705</v>
      </c>
      <c r="K3984">
        <v>1431113180</v>
      </c>
      <c r="L3984" s="11">
        <f>(((K3984/60)/60)/24)+DATE(1970,1,1)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>ROUND(E3984/D3984*100,0)</f>
        <v>20</v>
      </c>
      <c r="R3984" s="6">
        <f>ROUND(E3984/N3984,0)</f>
        <v>34</v>
      </c>
      <c r="S3984" t="s">
        <v>8316</v>
      </c>
      <c r="T3984" t="s">
        <v>8317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>(((I3985/60)/60)/24)+DATE(1970,1,1)</f>
        <v>41779.290972222225</v>
      </c>
      <c r="K3985">
        <v>1397854356</v>
      </c>
      <c r="L3985" s="11">
        <f>(((K3985/60)/60)/24)+DATE(1970,1,1)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>ROUND(E3985/D3985*100,0)</f>
        <v>35</v>
      </c>
      <c r="R3985" s="6">
        <f>ROUND(E3985/N3985,0)</f>
        <v>84</v>
      </c>
      <c r="S3985" t="s">
        <v>8316</v>
      </c>
      <c r="T3985" t="s">
        <v>8317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>(((I3986/60)/60)/24)+DATE(1970,1,1)</f>
        <v>41951</v>
      </c>
      <c r="K3986">
        <v>1412809644</v>
      </c>
      <c r="L3986" s="11">
        <f>(((K3986/60)/60)/24)+DATE(1970,1,1)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>ROUND(E3986/D3986*100,0)</f>
        <v>6</v>
      </c>
      <c r="R3986" s="6">
        <f>ROUND(E3986/N3986,0)</f>
        <v>10</v>
      </c>
      <c r="S3986" t="s">
        <v>8316</v>
      </c>
      <c r="T3986" t="s">
        <v>8317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>(((I3987/60)/60)/24)+DATE(1970,1,1)</f>
        <v>42420.878472222219</v>
      </c>
      <c r="K3987">
        <v>1454173120</v>
      </c>
      <c r="L3987" s="11">
        <f>(((K3987/60)/60)/24)+DATE(1970,1,1)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>ROUND(E3987/D3987*100,0)</f>
        <v>32</v>
      </c>
      <c r="R3987" s="6">
        <f>ROUND(E3987/N3987,0)</f>
        <v>34</v>
      </c>
      <c r="S3987" t="s">
        <v>8316</v>
      </c>
      <c r="T3987" t="s">
        <v>8317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>(((I3988/60)/60)/24)+DATE(1970,1,1)</f>
        <v>42496.544444444444</v>
      </c>
      <c r="K3988">
        <v>1460034594</v>
      </c>
      <c r="L3988" s="11">
        <f>(((K3988/60)/60)/24)+DATE(1970,1,1)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>ROUND(E3988/D3988*100,0)</f>
        <v>10</v>
      </c>
      <c r="R3988" s="6">
        <f>ROUND(E3988/N3988,0)</f>
        <v>38</v>
      </c>
      <c r="S3988" t="s">
        <v>8316</v>
      </c>
      <c r="T3988" t="s">
        <v>8317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>(((I3989/60)/60)/24)+DATE(1970,1,1)</f>
        <v>41775.92465277778</v>
      </c>
      <c r="K3989">
        <v>1399414290</v>
      </c>
      <c r="L3989" s="11">
        <f>(((K3989/60)/60)/24)+DATE(1970,1,1)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>ROUND(E3989/D3989*100,0)</f>
        <v>38</v>
      </c>
      <c r="R3989" s="6">
        <f>ROUND(E3989/N3989,0)</f>
        <v>12</v>
      </c>
      <c r="S3989" t="s">
        <v>8316</v>
      </c>
      <c r="T3989" t="s">
        <v>8317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>(((I3990/60)/60)/24)+DATE(1970,1,1)</f>
        <v>42245.08116898148</v>
      </c>
      <c r="K3990">
        <v>1439517413</v>
      </c>
      <c r="L3990" s="11">
        <f>(((K3990/60)/60)/24)+DATE(1970,1,1)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>ROUND(E3990/D3990*100,0)</f>
        <v>2</v>
      </c>
      <c r="R3990" s="6">
        <f>ROUND(E3990/N3990,0)</f>
        <v>8</v>
      </c>
      <c r="S3990" t="s">
        <v>8316</v>
      </c>
      <c r="T3990" t="s">
        <v>8317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>(((I3991/60)/60)/24)+DATE(1970,1,1)</f>
        <v>42316.791446759264</v>
      </c>
      <c r="K3991">
        <v>1444413581</v>
      </c>
      <c r="L3991" s="11">
        <f>(((K3991/60)/60)/24)+DATE(1970,1,1)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>ROUND(E3991/D3991*100,0)</f>
        <v>0</v>
      </c>
      <c r="R3991" s="6" t="e">
        <f>ROUND(E3991/N3991,0)</f>
        <v>#DIV/0!</v>
      </c>
      <c r="S3991" t="s">
        <v>8316</v>
      </c>
      <c r="T3991" t="s">
        <v>8317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>(((I3992/60)/60)/24)+DATE(1970,1,1)</f>
        <v>42431.672372685185</v>
      </c>
      <c r="K3992">
        <v>1454342893</v>
      </c>
      <c r="L3992" s="11">
        <f>(((K3992/60)/60)/24)+DATE(1970,1,1)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>ROUND(E3992/D3992*100,0)</f>
        <v>4</v>
      </c>
      <c r="R3992" s="6">
        <f>ROUND(E3992/N3992,0)</f>
        <v>23</v>
      </c>
      <c r="S3992" t="s">
        <v>8316</v>
      </c>
      <c r="T3992" t="s">
        <v>8317</v>
      </c>
    </row>
    <row r="3993" spans="1:20" ht="16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>(((I3993/60)/60)/24)+DATE(1970,1,1)</f>
        <v>42155.644467592589</v>
      </c>
      <c r="K3993">
        <v>1430494082</v>
      </c>
      <c r="L3993" s="11">
        <f>(((K3993/60)/60)/24)+DATE(1970,1,1)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>ROUND(E3993/D3993*100,0)</f>
        <v>20</v>
      </c>
      <c r="R3993" s="6">
        <f>ROUND(E3993/N3993,0)</f>
        <v>100</v>
      </c>
      <c r="S3993" t="s">
        <v>8316</v>
      </c>
      <c r="T3993" t="s">
        <v>8317</v>
      </c>
    </row>
    <row r="3994" spans="1:20" ht="1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>(((I3994/60)/60)/24)+DATE(1970,1,1)</f>
        <v>42349.982164351852</v>
      </c>
      <c r="K3994">
        <v>1444689259</v>
      </c>
      <c r="L3994" s="11">
        <f>(((K3994/60)/60)/24)+DATE(1970,1,1)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>ROUND(E3994/D3994*100,0)</f>
        <v>5</v>
      </c>
      <c r="R3994" s="6">
        <f>ROUND(E3994/N3994,0)</f>
        <v>60</v>
      </c>
      <c r="S3994" t="s">
        <v>8316</v>
      </c>
      <c r="T3994" t="s">
        <v>8317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>(((I3995/60)/60)/24)+DATE(1970,1,1)</f>
        <v>42137.864722222221</v>
      </c>
      <c r="K3995">
        <v>1428957912</v>
      </c>
      <c r="L3995" s="11">
        <f>(((K3995/60)/60)/24)+DATE(1970,1,1)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>ROUND(E3995/D3995*100,0)</f>
        <v>0</v>
      </c>
      <c r="R3995" s="6">
        <f>ROUND(E3995/N3995,0)</f>
        <v>3</v>
      </c>
      <c r="S3995" t="s">
        <v>8316</v>
      </c>
      <c r="T3995" t="s">
        <v>8317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>(((I3996/60)/60)/24)+DATE(1970,1,1)</f>
        <v>41839.389930555553</v>
      </c>
      <c r="K3996">
        <v>1403169690</v>
      </c>
      <c r="L3996" s="11">
        <f>(((K3996/60)/60)/24)+DATE(1970,1,1)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>ROUND(E3996/D3996*100,0)</f>
        <v>0</v>
      </c>
      <c r="R3996" s="6">
        <f>ROUND(E3996/N3996,0)</f>
        <v>5</v>
      </c>
      <c r="S3996" t="s">
        <v>8316</v>
      </c>
      <c r="T3996" t="s">
        <v>8317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>(((I3997/60)/60)/24)+DATE(1970,1,1)</f>
        <v>42049.477083333331</v>
      </c>
      <c r="K3997">
        <v>1421339077</v>
      </c>
      <c r="L3997" s="11">
        <f>(((K3997/60)/60)/24)+DATE(1970,1,1)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>ROUND(E3997/D3997*100,0)</f>
        <v>35</v>
      </c>
      <c r="R3997" s="6">
        <f>ROUND(E3997/N3997,0)</f>
        <v>18</v>
      </c>
      <c r="S3997" t="s">
        <v>8316</v>
      </c>
      <c r="T3997" t="s">
        <v>8317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>(((I3998/60)/60)/24)+DATE(1970,1,1)</f>
        <v>41963.669444444444</v>
      </c>
      <c r="K3998">
        <v>1415341464</v>
      </c>
      <c r="L3998" s="11">
        <f>(((K3998/60)/60)/24)+DATE(1970,1,1)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>ROUND(E3998/D3998*100,0)</f>
        <v>17</v>
      </c>
      <c r="R3998" s="6">
        <f>ROUND(E3998/N3998,0)</f>
        <v>29</v>
      </c>
      <c r="S3998" t="s">
        <v>8316</v>
      </c>
      <c r="T3998" t="s">
        <v>8317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>(((I3999/60)/60)/24)+DATE(1970,1,1)</f>
        <v>42099.349780092598</v>
      </c>
      <c r="K3999">
        <v>1425633821</v>
      </c>
      <c r="L3999" s="11">
        <f>(((K3999/60)/60)/24)+DATE(1970,1,1)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>ROUND(E3999/D3999*100,0)</f>
        <v>0</v>
      </c>
      <c r="R3999" s="6" t="e">
        <f>ROUND(E3999/N3999,0)</f>
        <v>#DIV/0!</v>
      </c>
      <c r="S3999" t="s">
        <v>8316</v>
      </c>
      <c r="T3999" t="s">
        <v>8317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>(((I4000/60)/60)/24)+DATE(1970,1,1)</f>
        <v>42091.921597222223</v>
      </c>
      <c r="K4000">
        <v>1424992026</v>
      </c>
      <c r="L4000" s="11">
        <f>(((K4000/60)/60)/24)+DATE(1970,1,1)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>ROUND(E4000/D4000*100,0)</f>
        <v>57</v>
      </c>
      <c r="R4000" s="6">
        <f>ROUND(E4000/N4000,0)</f>
        <v>60</v>
      </c>
      <c r="S4000" t="s">
        <v>8316</v>
      </c>
      <c r="T4000" t="s">
        <v>8317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>(((I4001/60)/60)/24)+DATE(1970,1,1)</f>
        <v>41882.827650462961</v>
      </c>
      <c r="K4001">
        <v>1406058798</v>
      </c>
      <c r="L4001" s="11">
        <f>(((K4001/60)/60)/24)+DATE(1970,1,1)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>ROUND(E4001/D4001*100,0)</f>
        <v>17</v>
      </c>
      <c r="R4001" s="6">
        <f>ROUND(E4001/N4001,0)</f>
        <v>83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>(((I4002/60)/60)/24)+DATE(1970,1,1)</f>
        <v>42497.603680555556</v>
      </c>
      <c r="K4002">
        <v>1457450958</v>
      </c>
      <c r="L4002" s="11">
        <f>(((K4002/60)/60)/24)+DATE(1970,1,1)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>ROUND(E4002/D4002*100,0)</f>
        <v>0</v>
      </c>
      <c r="R4002" s="6">
        <f>ROUND(E4002/N4002,0)</f>
        <v>10</v>
      </c>
      <c r="S4002" t="s">
        <v>8316</v>
      </c>
      <c r="T4002" t="s">
        <v>8317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>(((I4003/60)/60)/24)+DATE(1970,1,1)</f>
        <v>42795.791666666672</v>
      </c>
      <c r="K4003">
        <v>1486681708</v>
      </c>
      <c r="L4003" s="11">
        <f>(((K4003/60)/60)/24)+DATE(1970,1,1)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>ROUND(E4003/D4003*100,0)</f>
        <v>38</v>
      </c>
      <c r="R4003" s="6">
        <f>ROUND(E4003/N4003,0)</f>
        <v>32</v>
      </c>
      <c r="S4003" t="s">
        <v>8316</v>
      </c>
      <c r="T4003" t="s">
        <v>8317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>(((I4004/60)/60)/24)+DATE(1970,1,1)</f>
        <v>41909.043530092589</v>
      </c>
      <c r="K4004">
        <v>1409187761</v>
      </c>
      <c r="L4004" s="11">
        <f>(((K4004/60)/60)/24)+DATE(1970,1,1)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>ROUND(E4004/D4004*100,0)</f>
        <v>2</v>
      </c>
      <c r="R4004" s="6">
        <f>ROUND(E4004/N4004,0)</f>
        <v>6</v>
      </c>
      <c r="S4004" t="s">
        <v>8316</v>
      </c>
      <c r="T4004" t="s">
        <v>8317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>(((I4005/60)/60)/24)+DATE(1970,1,1)</f>
        <v>42050.587349537032</v>
      </c>
      <c r="K4005">
        <v>1421417147</v>
      </c>
      <c r="L4005" s="11">
        <f>(((K4005/60)/60)/24)+DATE(1970,1,1)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>ROUND(E4005/D4005*100,0)</f>
        <v>10</v>
      </c>
      <c r="R4005" s="6">
        <f>ROUND(E4005/N4005,0)</f>
        <v>101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>(((I4006/60)/60)/24)+DATE(1970,1,1)</f>
        <v>41920.16269675926</v>
      </c>
      <c r="K4006">
        <v>1410148457</v>
      </c>
      <c r="L4006" s="11">
        <f>(((K4006/60)/60)/24)+DATE(1970,1,1)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>ROUND(E4006/D4006*100,0)</f>
        <v>0</v>
      </c>
      <c r="R4006" s="6">
        <f>ROUND(E4006/N4006,0)</f>
        <v>1</v>
      </c>
      <c r="S4006" t="s">
        <v>8316</v>
      </c>
      <c r="T4006" t="s">
        <v>8317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>(((I4007/60)/60)/24)+DATE(1970,1,1)</f>
        <v>41932.807696759257</v>
      </c>
      <c r="K4007">
        <v>1408648985</v>
      </c>
      <c r="L4007" s="11">
        <f>(((K4007/60)/60)/24)+DATE(1970,1,1)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>ROUND(E4007/D4007*100,0)</f>
        <v>1</v>
      </c>
      <c r="R4007" s="6">
        <f>ROUND(E4007/N4007,0)</f>
        <v>20</v>
      </c>
      <c r="S4007" t="s">
        <v>8316</v>
      </c>
      <c r="T4007" t="s">
        <v>8317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>(((I4008/60)/60)/24)+DATE(1970,1,1)</f>
        <v>42416.772997685184</v>
      </c>
      <c r="K4008">
        <v>1453487587</v>
      </c>
      <c r="L4008" s="11">
        <f>(((K4008/60)/60)/24)+DATE(1970,1,1)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>ROUND(E4008/D4008*100,0)</f>
        <v>0</v>
      </c>
      <c r="R4008" s="6">
        <f>ROUND(E4008/N4008,0)</f>
        <v>2</v>
      </c>
      <c r="S4008" t="s">
        <v>8316</v>
      </c>
      <c r="T4008" t="s">
        <v>8317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>(((I4009/60)/60)/24)+DATE(1970,1,1)</f>
        <v>41877.686111111114</v>
      </c>
      <c r="K4009">
        <v>1406572381</v>
      </c>
      <c r="L4009" s="11">
        <f>(((K4009/60)/60)/24)+DATE(1970,1,1)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>ROUND(E4009/D4009*100,0)</f>
        <v>0</v>
      </c>
      <c r="R4009" s="6">
        <f>ROUND(E4009/N4009,0)</f>
        <v>5</v>
      </c>
      <c r="S4009" t="s">
        <v>8316</v>
      </c>
      <c r="T4009" t="s">
        <v>8317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>(((I4010/60)/60)/24)+DATE(1970,1,1)</f>
        <v>42207.964201388888</v>
      </c>
      <c r="K4010">
        <v>1435014507</v>
      </c>
      <c r="L4010" s="11">
        <f>(((K4010/60)/60)/24)+DATE(1970,1,1)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>ROUND(E4010/D4010*100,0)</f>
        <v>6</v>
      </c>
      <c r="R4010" s="6">
        <f>ROUND(E4010/N4010,0)</f>
        <v>15</v>
      </c>
      <c r="S4010" t="s">
        <v>8316</v>
      </c>
      <c r="T4010" t="s">
        <v>8317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>(((I4011/60)/60)/24)+DATE(1970,1,1)</f>
        <v>41891.700925925928</v>
      </c>
      <c r="K4011">
        <v>1406825360</v>
      </c>
      <c r="L4011" s="11">
        <f>(((K4011/60)/60)/24)+DATE(1970,1,1)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>ROUND(E4011/D4011*100,0)</f>
        <v>4</v>
      </c>
      <c r="R4011" s="6">
        <f>ROUND(E4011/N4011,0)</f>
        <v>25</v>
      </c>
      <c r="S4011" t="s">
        <v>8316</v>
      </c>
      <c r="T4011" t="s">
        <v>8317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>(((I4012/60)/60)/24)+DATE(1970,1,1)</f>
        <v>41938.770439814813</v>
      </c>
      <c r="K4012">
        <v>1412879366</v>
      </c>
      <c r="L4012" s="11">
        <f>(((K4012/60)/60)/24)+DATE(1970,1,1)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>ROUND(E4012/D4012*100,0)</f>
        <v>24</v>
      </c>
      <c r="R4012" s="6">
        <f>ROUND(E4012/N4012,0)</f>
        <v>46</v>
      </c>
      <c r="S4012" t="s">
        <v>8316</v>
      </c>
      <c r="T4012" t="s">
        <v>8317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>(((I4013/60)/60)/24)+DATE(1970,1,1)</f>
        <v>42032.54488425926</v>
      </c>
      <c r="K4013">
        <v>1419858278</v>
      </c>
      <c r="L4013" s="11">
        <f>(((K4013/60)/60)/24)+DATE(1970,1,1)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>ROUND(E4013/D4013*100,0)</f>
        <v>8</v>
      </c>
      <c r="R4013" s="6">
        <f>ROUND(E4013/N4013,0)</f>
        <v>5</v>
      </c>
      <c r="S4013" t="s">
        <v>8316</v>
      </c>
      <c r="T4013" t="s">
        <v>8317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>(((I4014/60)/60)/24)+DATE(1970,1,1)</f>
        <v>42126.544548611113</v>
      </c>
      <c r="K4014">
        <v>1427979849</v>
      </c>
      <c r="L4014" s="11">
        <f>(((K4014/60)/60)/24)+DATE(1970,1,1)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>ROUND(E4014/D4014*100,0)</f>
        <v>0</v>
      </c>
      <c r="R4014" s="6" t="e">
        <f>ROUND(E4014/N4014,0)</f>
        <v>#DIV/0!</v>
      </c>
      <c r="S4014" t="s">
        <v>8316</v>
      </c>
      <c r="T4014" t="s">
        <v>8317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>(((I4015/60)/60)/24)+DATE(1970,1,1)</f>
        <v>42051.301192129627</v>
      </c>
      <c r="K4015">
        <v>1421478823</v>
      </c>
      <c r="L4015" s="11">
        <f>(((K4015/60)/60)/24)+DATE(1970,1,1)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>ROUND(E4015/D4015*100,0)</f>
        <v>1</v>
      </c>
      <c r="R4015" s="6">
        <f>ROUND(E4015/N4015,0)</f>
        <v>13</v>
      </c>
      <c r="S4015" t="s">
        <v>8316</v>
      </c>
      <c r="T4015" t="s">
        <v>8317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>(((I4016/60)/60)/24)+DATE(1970,1,1)</f>
        <v>42434.246168981481</v>
      </c>
      <c r="K4016">
        <v>1455861269</v>
      </c>
      <c r="L4016" s="11">
        <f>(((K4016/60)/60)/24)+DATE(1970,1,1)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>ROUND(E4016/D4016*100,0)</f>
        <v>0</v>
      </c>
      <c r="R4016" s="6" t="e">
        <f>ROUND(E4016/N4016,0)</f>
        <v>#DIV/0!</v>
      </c>
      <c r="S4016" t="s">
        <v>8316</v>
      </c>
      <c r="T4016" t="s">
        <v>8317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>(((I4017/60)/60)/24)+DATE(1970,1,1)</f>
        <v>42204.780821759254</v>
      </c>
      <c r="K4017">
        <v>1434739463</v>
      </c>
      <c r="L4017" s="11">
        <f>(((K4017/60)/60)/24)+DATE(1970,1,1)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>ROUND(E4017/D4017*100,0)</f>
        <v>0</v>
      </c>
      <c r="R4017" s="6">
        <f>ROUND(E4017/N4017,0)</f>
        <v>1</v>
      </c>
      <c r="S4017" t="s">
        <v>8316</v>
      </c>
      <c r="T4017" t="s">
        <v>8317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>(((I4018/60)/60)/24)+DATE(1970,1,1)</f>
        <v>41899.872685185182</v>
      </c>
      <c r="K4018">
        <v>1408395400</v>
      </c>
      <c r="L4018" s="11">
        <f>(((K4018/60)/60)/24)+DATE(1970,1,1)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>ROUND(E4018/D4018*100,0)</f>
        <v>14</v>
      </c>
      <c r="R4018" s="6">
        <f>ROUND(E4018/N4018,0)</f>
        <v>10</v>
      </c>
      <c r="S4018" t="s">
        <v>8316</v>
      </c>
      <c r="T4018" t="s">
        <v>8317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>(((I4019/60)/60)/24)+DATE(1970,1,1)</f>
        <v>41886.672152777777</v>
      </c>
      <c r="K4019">
        <v>1407254874</v>
      </c>
      <c r="L4019" s="11">
        <f>(((K4019/60)/60)/24)+DATE(1970,1,1)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>ROUND(E4019/D4019*100,0)</f>
        <v>1</v>
      </c>
      <c r="R4019" s="6">
        <f>ROUND(E4019/N4019,0)</f>
        <v>53</v>
      </c>
      <c r="S4019" t="s">
        <v>8316</v>
      </c>
      <c r="T4019" t="s">
        <v>8317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>(((I4020/60)/60)/24)+DATE(1970,1,1)</f>
        <v>42650.91097222222</v>
      </c>
      <c r="K4020">
        <v>1473285108</v>
      </c>
      <c r="L4020" s="11">
        <f>(((K4020/60)/60)/24)+DATE(1970,1,1)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>ROUND(E4020/D4020*100,0)</f>
        <v>9</v>
      </c>
      <c r="R4020" s="6">
        <f>ROUND(E4020/N4020,0)</f>
        <v>33</v>
      </c>
      <c r="S4020" t="s">
        <v>8316</v>
      </c>
      <c r="T4020" t="s">
        <v>8317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>(((I4021/60)/60)/24)+DATE(1970,1,1)</f>
        <v>42475.686111111107</v>
      </c>
      <c r="K4021">
        <v>1455725596</v>
      </c>
      <c r="L4021" s="11">
        <f>(((K4021/60)/60)/24)+DATE(1970,1,1)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>ROUND(E4021/D4021*100,0)</f>
        <v>1</v>
      </c>
      <c r="R4021" s="6">
        <f>ROUND(E4021/N4021,0)</f>
        <v>7</v>
      </c>
      <c r="S4021" t="s">
        <v>8316</v>
      </c>
      <c r="T4021" t="s">
        <v>8317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>(((I4022/60)/60)/24)+DATE(1970,1,1)</f>
        <v>42087.149293981478</v>
      </c>
      <c r="K4022">
        <v>1424579699</v>
      </c>
      <c r="L4022" s="11">
        <f>(((K4022/60)/60)/24)+DATE(1970,1,1)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>ROUND(E4022/D4022*100,0)</f>
        <v>17</v>
      </c>
      <c r="R4022" s="6">
        <f>ROUND(E4022/N4022,0)</f>
        <v>33</v>
      </c>
      <c r="S4022" t="s">
        <v>8316</v>
      </c>
      <c r="T4022" t="s">
        <v>8317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>(((I4023/60)/60)/24)+DATE(1970,1,1)</f>
        <v>41938.911550925928</v>
      </c>
      <c r="K4023">
        <v>1409176358</v>
      </c>
      <c r="L4023" s="11">
        <f>(((K4023/60)/60)/24)+DATE(1970,1,1)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>ROUND(E4023/D4023*100,0)</f>
        <v>1</v>
      </c>
      <c r="R4023" s="6">
        <f>ROUND(E4023/N4023,0)</f>
        <v>63</v>
      </c>
      <c r="S4023" t="s">
        <v>8316</v>
      </c>
      <c r="T4023" t="s">
        <v>8317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>(((I4024/60)/60)/24)+DATE(1970,1,1)</f>
        <v>42036.120833333334</v>
      </c>
      <c r="K4024">
        <v>1418824867</v>
      </c>
      <c r="L4024" s="11">
        <f>(((K4024/60)/60)/24)+DATE(1970,1,1)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>ROUND(E4024/D4024*100,0)</f>
        <v>70</v>
      </c>
      <c r="R4024" s="6">
        <f>ROUND(E4024/N4024,0)</f>
        <v>64</v>
      </c>
      <c r="S4024" t="s">
        <v>8316</v>
      </c>
      <c r="T4024" t="s">
        <v>8317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>(((I4025/60)/60)/24)+DATE(1970,1,1)</f>
        <v>42453.957905092597</v>
      </c>
      <c r="K4025">
        <v>1454975963</v>
      </c>
      <c r="L4025" s="11">
        <f>(((K4025/60)/60)/24)+DATE(1970,1,1)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>ROUND(E4025/D4025*100,0)</f>
        <v>0</v>
      </c>
      <c r="R4025" s="6" t="e">
        <f>ROUND(E4025/N4025,0)</f>
        <v>#DIV/0!</v>
      </c>
      <c r="S4025" t="s">
        <v>8316</v>
      </c>
      <c r="T4025" t="s">
        <v>8317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>(((I4026/60)/60)/24)+DATE(1970,1,1)</f>
        <v>42247.670104166667</v>
      </c>
      <c r="K4026">
        <v>1438445097</v>
      </c>
      <c r="L4026" s="11">
        <f>(((K4026/60)/60)/24)+DATE(1970,1,1)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>ROUND(E4026/D4026*100,0)</f>
        <v>1</v>
      </c>
      <c r="R4026" s="6">
        <f>ROUND(E4026/N4026,0)</f>
        <v>10</v>
      </c>
      <c r="S4026" t="s">
        <v>8316</v>
      </c>
      <c r="T4026" t="s">
        <v>8317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>(((I4027/60)/60)/24)+DATE(1970,1,1)</f>
        <v>42211.237685185188</v>
      </c>
      <c r="K4027">
        <v>1432705336</v>
      </c>
      <c r="L4027" s="11">
        <f>(((K4027/60)/60)/24)+DATE(1970,1,1)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>ROUND(E4027/D4027*100,0)</f>
        <v>5</v>
      </c>
      <c r="R4027" s="6">
        <f>ROUND(E4027/N4027,0)</f>
        <v>63</v>
      </c>
      <c r="S4027" t="s">
        <v>8316</v>
      </c>
      <c r="T4027" t="s">
        <v>8317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>(((I4028/60)/60)/24)+DATE(1970,1,1)</f>
        <v>42342.697210648148</v>
      </c>
      <c r="K4028">
        <v>1444059839</v>
      </c>
      <c r="L4028" s="11">
        <f>(((K4028/60)/60)/24)+DATE(1970,1,1)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>ROUND(E4028/D4028*100,0)</f>
        <v>0</v>
      </c>
      <c r="R4028" s="6" t="e">
        <f>ROUND(E4028/N4028,0)</f>
        <v>#DIV/0!</v>
      </c>
      <c r="S4028" t="s">
        <v>8316</v>
      </c>
      <c r="T4028" t="s">
        <v>8317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>(((I4029/60)/60)/24)+DATE(1970,1,1)</f>
        <v>42789.041666666672</v>
      </c>
      <c r="K4029">
        <v>1486077481</v>
      </c>
      <c r="L4029" s="11">
        <f>(((K4029/60)/60)/24)+DATE(1970,1,1)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>ROUND(E4029/D4029*100,0)</f>
        <v>7</v>
      </c>
      <c r="R4029" s="6">
        <f>ROUND(E4029/N4029,0)</f>
        <v>31</v>
      </c>
      <c r="S4029" t="s">
        <v>8316</v>
      </c>
      <c r="T4029" t="s">
        <v>8317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>(((I4030/60)/60)/24)+DATE(1970,1,1)</f>
        <v>41795.938657407409</v>
      </c>
      <c r="K4030">
        <v>1399415500</v>
      </c>
      <c r="L4030" s="11">
        <f>(((K4030/60)/60)/24)+DATE(1970,1,1)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>ROUND(E4030/D4030*100,0)</f>
        <v>28</v>
      </c>
      <c r="R4030" s="6">
        <f>ROUND(E4030/N4030,0)</f>
        <v>51</v>
      </c>
      <c r="S4030" t="s">
        <v>8316</v>
      </c>
      <c r="T4030" t="s">
        <v>8317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>(((I4031/60)/60)/24)+DATE(1970,1,1)</f>
        <v>42352.025115740747</v>
      </c>
      <c r="K4031">
        <v>1447461370</v>
      </c>
      <c r="L4031" s="11">
        <f>(((K4031/60)/60)/24)+DATE(1970,1,1)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>ROUND(E4031/D4031*100,0)</f>
        <v>0</v>
      </c>
      <c r="R4031" s="6" t="e">
        <f>ROUND(E4031/N4031,0)</f>
        <v>#DIV/0!</v>
      </c>
      <c r="S4031" t="s">
        <v>8316</v>
      </c>
      <c r="T4031" t="s">
        <v>8317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>(((I4032/60)/60)/24)+DATE(1970,1,1)</f>
        <v>42403.784027777772</v>
      </c>
      <c r="K4032">
        <v>1452008599</v>
      </c>
      <c r="L4032" s="11">
        <f>(((K4032/60)/60)/24)+DATE(1970,1,1)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>ROUND(E4032/D4032*100,0)</f>
        <v>16</v>
      </c>
      <c r="R4032" s="6">
        <f>ROUND(E4032/N4032,0)</f>
        <v>67</v>
      </c>
      <c r="S4032" t="s">
        <v>8316</v>
      </c>
      <c r="T4032" t="s">
        <v>8317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>(((I4033/60)/60)/24)+DATE(1970,1,1)</f>
        <v>41991.626898148148</v>
      </c>
      <c r="K4033">
        <v>1414591364</v>
      </c>
      <c r="L4033" s="11">
        <f>(((K4033/60)/60)/24)+DATE(1970,1,1)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>ROUND(E4033/D4033*100,0)</f>
        <v>0</v>
      </c>
      <c r="R4033" s="6" t="e">
        <f>ROUND(E4033/N4033,0)</f>
        <v>#DIV/0!</v>
      </c>
      <c r="S4033" t="s">
        <v>8316</v>
      </c>
      <c r="T4033" t="s">
        <v>8317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>(((I4034/60)/60)/24)+DATE(1970,1,1)</f>
        <v>42353.85087962963</v>
      </c>
      <c r="K4034">
        <v>1445023516</v>
      </c>
      <c r="L4034" s="11">
        <f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>ROUND(E4034/D4034*100,0)</f>
        <v>7</v>
      </c>
      <c r="R4034" s="6">
        <f>ROUND(E4034/N4034,0)</f>
        <v>59</v>
      </c>
      <c r="S4034" t="s">
        <v>8316</v>
      </c>
      <c r="T4034" t="s">
        <v>8317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>(((I4035/60)/60)/24)+DATE(1970,1,1)</f>
        <v>42645.375</v>
      </c>
      <c r="K4035">
        <v>1472711224</v>
      </c>
      <c r="L4035" s="11">
        <f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>ROUND(E4035/D4035*100,0)</f>
        <v>26</v>
      </c>
      <c r="R4035" s="6">
        <f>ROUND(E4035/N4035,0)</f>
        <v>65</v>
      </c>
      <c r="S4035" t="s">
        <v>8316</v>
      </c>
      <c r="T4035" t="s">
        <v>8317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>(((I4036/60)/60)/24)+DATE(1970,1,1)</f>
        <v>42097.905671296292</v>
      </c>
      <c r="K4036">
        <v>1425509050</v>
      </c>
      <c r="L4036" s="11">
        <f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>ROUND(E4036/D4036*100,0)</f>
        <v>1</v>
      </c>
      <c r="R4036" s="6">
        <f>ROUND(E4036/N4036,0)</f>
        <v>100</v>
      </c>
      <c r="S4036" t="s">
        <v>8316</v>
      </c>
      <c r="T4036" t="s">
        <v>8317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>(((I4037/60)/60)/24)+DATE(1970,1,1)</f>
        <v>41933.882951388885</v>
      </c>
      <c r="K4037">
        <v>1411333887</v>
      </c>
      <c r="L4037" s="11">
        <f>(((K4037/60)/60)/24)+DATE(1970,1,1)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>ROUND(E4037/D4037*100,0)</f>
        <v>37</v>
      </c>
      <c r="R4037" s="6">
        <f>ROUND(E4037/N4037,0)</f>
        <v>147</v>
      </c>
      <c r="S4037" t="s">
        <v>8316</v>
      </c>
      <c r="T4037" t="s">
        <v>8317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>(((I4038/60)/60)/24)+DATE(1970,1,1)</f>
        <v>41821.9375</v>
      </c>
      <c r="K4038">
        <v>1402784964</v>
      </c>
      <c r="L4038" s="11">
        <f>(((K4038/60)/60)/24)+DATE(1970,1,1)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>ROUND(E4038/D4038*100,0)</f>
        <v>47</v>
      </c>
      <c r="R4038" s="6">
        <f>ROUND(E4038/N4038,0)</f>
        <v>166</v>
      </c>
      <c r="S4038" t="s">
        <v>8316</v>
      </c>
      <c r="T4038" t="s">
        <v>8317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>(((I4039/60)/60)/24)+DATE(1970,1,1)</f>
        <v>42514.600694444445</v>
      </c>
      <c r="K4039">
        <v>1462585315</v>
      </c>
      <c r="L4039" s="11">
        <f>(((K4039/60)/60)/24)+DATE(1970,1,1)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>ROUND(E4039/D4039*100,0)</f>
        <v>11</v>
      </c>
      <c r="R4039" s="6">
        <f>ROUND(E4039/N4039,0)</f>
        <v>40</v>
      </c>
      <c r="S4039" t="s">
        <v>8316</v>
      </c>
      <c r="T4039" t="s">
        <v>8317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>(((I4040/60)/60)/24)+DATE(1970,1,1)</f>
        <v>41929.798726851855</v>
      </c>
      <c r="K4040">
        <v>1408389010</v>
      </c>
      <c r="L4040" s="11">
        <f>(((K4040/60)/60)/24)+DATE(1970,1,1)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>ROUND(E4040/D4040*100,0)</f>
        <v>12</v>
      </c>
      <c r="R4040" s="6">
        <f>ROUND(E4040/N4040,0)</f>
        <v>75</v>
      </c>
      <c r="S4040" t="s">
        <v>8316</v>
      </c>
      <c r="T4040" t="s">
        <v>8317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>(((I4041/60)/60)/24)+DATE(1970,1,1)</f>
        <v>42339.249305555553</v>
      </c>
      <c r="K4041">
        <v>1446048367</v>
      </c>
      <c r="L4041" s="11">
        <f>(((K4041/60)/60)/24)+DATE(1970,1,1)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>ROUND(E4041/D4041*100,0)</f>
        <v>60</v>
      </c>
      <c r="R4041" s="6">
        <f>ROUND(E4041/N4041,0)</f>
        <v>60</v>
      </c>
      <c r="S4041" t="s">
        <v>8316</v>
      </c>
      <c r="T4041" t="s">
        <v>8317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>(((I4042/60)/60)/24)+DATE(1970,1,1)</f>
        <v>42203.125</v>
      </c>
      <c r="K4042">
        <v>1432100004</v>
      </c>
      <c r="L4042" s="11">
        <f>(((K4042/60)/60)/24)+DATE(1970,1,1)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>ROUND(E4042/D4042*100,0)</f>
        <v>31</v>
      </c>
      <c r="R4042" s="6">
        <f>ROUND(E4042/N4042,0)</f>
        <v>1250</v>
      </c>
      <c r="S4042" t="s">
        <v>8316</v>
      </c>
      <c r="T4042" t="s">
        <v>8317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>(((I4043/60)/60)/24)+DATE(1970,1,1)</f>
        <v>42619.474004629628</v>
      </c>
      <c r="K4043">
        <v>1467976954</v>
      </c>
      <c r="L4043" s="11">
        <f>(((K4043/60)/60)/24)+DATE(1970,1,1)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>ROUND(E4043/D4043*100,0)</f>
        <v>0</v>
      </c>
      <c r="R4043" s="6">
        <f>ROUND(E4043/N4043,0)</f>
        <v>11</v>
      </c>
      <c r="S4043" t="s">
        <v>8316</v>
      </c>
      <c r="T4043" t="s">
        <v>8317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>(((I4044/60)/60)/24)+DATE(1970,1,1)</f>
        <v>42024.802777777775</v>
      </c>
      <c r="K4044">
        <v>1419213664</v>
      </c>
      <c r="L4044" s="11">
        <f>(((K4044/60)/60)/24)+DATE(1970,1,1)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>ROUND(E4044/D4044*100,0)</f>
        <v>0</v>
      </c>
      <c r="R4044" s="6">
        <f>ROUND(E4044/N4044,0)</f>
        <v>7</v>
      </c>
      <c r="S4044" t="s">
        <v>8316</v>
      </c>
      <c r="T4044" t="s">
        <v>8317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>(((I4045/60)/60)/24)+DATE(1970,1,1)</f>
        <v>41963.957465277781</v>
      </c>
      <c r="K4045">
        <v>1415228325</v>
      </c>
      <c r="L4045" s="11">
        <f>(((K4045/60)/60)/24)+DATE(1970,1,1)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>ROUND(E4045/D4045*100,0)</f>
        <v>0</v>
      </c>
      <c r="R4045" s="6" t="e">
        <f>ROUND(E4045/N4045,0)</f>
        <v>#DIV/0!</v>
      </c>
      <c r="S4045" t="s">
        <v>8316</v>
      </c>
      <c r="T4045" t="s">
        <v>8317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>(((I4046/60)/60)/24)+DATE(1970,1,1)</f>
        <v>42104.208333333328</v>
      </c>
      <c r="K4046">
        <v>1426050982</v>
      </c>
      <c r="L4046" s="11">
        <f>(((K4046/60)/60)/24)+DATE(1970,1,1)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>ROUND(E4046/D4046*100,0)</f>
        <v>38</v>
      </c>
      <c r="R4046" s="6">
        <f>ROUND(E4046/N4046,0)</f>
        <v>56</v>
      </c>
      <c r="S4046" t="s">
        <v>8316</v>
      </c>
      <c r="T4046" t="s">
        <v>8317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>(((I4047/60)/60)/24)+DATE(1970,1,1)</f>
        <v>41872.201261574075</v>
      </c>
      <c r="K4047">
        <v>1406004589</v>
      </c>
      <c r="L4047" s="11">
        <f>(((K4047/60)/60)/24)+DATE(1970,1,1)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>ROUND(E4047/D4047*100,0)</f>
        <v>0</v>
      </c>
      <c r="R4047" s="6">
        <f>ROUND(E4047/N4047,0)</f>
        <v>1</v>
      </c>
      <c r="S4047" t="s">
        <v>8316</v>
      </c>
      <c r="T4047" t="s">
        <v>8317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>(((I4048/60)/60)/24)+DATE(1970,1,1)</f>
        <v>41934.650578703702</v>
      </c>
      <c r="K4048">
        <v>1411400210</v>
      </c>
      <c r="L4048" s="11">
        <f>(((K4048/60)/60)/24)+DATE(1970,1,1)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>ROUND(E4048/D4048*100,0)</f>
        <v>8</v>
      </c>
      <c r="R4048" s="6">
        <f>ROUND(E4048/N4048,0)</f>
        <v>38</v>
      </c>
      <c r="S4048" t="s">
        <v>8316</v>
      </c>
      <c r="T4048" t="s">
        <v>8317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>(((I4049/60)/60)/24)+DATE(1970,1,1)</f>
        <v>42015.041666666672</v>
      </c>
      <c r="K4049">
        <v>1418862743</v>
      </c>
      <c r="L4049" s="11">
        <f>(((K4049/60)/60)/24)+DATE(1970,1,1)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>ROUND(E4049/D4049*100,0)</f>
        <v>2</v>
      </c>
      <c r="R4049" s="6">
        <f>ROUND(E4049/N4049,0)</f>
        <v>28</v>
      </c>
      <c r="S4049" t="s">
        <v>8316</v>
      </c>
      <c r="T4049" t="s">
        <v>8317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>(((I4050/60)/60)/24)+DATE(1970,1,1)</f>
        <v>42471.467442129629</v>
      </c>
      <c r="K4050">
        <v>1457352787</v>
      </c>
      <c r="L4050" s="11">
        <f>(((K4050/60)/60)/24)+DATE(1970,1,1)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>ROUND(E4050/D4050*100,0)</f>
        <v>18</v>
      </c>
      <c r="R4050" s="6">
        <f>ROUND(E4050/N4050,0)</f>
        <v>33</v>
      </c>
      <c r="S4050" t="s">
        <v>8316</v>
      </c>
      <c r="T4050" t="s">
        <v>8317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>(((I4051/60)/60)/24)+DATE(1970,1,1)</f>
        <v>42199.958506944444</v>
      </c>
      <c r="K4051">
        <v>1434322815</v>
      </c>
      <c r="L4051" s="11">
        <f>(((K4051/60)/60)/24)+DATE(1970,1,1)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>ROUND(E4051/D4051*100,0)</f>
        <v>0</v>
      </c>
      <c r="R4051" s="6">
        <f>ROUND(E4051/N4051,0)</f>
        <v>16</v>
      </c>
      <c r="S4051" t="s">
        <v>8316</v>
      </c>
      <c r="T4051" t="s">
        <v>8317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>(((I4052/60)/60)/24)+DATE(1970,1,1)</f>
        <v>41935.636469907404</v>
      </c>
      <c r="K4052">
        <v>1411485391</v>
      </c>
      <c r="L4052" s="11">
        <f>(((K4052/60)/60)/24)+DATE(1970,1,1)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>ROUND(E4052/D4052*100,0)</f>
        <v>0</v>
      </c>
      <c r="R4052" s="6">
        <f>ROUND(E4052/N4052,0)</f>
        <v>1</v>
      </c>
      <c r="S4052" t="s">
        <v>8316</v>
      </c>
      <c r="T4052" t="s">
        <v>8317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>(((I4053/60)/60)/24)+DATE(1970,1,1)</f>
        <v>41768.286805555559</v>
      </c>
      <c r="K4053">
        <v>1399058797</v>
      </c>
      <c r="L4053" s="11">
        <f>(((K4053/60)/60)/24)+DATE(1970,1,1)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>ROUND(E4053/D4053*100,0)</f>
        <v>0</v>
      </c>
      <c r="R4053" s="6" t="e">
        <f>ROUND(E4053/N4053,0)</f>
        <v>#DIV/0!</v>
      </c>
      <c r="S4053" t="s">
        <v>8316</v>
      </c>
      <c r="T4053" t="s">
        <v>8317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>(((I4054/60)/60)/24)+DATE(1970,1,1)</f>
        <v>41925.878657407404</v>
      </c>
      <c r="K4054">
        <v>1408050316</v>
      </c>
      <c r="L4054" s="11">
        <f>(((K4054/60)/60)/24)+DATE(1970,1,1)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>ROUND(E4054/D4054*100,0)</f>
        <v>38</v>
      </c>
      <c r="R4054" s="6">
        <f>ROUND(E4054/N4054,0)</f>
        <v>87</v>
      </c>
      <c r="S4054" t="s">
        <v>8316</v>
      </c>
      <c r="T4054" t="s">
        <v>8317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>(((I4055/60)/60)/24)+DATE(1970,1,1)</f>
        <v>41958.833333333328</v>
      </c>
      <c r="K4055">
        <v>1413477228</v>
      </c>
      <c r="L4055" s="11">
        <f>(((K4055/60)/60)/24)+DATE(1970,1,1)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>ROUND(E4055/D4055*100,0)</f>
        <v>22</v>
      </c>
      <c r="R4055" s="6">
        <f>ROUND(E4055/N4055,0)</f>
        <v>55</v>
      </c>
      <c r="S4055" t="s">
        <v>8316</v>
      </c>
      <c r="T4055" t="s">
        <v>8317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>(((I4056/60)/60)/24)+DATE(1970,1,1)</f>
        <v>42644.166666666672</v>
      </c>
      <c r="K4056">
        <v>1472674285</v>
      </c>
      <c r="L4056" s="11">
        <f>(((K4056/60)/60)/24)+DATE(1970,1,1)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>ROUND(E4056/D4056*100,0)</f>
        <v>0</v>
      </c>
      <c r="R4056" s="6" t="e">
        <f>ROUND(E4056/N4056,0)</f>
        <v>#DIV/0!</v>
      </c>
      <c r="S4056" t="s">
        <v>8316</v>
      </c>
      <c r="T4056" t="s">
        <v>8317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>(((I4057/60)/60)/24)+DATE(1970,1,1)</f>
        <v>41809.648506944446</v>
      </c>
      <c r="K4057">
        <v>1400600031</v>
      </c>
      <c r="L4057" s="11">
        <f>(((K4057/60)/60)/24)+DATE(1970,1,1)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>ROUND(E4057/D4057*100,0)</f>
        <v>18</v>
      </c>
      <c r="R4057" s="6">
        <f>ROUND(E4057/N4057,0)</f>
        <v>42</v>
      </c>
      <c r="S4057" t="s">
        <v>8316</v>
      </c>
      <c r="T4057" t="s">
        <v>8317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>(((I4058/60)/60)/24)+DATE(1970,1,1)</f>
        <v>42554.832638888889</v>
      </c>
      <c r="K4058">
        <v>1465856639</v>
      </c>
      <c r="L4058" s="11">
        <f>(((K4058/60)/60)/24)+DATE(1970,1,1)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>ROUND(E4058/D4058*100,0)</f>
        <v>53</v>
      </c>
      <c r="R4058" s="6">
        <f>ROUND(E4058/N4058,0)</f>
        <v>88</v>
      </c>
      <c r="S4058" t="s">
        <v>8316</v>
      </c>
      <c r="T4058" t="s">
        <v>8317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>(((I4059/60)/60)/24)+DATE(1970,1,1)</f>
        <v>42333.958333333328</v>
      </c>
      <c r="K4059">
        <v>1446506080</v>
      </c>
      <c r="L4059" s="11">
        <f>(((K4059/60)/60)/24)+DATE(1970,1,1)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>ROUND(E4059/D4059*100,0)</f>
        <v>22</v>
      </c>
      <c r="R4059" s="6">
        <f>ROUND(E4059/N4059,0)</f>
        <v>129</v>
      </c>
      <c r="S4059" t="s">
        <v>8316</v>
      </c>
      <c r="T4059" t="s">
        <v>8317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>(((I4060/60)/60)/24)+DATE(1970,1,1)</f>
        <v>42461.165972222225</v>
      </c>
      <c r="K4060">
        <v>1458178044</v>
      </c>
      <c r="L4060" s="11">
        <f>(((K4060/60)/60)/24)+DATE(1970,1,1)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>ROUND(E4060/D4060*100,0)</f>
        <v>3</v>
      </c>
      <c r="R4060" s="6">
        <f>ROUND(E4060/N4060,0)</f>
        <v>24</v>
      </c>
      <c r="S4060" t="s">
        <v>8316</v>
      </c>
      <c r="T4060" t="s">
        <v>8317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>(((I4061/60)/60)/24)+DATE(1970,1,1)</f>
        <v>41898.125</v>
      </c>
      <c r="K4061">
        <v>1408116152</v>
      </c>
      <c r="L4061" s="11">
        <f>(((K4061/60)/60)/24)+DATE(1970,1,1)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>ROUND(E4061/D4061*100,0)</f>
        <v>3</v>
      </c>
      <c r="R4061" s="6">
        <f>ROUND(E4061/N4061,0)</f>
        <v>36</v>
      </c>
      <c r="S4061" t="s">
        <v>8316</v>
      </c>
      <c r="T4061" t="s">
        <v>8317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>(((I4062/60)/60)/24)+DATE(1970,1,1)</f>
        <v>41813.666666666664</v>
      </c>
      <c r="K4062">
        <v>1400604056</v>
      </c>
      <c r="L4062" s="11">
        <f>(((K4062/60)/60)/24)+DATE(1970,1,1)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>ROUND(E4062/D4062*100,0)</f>
        <v>3</v>
      </c>
      <c r="R4062" s="6">
        <f>ROUND(E4062/N4062,0)</f>
        <v>57</v>
      </c>
      <c r="S4062" t="s">
        <v>8316</v>
      </c>
      <c r="T4062" t="s">
        <v>8317</v>
      </c>
    </row>
    <row r="4063" spans="1:20" ht="16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>(((I4063/60)/60)/24)+DATE(1970,1,1)</f>
        <v>42481.099803240737</v>
      </c>
      <c r="K4063">
        <v>1456025023</v>
      </c>
      <c r="L4063" s="11">
        <f>(((K4063/60)/60)/24)+DATE(1970,1,1)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>ROUND(E4063/D4063*100,0)</f>
        <v>0</v>
      </c>
      <c r="R4063" s="6" t="e">
        <f>ROUND(E4063/N4063,0)</f>
        <v>#DIV/0!</v>
      </c>
      <c r="S4063" t="s">
        <v>8316</v>
      </c>
      <c r="T4063" t="s">
        <v>8317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>(((I4064/60)/60)/24)+DATE(1970,1,1)</f>
        <v>42553.739212962959</v>
      </c>
      <c r="K4064">
        <v>1464889468</v>
      </c>
      <c r="L4064" s="11">
        <f>(((K4064/60)/60)/24)+DATE(1970,1,1)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>ROUND(E4064/D4064*100,0)</f>
        <v>2</v>
      </c>
      <c r="R4064" s="6">
        <f>ROUND(E4064/N4064,0)</f>
        <v>163</v>
      </c>
      <c r="S4064" t="s">
        <v>8316</v>
      </c>
      <c r="T4064" t="s">
        <v>8317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>(((I4065/60)/60)/24)+DATE(1970,1,1)</f>
        <v>41817.681527777779</v>
      </c>
      <c r="K4065">
        <v>1401294084</v>
      </c>
      <c r="L4065" s="11">
        <f>(((K4065/60)/60)/24)+DATE(1970,1,1)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>ROUND(E4065/D4065*100,0)</f>
        <v>1</v>
      </c>
      <c r="R4065" s="6">
        <f>ROUND(E4065/N4065,0)</f>
        <v>15</v>
      </c>
      <c r="S4065" t="s">
        <v>8316</v>
      </c>
      <c r="T4065" t="s">
        <v>8317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>(((I4066/60)/60)/24)+DATE(1970,1,1)</f>
        <v>42123.588263888887</v>
      </c>
      <c r="K4066">
        <v>1427724426</v>
      </c>
      <c r="L4066" s="11">
        <f>(((K4066/60)/60)/24)+DATE(1970,1,1)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>ROUND(E4066/D4066*100,0)</f>
        <v>19</v>
      </c>
      <c r="R4066" s="6">
        <f>ROUND(E4066/N4066,0)</f>
        <v>64</v>
      </c>
      <c r="S4066" t="s">
        <v>8316</v>
      </c>
      <c r="T4066" t="s">
        <v>8317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>(((I4067/60)/60)/24)+DATE(1970,1,1)</f>
        <v>41863.951516203706</v>
      </c>
      <c r="K4067">
        <v>1405291811</v>
      </c>
      <c r="L4067" s="11">
        <f>(((K4067/60)/60)/24)+DATE(1970,1,1)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>ROUND(E4067/D4067*100,0)</f>
        <v>1</v>
      </c>
      <c r="R4067" s="6">
        <f>ROUND(E4067/N4067,0)</f>
        <v>7</v>
      </c>
      <c r="S4067" t="s">
        <v>8316</v>
      </c>
      <c r="T4067" t="s">
        <v>8317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>(((I4068/60)/60)/24)+DATE(1970,1,1)</f>
        <v>42509.039212962962</v>
      </c>
      <c r="K4068">
        <v>1461027388</v>
      </c>
      <c r="L4068" s="11">
        <f>(((K4068/60)/60)/24)+DATE(1970,1,1)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>ROUND(E4068/D4068*100,0)</f>
        <v>0</v>
      </c>
      <c r="R4068" s="6">
        <f>ROUND(E4068/N4068,0)</f>
        <v>25</v>
      </c>
      <c r="S4068" t="s">
        <v>8316</v>
      </c>
      <c r="T4068" t="s">
        <v>8317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>(((I4069/60)/60)/24)+DATE(1970,1,1)</f>
        <v>42275.117476851854</v>
      </c>
      <c r="K4069">
        <v>1439952550</v>
      </c>
      <c r="L4069" s="11">
        <f>(((K4069/60)/60)/24)+DATE(1970,1,1)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>ROUND(E4069/D4069*100,0)</f>
        <v>61</v>
      </c>
      <c r="R4069" s="6">
        <f>ROUND(E4069/N4069,0)</f>
        <v>179</v>
      </c>
      <c r="S4069" t="s">
        <v>8316</v>
      </c>
      <c r="T4069" t="s">
        <v>8317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>(((I4070/60)/60)/24)+DATE(1970,1,1)</f>
        <v>42748.961805555555</v>
      </c>
      <c r="K4070">
        <v>1481756855</v>
      </c>
      <c r="L4070" s="11">
        <f>(((K4070/60)/60)/24)+DATE(1970,1,1)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>ROUND(E4070/D4070*100,0)</f>
        <v>1</v>
      </c>
      <c r="R4070" s="6">
        <f>ROUND(E4070/N4070,0)</f>
        <v>35</v>
      </c>
      <c r="S4070" t="s">
        <v>8316</v>
      </c>
      <c r="T4070" t="s">
        <v>8317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>(((I4071/60)/60)/24)+DATE(1970,1,1)</f>
        <v>42063.5</v>
      </c>
      <c r="K4071">
        <v>1421596356</v>
      </c>
      <c r="L4071" s="11">
        <f>(((K4071/60)/60)/24)+DATE(1970,1,1)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>ROUND(E4071/D4071*100,0)</f>
        <v>34</v>
      </c>
      <c r="R4071" s="6">
        <f>ROUND(E4071/N4071,0)</f>
        <v>33</v>
      </c>
      <c r="S4071" t="s">
        <v>8316</v>
      </c>
      <c r="T4071" t="s">
        <v>8317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>(((I4072/60)/60)/24)+DATE(1970,1,1)</f>
        <v>42064.125</v>
      </c>
      <c r="K4072">
        <v>1422374420</v>
      </c>
      <c r="L4072" s="11">
        <f>(((K4072/60)/60)/24)+DATE(1970,1,1)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>ROUND(E4072/D4072*100,0)</f>
        <v>17</v>
      </c>
      <c r="R4072" s="6">
        <f>ROUND(E4072/N4072,0)</f>
        <v>28</v>
      </c>
      <c r="S4072" t="s">
        <v>8316</v>
      </c>
      <c r="T4072" t="s">
        <v>8317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>(((I4073/60)/60)/24)+DATE(1970,1,1)</f>
        <v>42730.804756944446</v>
      </c>
      <c r="K4073">
        <v>1480187931</v>
      </c>
      <c r="L4073" s="11">
        <f>(((K4073/60)/60)/24)+DATE(1970,1,1)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>ROUND(E4073/D4073*100,0)</f>
        <v>0</v>
      </c>
      <c r="R4073" s="6" t="e">
        <f>ROUND(E4073/N4073,0)</f>
        <v>#DIV/0!</v>
      </c>
      <c r="S4073" t="s">
        <v>8316</v>
      </c>
      <c r="T4073" t="s">
        <v>8317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>(((I4074/60)/60)/24)+DATE(1970,1,1)</f>
        <v>41872.77443287037</v>
      </c>
      <c r="K4074">
        <v>1403462111</v>
      </c>
      <c r="L4074" s="11">
        <f>(((K4074/60)/60)/24)+DATE(1970,1,1)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>ROUND(E4074/D4074*100,0)</f>
        <v>0</v>
      </c>
      <c r="R4074" s="6">
        <f>ROUND(E4074/N4074,0)</f>
        <v>2</v>
      </c>
      <c r="S4074" t="s">
        <v>8316</v>
      </c>
      <c r="T4074" t="s">
        <v>8317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>(((I4075/60)/60)/24)+DATE(1970,1,1)</f>
        <v>42133.166666666672</v>
      </c>
      <c r="K4075">
        <v>1426407426</v>
      </c>
      <c r="L4075" s="11">
        <f>(((K4075/60)/60)/24)+DATE(1970,1,1)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>ROUND(E4075/D4075*100,0)</f>
        <v>1</v>
      </c>
      <c r="R4075" s="6">
        <f>ROUND(E4075/N4075,0)</f>
        <v>19</v>
      </c>
      <c r="S4075" t="s">
        <v>8316</v>
      </c>
      <c r="T4075" t="s">
        <v>8317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>(((I4076/60)/60)/24)+DATE(1970,1,1)</f>
        <v>42313.594618055555</v>
      </c>
      <c r="K4076">
        <v>1444137375</v>
      </c>
      <c r="L4076" s="11">
        <f>(((K4076/60)/60)/24)+DATE(1970,1,1)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>ROUND(E4076/D4076*100,0)</f>
        <v>27</v>
      </c>
      <c r="R4076" s="6">
        <f>ROUND(E4076/N4076,0)</f>
        <v>35</v>
      </c>
      <c r="S4076" t="s">
        <v>8316</v>
      </c>
      <c r="T4076" t="s">
        <v>8317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>(((I4077/60)/60)/24)+DATE(1970,1,1)</f>
        <v>41820.727777777778</v>
      </c>
      <c r="K4077">
        <v>1400547969</v>
      </c>
      <c r="L4077" s="11">
        <f>(((K4077/60)/60)/24)+DATE(1970,1,1)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>ROUND(E4077/D4077*100,0)</f>
        <v>29</v>
      </c>
      <c r="R4077" s="6">
        <f>ROUND(E4077/N4077,0)</f>
        <v>44</v>
      </c>
      <c r="S4077" t="s">
        <v>8316</v>
      </c>
      <c r="T4077" t="s">
        <v>8317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>(((I4078/60)/60)/24)+DATE(1970,1,1)</f>
        <v>41933.82708333333</v>
      </c>
      <c r="K4078">
        <v>1411499149</v>
      </c>
      <c r="L4078" s="11">
        <f>(((K4078/60)/60)/24)+DATE(1970,1,1)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>ROUND(E4078/D4078*100,0)</f>
        <v>0</v>
      </c>
      <c r="R4078" s="6" t="e">
        <f>ROUND(E4078/N4078,0)</f>
        <v>#DIV/0!</v>
      </c>
      <c r="S4078" t="s">
        <v>8316</v>
      </c>
      <c r="T4078" t="s">
        <v>8317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>(((I4079/60)/60)/24)+DATE(1970,1,1)</f>
        <v>42725.7105787037</v>
      </c>
      <c r="K4079">
        <v>1479747794</v>
      </c>
      <c r="L4079" s="11">
        <f>(((K4079/60)/60)/24)+DATE(1970,1,1)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>ROUND(E4079/D4079*100,0)</f>
        <v>9</v>
      </c>
      <c r="R4079" s="6">
        <f>ROUND(E4079/N4079,0)</f>
        <v>223</v>
      </c>
      <c r="S4079" t="s">
        <v>8316</v>
      </c>
      <c r="T4079" t="s">
        <v>8317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>(((I4080/60)/60)/24)+DATE(1970,1,1)</f>
        <v>42762.787523148145</v>
      </c>
      <c r="K4080">
        <v>1482951242</v>
      </c>
      <c r="L4080" s="11">
        <f>(((K4080/60)/60)/24)+DATE(1970,1,1)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>ROUND(E4080/D4080*100,0)</f>
        <v>0</v>
      </c>
      <c r="R4080" s="6" t="e">
        <f>ROUND(E4080/N4080,0)</f>
        <v>#DIV/0!</v>
      </c>
      <c r="S4080" t="s">
        <v>8316</v>
      </c>
      <c r="T4080" t="s">
        <v>8317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>(((I4081/60)/60)/24)+DATE(1970,1,1)</f>
        <v>42540.938900462963</v>
      </c>
      <c r="K4081">
        <v>1463783521</v>
      </c>
      <c r="L4081" s="11">
        <f>(((K4081/60)/60)/24)+DATE(1970,1,1)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>ROUND(E4081/D4081*100,0)</f>
        <v>0</v>
      </c>
      <c r="R4081" s="6">
        <f>ROUND(E4081/N4081,0)</f>
        <v>5</v>
      </c>
      <c r="S4081" t="s">
        <v>8316</v>
      </c>
      <c r="T4081" t="s">
        <v>8317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>(((I4082/60)/60)/24)+DATE(1970,1,1)</f>
        <v>42535.787500000006</v>
      </c>
      <c r="K4082">
        <v>1463849116</v>
      </c>
      <c r="L4082" s="11">
        <f>(((K4082/60)/60)/24)+DATE(1970,1,1)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>ROUND(E4082/D4082*100,0)</f>
        <v>0</v>
      </c>
      <c r="R4082" s="6" t="e">
        <f>ROUND(E4082/N4082,0)</f>
        <v>#DIV/0!</v>
      </c>
      <c r="S4082" t="s">
        <v>8316</v>
      </c>
      <c r="T4082" t="s">
        <v>8317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>(((I4083/60)/60)/24)+DATE(1970,1,1)</f>
        <v>42071.539641203708</v>
      </c>
      <c r="K4083">
        <v>1423231025</v>
      </c>
      <c r="L4083" s="11">
        <f>(((K4083/60)/60)/24)+DATE(1970,1,1)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>ROUND(E4083/D4083*100,0)</f>
        <v>16</v>
      </c>
      <c r="R4083" s="6">
        <f>ROUND(E4083/N4083,0)</f>
        <v>29</v>
      </c>
      <c r="S4083" t="s">
        <v>8316</v>
      </c>
      <c r="T4083" t="s">
        <v>8317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>(((I4084/60)/60)/24)+DATE(1970,1,1)</f>
        <v>42322.958333333328</v>
      </c>
      <c r="K4084">
        <v>1446179553</v>
      </c>
      <c r="L4084" s="11">
        <f>(((K4084/60)/60)/24)+DATE(1970,1,1)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>ROUND(E4084/D4084*100,0)</f>
        <v>2</v>
      </c>
      <c r="R4084" s="6">
        <f>ROUND(E4084/N4084,0)</f>
        <v>2</v>
      </c>
      <c r="S4084" t="s">
        <v>8316</v>
      </c>
      <c r="T4084" t="s">
        <v>8317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>(((I4085/60)/60)/24)+DATE(1970,1,1)</f>
        <v>42383.761759259258</v>
      </c>
      <c r="K4085">
        <v>1450203416</v>
      </c>
      <c r="L4085" s="11">
        <f>(((K4085/60)/60)/24)+DATE(1970,1,1)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>ROUND(E4085/D4085*100,0)</f>
        <v>22</v>
      </c>
      <c r="R4085" s="6">
        <f>ROUND(E4085/N4085,0)</f>
        <v>127</v>
      </c>
      <c r="S4085" t="s">
        <v>8316</v>
      </c>
      <c r="T4085" t="s">
        <v>8317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>(((I4086/60)/60)/24)+DATE(1970,1,1)</f>
        <v>42652.436412037037</v>
      </c>
      <c r="K4086">
        <v>1473416906</v>
      </c>
      <c r="L4086" s="11">
        <f>(((K4086/60)/60)/24)+DATE(1970,1,1)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>ROUND(E4086/D4086*100,0)</f>
        <v>0</v>
      </c>
      <c r="R4086" s="6">
        <f>ROUND(E4086/N4086,0)</f>
        <v>10</v>
      </c>
      <c r="S4086" t="s">
        <v>8316</v>
      </c>
      <c r="T4086" t="s">
        <v>8317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>(((I4087/60)/60)/24)+DATE(1970,1,1)</f>
        <v>42087.165972222225</v>
      </c>
      <c r="K4087">
        <v>1424701775</v>
      </c>
      <c r="L4087" s="11">
        <f>(((K4087/60)/60)/24)+DATE(1970,1,1)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>ROUND(E4087/D4087*100,0)</f>
        <v>0</v>
      </c>
      <c r="R4087" s="6">
        <f>ROUND(E4087/N4087,0)</f>
        <v>10</v>
      </c>
      <c r="S4087" t="s">
        <v>8316</v>
      </c>
      <c r="T4087" t="s">
        <v>8317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>(((I4088/60)/60)/24)+DATE(1970,1,1)</f>
        <v>42329.166666666672</v>
      </c>
      <c r="K4088">
        <v>1445985299</v>
      </c>
      <c r="L4088" s="11">
        <f>(((K4088/60)/60)/24)+DATE(1970,1,1)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>ROUND(E4088/D4088*100,0)</f>
        <v>5</v>
      </c>
      <c r="R4088" s="6">
        <f>ROUND(E4088/N4088,0)</f>
        <v>9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>(((I4089/60)/60)/24)+DATE(1970,1,1)</f>
        <v>42568.742893518516</v>
      </c>
      <c r="K4089">
        <v>1466185786</v>
      </c>
      <c r="L4089" s="11">
        <f>(((K4089/60)/60)/24)+DATE(1970,1,1)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>ROUND(E4089/D4089*100,0)</f>
        <v>0</v>
      </c>
      <c r="R4089" s="6" t="e">
        <f>ROUND(E4089/N4089,0)</f>
        <v>#DIV/0!</v>
      </c>
      <c r="S4089" t="s">
        <v>8316</v>
      </c>
      <c r="T4089" t="s">
        <v>8317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>(((I4090/60)/60)/24)+DATE(1970,1,1)</f>
        <v>42020.434722222228</v>
      </c>
      <c r="K4090">
        <v>1418827324</v>
      </c>
      <c r="L4090" s="11">
        <f>(((K4090/60)/60)/24)+DATE(1970,1,1)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>ROUND(E4090/D4090*100,0)</f>
        <v>11</v>
      </c>
      <c r="R4090" s="6">
        <f>ROUND(E4090/N4090,0)</f>
        <v>72</v>
      </c>
      <c r="S4090" t="s">
        <v>8316</v>
      </c>
      <c r="T4090" t="s">
        <v>8317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>(((I4091/60)/60)/24)+DATE(1970,1,1)</f>
        <v>42155.732638888891</v>
      </c>
      <c r="K4091">
        <v>1430242488</v>
      </c>
      <c r="L4091" s="11">
        <f>(((K4091/60)/60)/24)+DATE(1970,1,1)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>ROUND(E4091/D4091*100,0)</f>
        <v>5</v>
      </c>
      <c r="R4091" s="6">
        <f>ROUND(E4091/N4091,0)</f>
        <v>30</v>
      </c>
      <c r="S4091" t="s">
        <v>8316</v>
      </c>
      <c r="T4091" t="s">
        <v>8317</v>
      </c>
    </row>
    <row r="4092" spans="1:20" ht="1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>(((I4092/60)/60)/24)+DATE(1970,1,1)</f>
        <v>42223.625</v>
      </c>
      <c r="K4092">
        <v>1437754137</v>
      </c>
      <c r="L4092" s="11">
        <f>(((K4092/60)/60)/24)+DATE(1970,1,1)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>ROUND(E4092/D4092*100,0)</f>
        <v>3</v>
      </c>
      <c r="R4092" s="6">
        <f>ROUND(E4092/N4092,0)</f>
        <v>11</v>
      </c>
      <c r="S4092" t="s">
        <v>8316</v>
      </c>
      <c r="T4092" t="s">
        <v>8317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>(((I4093/60)/60)/24)+DATE(1970,1,1)</f>
        <v>42020.506377314814</v>
      </c>
      <c r="K4093">
        <v>1418818151</v>
      </c>
      <c r="L4093" s="11">
        <f>(((K4093/60)/60)/24)+DATE(1970,1,1)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>ROUND(E4093/D4093*100,0)</f>
        <v>13</v>
      </c>
      <c r="R4093" s="6">
        <f>ROUND(E4093/N4093,0)</f>
        <v>26</v>
      </c>
      <c r="S4093" t="s">
        <v>8316</v>
      </c>
      <c r="T4093" t="s">
        <v>8317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>(((I4094/60)/60)/24)+DATE(1970,1,1)</f>
        <v>42099.153321759266</v>
      </c>
      <c r="K4094">
        <v>1423024847</v>
      </c>
      <c r="L4094" s="11">
        <f>(((K4094/60)/60)/24)+DATE(1970,1,1)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>ROUND(E4094/D4094*100,0)</f>
        <v>0</v>
      </c>
      <c r="R4094" s="6">
        <f>ROUND(E4094/N4094,0)</f>
        <v>20</v>
      </c>
      <c r="S4094" t="s">
        <v>8316</v>
      </c>
      <c r="T4094" t="s">
        <v>8317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>(((I4095/60)/60)/24)+DATE(1970,1,1)</f>
        <v>42238.815891203703</v>
      </c>
      <c r="K4095">
        <v>1435088093</v>
      </c>
      <c r="L4095" s="11">
        <f>(((K4095/60)/60)/24)+DATE(1970,1,1)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>ROUND(E4095/D4095*100,0)</f>
        <v>2</v>
      </c>
      <c r="R4095" s="6">
        <f>ROUND(E4095/N4095,0)</f>
        <v>15</v>
      </c>
      <c r="S4095" t="s">
        <v>8316</v>
      </c>
      <c r="T4095" t="s">
        <v>8317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>(((I4096/60)/60)/24)+DATE(1970,1,1)</f>
        <v>41934.207638888889</v>
      </c>
      <c r="K4096">
        <v>1410141900</v>
      </c>
      <c r="L4096" s="11">
        <f>(((K4096/60)/60)/24)+DATE(1970,1,1)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>ROUND(E4096/D4096*100,0)</f>
        <v>37</v>
      </c>
      <c r="R4096" s="6">
        <f>ROUND(E4096/N4096,0)</f>
        <v>91</v>
      </c>
      <c r="S4096" t="s">
        <v>8316</v>
      </c>
      <c r="T4096" t="s">
        <v>8317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>(((I4097/60)/60)/24)+DATE(1970,1,1)</f>
        <v>42723.031828703708</v>
      </c>
      <c r="K4097">
        <v>1479516350</v>
      </c>
      <c r="L4097" s="11">
        <f>(((K4097/60)/60)/24)+DATE(1970,1,1)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>ROUND(E4097/D4097*100,0)</f>
        <v>3</v>
      </c>
      <c r="R4097" s="6">
        <f>ROUND(E4097/N4097,0)</f>
        <v>800</v>
      </c>
      <c r="S4097" t="s">
        <v>8316</v>
      </c>
      <c r="T4097" t="s">
        <v>8317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>(((I4098/60)/60)/24)+DATE(1970,1,1)</f>
        <v>42794.368749999994</v>
      </c>
      <c r="K4098">
        <v>1484484219</v>
      </c>
      <c r="L4098" s="11">
        <f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>ROUND(E4098/D4098*100,0)</f>
        <v>11</v>
      </c>
      <c r="R4098" s="6">
        <f>ROUND(E4098/N4098,0)</f>
        <v>80</v>
      </c>
      <c r="S4098" t="s">
        <v>8316</v>
      </c>
      <c r="T4098" t="s">
        <v>8317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>(((I4099/60)/60)/24)+DATE(1970,1,1)</f>
        <v>42400.996527777781</v>
      </c>
      <c r="K4099">
        <v>1449431237</v>
      </c>
      <c r="L4099" s="11">
        <f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>ROUND(E4099/D4099*100,0)</f>
        <v>0</v>
      </c>
      <c r="R4099" s="6" t="e">
        <f>ROUND(E4099/N4099,0)</f>
        <v>#DIV/0!</v>
      </c>
      <c r="S4099" t="s">
        <v>8316</v>
      </c>
      <c r="T4099" t="s">
        <v>8317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>(((I4100/60)/60)/24)+DATE(1970,1,1)</f>
        <v>42525.722187499996</v>
      </c>
      <c r="K4100">
        <v>1462468797</v>
      </c>
      <c r="L4100" s="11">
        <f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>ROUND(E4100/D4100*100,0)</f>
        <v>0</v>
      </c>
      <c r="R4100" s="6" t="e">
        <f>ROUND(E4100/N4100,0)</f>
        <v>#DIV/0!</v>
      </c>
      <c r="S4100" t="s">
        <v>8316</v>
      </c>
      <c r="T4100" t="s">
        <v>8317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>(((I4101/60)/60)/24)+DATE(1970,1,1)</f>
        <v>42615.850381944445</v>
      </c>
      <c r="K4101">
        <v>1468959873</v>
      </c>
      <c r="L4101" s="11">
        <f>(((K4101/60)/60)/24)+DATE(1970,1,1)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>ROUND(E4101/D4101*100,0)</f>
        <v>1</v>
      </c>
      <c r="R4101" s="6">
        <f>ROUND(E4101/N4101,0)</f>
        <v>50</v>
      </c>
      <c r="S4101" t="s">
        <v>8316</v>
      </c>
      <c r="T4101" t="s">
        <v>8317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>(((I4102/60)/60)/24)+DATE(1970,1,1)</f>
        <v>41937.124884259261</v>
      </c>
      <c r="K4102">
        <v>1413341990</v>
      </c>
      <c r="L4102" s="11">
        <f>(((K4102/60)/60)/24)+DATE(1970,1,1)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>ROUND(E4102/D4102*100,0)</f>
        <v>0</v>
      </c>
      <c r="R4102" s="6" t="e">
        <f>ROUND(E4102/N4102,0)</f>
        <v>#DIV/0!</v>
      </c>
      <c r="S4102" t="s">
        <v>8316</v>
      </c>
      <c r="T4102" t="s">
        <v>8317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>(((I4103/60)/60)/24)+DATE(1970,1,1)</f>
        <v>42760.903726851851</v>
      </c>
      <c r="K4103">
        <v>1482788482</v>
      </c>
      <c r="L4103" s="11">
        <f>(((K4103/60)/60)/24)+DATE(1970,1,1)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>ROUND(E4103/D4103*100,0)</f>
        <v>0</v>
      </c>
      <c r="R4103" s="6" t="e">
        <f>ROUND(E4103/N4103,0)</f>
        <v>#DIV/0!</v>
      </c>
      <c r="S4103" t="s">
        <v>8316</v>
      </c>
      <c r="T4103" t="s">
        <v>8317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>(((I4104/60)/60)/24)+DATE(1970,1,1)</f>
        <v>42505.848067129627</v>
      </c>
      <c r="K4104">
        <v>1460751673</v>
      </c>
      <c r="L4104" s="11">
        <f>(((K4104/60)/60)/24)+DATE(1970,1,1)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>ROUND(E4104/D4104*100,0)</f>
        <v>27</v>
      </c>
      <c r="R4104" s="6">
        <f>ROUND(E4104/N4104,0)</f>
        <v>23</v>
      </c>
      <c r="S4104" t="s">
        <v>8316</v>
      </c>
      <c r="T4104" t="s">
        <v>8317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>(((I4105/60)/60)/24)+DATE(1970,1,1)</f>
        <v>42242.772222222222</v>
      </c>
      <c r="K4105">
        <v>1435953566</v>
      </c>
      <c r="L4105" s="11">
        <f>(((K4105/60)/60)/24)+DATE(1970,1,1)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>ROUND(E4105/D4105*100,0)</f>
        <v>10</v>
      </c>
      <c r="R4105" s="6">
        <f>ROUND(E4105/N4105,0)</f>
        <v>17</v>
      </c>
      <c r="S4105" t="s">
        <v>8316</v>
      </c>
      <c r="T4105" t="s">
        <v>8317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>(((I4106/60)/60)/24)+DATE(1970,1,1)</f>
        <v>42670.278171296297</v>
      </c>
      <c r="K4106">
        <v>1474958434</v>
      </c>
      <c r="L4106" s="11">
        <f>(((K4106/60)/60)/24)+DATE(1970,1,1)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>ROUND(E4106/D4106*100,0)</f>
        <v>21</v>
      </c>
      <c r="R4106" s="6">
        <f>ROUND(E4106/N4106,0)</f>
        <v>46</v>
      </c>
      <c r="S4106" t="s">
        <v>8316</v>
      </c>
      <c r="T4106" t="s">
        <v>8317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>(((I4107/60)/60)/24)+DATE(1970,1,1)</f>
        <v>42730.010520833333</v>
      </c>
      <c r="K4107">
        <v>1479860109</v>
      </c>
      <c r="L4107" s="11">
        <f>(((K4107/60)/60)/24)+DATE(1970,1,1)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>ROUND(E4107/D4107*100,0)</f>
        <v>7</v>
      </c>
      <c r="R4107" s="6">
        <f>ROUND(E4107/N4107,0)</f>
        <v>383</v>
      </c>
      <c r="S4107" t="s">
        <v>8316</v>
      </c>
      <c r="T4107" t="s">
        <v>8317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>(((I4108/60)/60)/24)+DATE(1970,1,1)</f>
        <v>42096.041666666672</v>
      </c>
      <c r="K4108">
        <v>1424221866</v>
      </c>
      <c r="L4108" s="11">
        <f>(((K4108/60)/60)/24)+DATE(1970,1,1)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>ROUND(E4108/D4108*100,0)</f>
        <v>71</v>
      </c>
      <c r="R4108" s="6">
        <f>ROUND(E4108/N4108,0)</f>
        <v>107</v>
      </c>
      <c r="S4108" t="s">
        <v>8316</v>
      </c>
      <c r="T4108" t="s">
        <v>8317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>(((I4109/60)/60)/24)+DATE(1970,1,1)</f>
        <v>41906.916678240741</v>
      </c>
      <c r="K4109">
        <v>1409608801</v>
      </c>
      <c r="L4109" s="11">
        <f>(((K4109/60)/60)/24)+DATE(1970,1,1)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>ROUND(E4109/D4109*100,0)</f>
        <v>2</v>
      </c>
      <c r="R4109" s="6">
        <f>ROUND(E4109/N4109,0)</f>
        <v>10</v>
      </c>
      <c r="S4109" t="s">
        <v>8316</v>
      </c>
      <c r="T4109" t="s">
        <v>8317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>(((I4110/60)/60)/24)+DATE(1970,1,1)</f>
        <v>42797.208333333328</v>
      </c>
      <c r="K4110">
        <v>1485909937</v>
      </c>
      <c r="L4110" s="11">
        <f>(((K4110/60)/60)/24)+DATE(1970,1,1)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>ROUND(E4110/D4110*100,0)</f>
        <v>2</v>
      </c>
      <c r="R4110" s="6">
        <f>ROUND(E4110/N4110,0)</f>
        <v>59</v>
      </c>
      <c r="S4110" t="s">
        <v>8316</v>
      </c>
      <c r="T4110" t="s">
        <v>8317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>(((I4111/60)/60)/24)+DATE(1970,1,1)</f>
        <v>42337.581064814818</v>
      </c>
      <c r="K4111">
        <v>1446209804</v>
      </c>
      <c r="L4111" s="11">
        <f>(((K4111/60)/60)/24)+DATE(1970,1,1)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>ROUND(E4111/D4111*100,0)</f>
        <v>0</v>
      </c>
      <c r="R4111" s="6" t="e">
        <f>ROUND(E4111/N4111,0)</f>
        <v>#DIV/0!</v>
      </c>
      <c r="S4111" t="s">
        <v>8316</v>
      </c>
      <c r="T4111" t="s">
        <v>8317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>(((I4112/60)/60)/24)+DATE(1970,1,1)</f>
        <v>42572.626747685179</v>
      </c>
      <c r="K4112">
        <v>1463929351</v>
      </c>
      <c r="L4112" s="11">
        <f>(((K4112/60)/60)/24)+DATE(1970,1,1)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>ROUND(E4112/D4112*100,0)</f>
        <v>29</v>
      </c>
      <c r="R4112" s="6">
        <f>ROUND(E4112/N4112,0)</f>
        <v>14</v>
      </c>
      <c r="S4112" t="s">
        <v>8316</v>
      </c>
      <c r="T4112" t="s">
        <v>8317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>(((I4113/60)/60)/24)+DATE(1970,1,1)</f>
        <v>42059.135879629626</v>
      </c>
      <c r="K4113">
        <v>1422155740</v>
      </c>
      <c r="L4113" s="11">
        <f>(((K4113/60)/60)/24)+DATE(1970,1,1)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>ROUND(E4113/D4113*100,0)</f>
        <v>3</v>
      </c>
      <c r="R4113" s="6">
        <f>ROUND(E4113/N4113,0)</f>
        <v>16</v>
      </c>
      <c r="S4113" t="s">
        <v>8316</v>
      </c>
      <c r="T4113" t="s">
        <v>8317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>(((I4114/60)/60)/24)+DATE(1970,1,1)</f>
        <v>42428</v>
      </c>
      <c r="K4114">
        <v>1454280186</v>
      </c>
      <c r="L4114" s="11">
        <f>(((K4114/60)/60)/24)+DATE(1970,1,1)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>ROUND(E4114/D4114*100,0)</f>
        <v>0</v>
      </c>
      <c r="R4114" s="6">
        <f>ROUND(E4114/N4114,0)</f>
        <v>1</v>
      </c>
      <c r="S4114" t="s">
        <v>8316</v>
      </c>
      <c r="T4114" t="s">
        <v>8317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(((I4115/60)/60)/24)+DATE(1970,1,1)</f>
        <v>42377.273611111115</v>
      </c>
      <c r="K4115">
        <v>1450619123</v>
      </c>
      <c r="L4115" s="11">
        <f>(((K4115/60)/60)/24)+DATE(1970,1,1)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>ROUND(E4115/D4115*100,0)</f>
        <v>0</v>
      </c>
      <c r="R4115" s="6">
        <f>ROUND(E4115/N4115,0)</f>
        <v>1</v>
      </c>
      <c r="S4115" t="s">
        <v>8316</v>
      </c>
      <c r="T4115" t="s">
        <v>8317</v>
      </c>
    </row>
  </sheetData>
  <autoFilter ref="A1:T4115" xr:uid="{BE1FA553-FA3A-F549-8AA6-BA8B8B7703DD}">
    <sortState ref="A2:T4115">
      <sortCondition ref="A1:A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40A035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9C1AE-0877-6246-AD80-0559A24A56AB}">
  <dimension ref="A1:G15"/>
  <sheetViews>
    <sheetView workbookViewId="0">
      <selection activeCell="B8" sqref="B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0.5" bestFit="1" customWidth="1"/>
    <col min="9" max="9" width="13" bestFit="1" customWidth="1"/>
    <col min="10" max="10" width="10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3.5" bestFit="1" customWidth="1"/>
    <col min="39" max="39" width="2.83203125" bestFit="1" customWidth="1"/>
    <col min="40" max="40" width="4.1640625" bestFit="1" customWidth="1"/>
    <col min="41" max="41" width="10.1640625" bestFit="1" customWidth="1"/>
    <col min="42" max="42" width="11" bestFit="1" customWidth="1"/>
    <col min="43" max="43" width="3.1640625" bestFit="1" customWidth="1"/>
    <col min="44" max="44" width="13.5" bestFit="1" customWidth="1"/>
    <col min="45" max="45" width="7.33203125" bestFit="1" customWidth="1"/>
    <col min="46" max="46" width="3.5" bestFit="1" customWidth="1"/>
    <col min="47" max="47" width="3.33203125" bestFit="1" customWidth="1"/>
    <col min="48" max="48" width="3.1640625" bestFit="1" customWidth="1"/>
    <col min="49" max="49" width="3.33203125" bestFit="1" customWidth="1"/>
    <col min="50" max="50" width="2.83203125" bestFit="1" customWidth="1"/>
    <col min="51" max="51" width="3" bestFit="1" customWidth="1"/>
    <col min="52" max="52" width="3.33203125" bestFit="1" customWidth="1"/>
    <col min="53" max="53" width="2.5" bestFit="1" customWidth="1"/>
    <col min="54" max="54" width="2.83203125" bestFit="1" customWidth="1"/>
    <col min="55" max="55" width="4.1640625" bestFit="1" customWidth="1"/>
    <col min="56" max="56" width="9.83203125" bestFit="1" customWidth="1"/>
    <col min="57" max="57" width="12.6640625" bestFit="1" customWidth="1"/>
    <col min="58" max="58" width="3.5" bestFit="1" customWidth="1"/>
    <col min="59" max="59" width="3" bestFit="1" customWidth="1"/>
    <col min="60" max="61" width="3.33203125" bestFit="1" customWidth="1"/>
    <col min="62" max="62" width="3.1640625" bestFit="1" customWidth="1"/>
    <col min="63" max="65" width="3.33203125" bestFit="1" customWidth="1"/>
    <col min="66" max="67" width="2.5" bestFit="1" customWidth="1"/>
    <col min="68" max="69" width="3.1640625" bestFit="1" customWidth="1"/>
    <col min="70" max="70" width="3.5" bestFit="1" customWidth="1"/>
    <col min="71" max="71" width="2.83203125" bestFit="1" customWidth="1"/>
    <col min="72" max="72" width="4.1640625" bestFit="1" customWidth="1"/>
    <col min="73" max="73" width="15.1640625" bestFit="1" customWidth="1"/>
    <col min="74" max="74" width="10.83203125" bestFit="1" customWidth="1"/>
    <col min="75" max="75" width="3.33203125" bestFit="1" customWidth="1"/>
    <col min="76" max="76" width="3.1640625" bestFit="1" customWidth="1"/>
    <col min="77" max="77" width="3.33203125" bestFit="1" customWidth="1"/>
    <col min="78" max="78" width="2.83203125" bestFit="1" customWidth="1"/>
    <col min="79" max="79" width="3" bestFit="1" customWidth="1"/>
    <col min="80" max="80" width="3.33203125" bestFit="1" customWidth="1"/>
    <col min="81" max="82" width="2.5" bestFit="1" customWidth="1"/>
    <col min="83" max="83" width="3.83203125" bestFit="1" customWidth="1"/>
    <col min="84" max="85" width="3.1640625" bestFit="1" customWidth="1"/>
    <col min="86" max="86" width="2.83203125" bestFit="1" customWidth="1"/>
    <col min="87" max="87" width="4.1640625" bestFit="1" customWidth="1"/>
    <col min="88" max="88" width="13.33203125" bestFit="1" customWidth="1"/>
    <col min="89" max="89" width="11.5" bestFit="1" customWidth="1"/>
    <col min="90" max="90" width="3.5" bestFit="1" customWidth="1"/>
    <col min="91" max="92" width="3.33203125" bestFit="1" customWidth="1"/>
    <col min="93" max="93" width="3.1640625" bestFit="1" customWidth="1"/>
    <col min="94" max="94" width="3.33203125" bestFit="1" customWidth="1"/>
    <col min="95" max="95" width="2.83203125" bestFit="1" customWidth="1"/>
    <col min="96" max="96" width="3" bestFit="1" customWidth="1"/>
    <col min="97" max="98" width="3.33203125" bestFit="1" customWidth="1"/>
    <col min="99" max="99" width="2.5" bestFit="1" customWidth="1"/>
    <col min="100" max="100" width="3.1640625" bestFit="1" customWidth="1"/>
    <col min="101" max="101" width="3.83203125" bestFit="1" customWidth="1"/>
    <col min="102" max="103" width="3.1640625" bestFit="1" customWidth="1"/>
    <col min="104" max="104" width="2.83203125" bestFit="1" customWidth="1"/>
    <col min="105" max="105" width="4.1640625" bestFit="1" customWidth="1"/>
    <col min="106" max="106" width="14" bestFit="1" customWidth="1"/>
    <col min="107" max="107" width="8.6640625" bestFit="1" customWidth="1"/>
    <col min="108" max="108" width="3.5" bestFit="1" customWidth="1"/>
    <col min="109" max="110" width="3.33203125" bestFit="1" customWidth="1"/>
    <col min="111" max="111" width="3.1640625" bestFit="1" customWidth="1"/>
    <col min="112" max="112" width="3.33203125" bestFit="1" customWidth="1"/>
    <col min="113" max="113" width="2.83203125" bestFit="1" customWidth="1"/>
    <col min="114" max="114" width="3" bestFit="1" customWidth="1"/>
    <col min="115" max="115" width="4.1640625" bestFit="1" customWidth="1"/>
    <col min="116" max="117" width="2.5" bestFit="1" customWidth="1"/>
    <col min="118" max="118" width="3.1640625" bestFit="1" customWidth="1"/>
    <col min="119" max="119" width="3.83203125" bestFit="1" customWidth="1"/>
    <col min="120" max="120" width="3.1640625" bestFit="1" customWidth="1"/>
    <col min="121" max="121" width="3.5" bestFit="1" customWidth="1"/>
    <col min="122" max="122" width="3.1640625" bestFit="1" customWidth="1"/>
    <col min="123" max="123" width="2.83203125" bestFit="1" customWidth="1"/>
    <col min="124" max="124" width="3.1640625" bestFit="1" customWidth="1"/>
    <col min="125" max="125" width="4.1640625" bestFit="1" customWidth="1"/>
    <col min="126" max="126" width="11.1640625" bestFit="1" customWidth="1"/>
    <col min="127" max="127" width="8" bestFit="1" customWidth="1"/>
    <col min="128" max="128" width="10.5" bestFit="1" customWidth="1"/>
    <col min="129" max="129" width="10" bestFit="1" customWidth="1"/>
    <col min="130" max="1001" width="4.1640625" bestFit="1" customWidth="1"/>
    <col min="1002" max="4115" width="5.1640625" bestFit="1" customWidth="1"/>
    <col min="4116" max="4116" width="6.33203125" bestFit="1" customWidth="1"/>
    <col min="4117" max="4117" width="10" bestFit="1" customWidth="1"/>
  </cols>
  <sheetData>
    <row r="1" spans="1:7" x14ac:dyDescent="0.2">
      <c r="A1" s="8" t="s">
        <v>8223</v>
      </c>
      <c r="B1" t="s">
        <v>8364</v>
      </c>
    </row>
    <row r="3" spans="1:7" x14ac:dyDescent="0.2">
      <c r="A3" s="8" t="s">
        <v>8363</v>
      </c>
      <c r="B3" s="8" t="s">
        <v>8362</v>
      </c>
    </row>
    <row r="4" spans="1:7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8361</v>
      </c>
    </row>
    <row r="5" spans="1:7" x14ac:dyDescent="0.2">
      <c r="A5" s="9" t="s">
        <v>8309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9" t="s">
        <v>8332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9" t="s">
        <v>8330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9" t="s">
        <v>8337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9" t="s">
        <v>8365</v>
      </c>
      <c r="B14" s="7"/>
      <c r="C14" s="7"/>
      <c r="D14" s="7"/>
      <c r="E14" s="7"/>
      <c r="F14" s="7"/>
      <c r="G14" s="7"/>
    </row>
    <row r="15" spans="1:7" x14ac:dyDescent="0.2">
      <c r="A15" s="9" t="s">
        <v>8361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AEB4D-8F34-164A-BBC1-E619F15D82DF}">
  <dimension ref="A1:F39"/>
  <sheetViews>
    <sheetView workbookViewId="0">
      <selection activeCell="J30" sqref="J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8229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8315</v>
      </c>
      <c r="B6" s="7"/>
      <c r="C6" s="7">
        <v>5</v>
      </c>
      <c r="D6" s="7"/>
      <c r="E6" s="7"/>
      <c r="F6" s="7">
        <v>5</v>
      </c>
    </row>
    <row r="7" spans="1:6" x14ac:dyDescent="0.2">
      <c r="A7" s="9" t="s">
        <v>8343</v>
      </c>
      <c r="B7" s="7">
        <v>1</v>
      </c>
      <c r="C7" s="7"/>
      <c r="D7" s="7"/>
      <c r="E7" s="7"/>
      <c r="F7" s="7">
        <v>1</v>
      </c>
    </row>
    <row r="8" spans="1:6" x14ac:dyDescent="0.2">
      <c r="A8" s="9" t="s">
        <v>8357</v>
      </c>
      <c r="B8" s="7"/>
      <c r="C8" s="7">
        <v>2</v>
      </c>
      <c r="D8" s="7"/>
      <c r="E8" s="7"/>
      <c r="F8" s="7">
        <v>2</v>
      </c>
    </row>
    <row r="9" spans="1:6" x14ac:dyDescent="0.2">
      <c r="A9" s="9" t="s">
        <v>8314</v>
      </c>
      <c r="B9" s="7"/>
      <c r="C9" s="7"/>
      <c r="D9" s="7"/>
      <c r="E9" s="7">
        <v>4</v>
      </c>
      <c r="F9" s="7">
        <v>4</v>
      </c>
    </row>
    <row r="10" spans="1:6" x14ac:dyDescent="0.2">
      <c r="A10" s="9" t="s">
        <v>8313</v>
      </c>
      <c r="B10" s="7"/>
      <c r="C10" s="7">
        <v>2</v>
      </c>
      <c r="D10" s="7"/>
      <c r="E10" s="7"/>
      <c r="F10" s="7">
        <v>2</v>
      </c>
    </row>
    <row r="11" spans="1:6" x14ac:dyDescent="0.2">
      <c r="A11" s="9" t="s">
        <v>8329</v>
      </c>
      <c r="B11" s="7"/>
      <c r="C11" s="7"/>
      <c r="D11" s="7"/>
      <c r="E11" s="7">
        <v>2</v>
      </c>
      <c r="F11" s="7">
        <v>2</v>
      </c>
    </row>
    <row r="12" spans="1:6" x14ac:dyDescent="0.2">
      <c r="A12" s="9" t="s">
        <v>8346</v>
      </c>
      <c r="B12" s="7"/>
      <c r="C12" s="7"/>
      <c r="D12" s="7">
        <v>1</v>
      </c>
      <c r="E12" s="7"/>
      <c r="F12" s="7">
        <v>1</v>
      </c>
    </row>
    <row r="13" spans="1:6" x14ac:dyDescent="0.2">
      <c r="A13" s="9" t="s">
        <v>8323</v>
      </c>
      <c r="B13" s="7"/>
      <c r="C13" s="7">
        <v>2</v>
      </c>
      <c r="D13" s="7"/>
      <c r="E13" s="7"/>
      <c r="F13" s="7">
        <v>2</v>
      </c>
    </row>
    <row r="14" spans="1:6" x14ac:dyDescent="0.2">
      <c r="A14" s="9" t="s">
        <v>8336</v>
      </c>
      <c r="B14" s="7">
        <v>2</v>
      </c>
      <c r="C14" s="7">
        <v>6</v>
      </c>
      <c r="D14" s="7"/>
      <c r="E14" s="7"/>
      <c r="F14" s="7">
        <v>8</v>
      </c>
    </row>
    <row r="15" spans="1:6" x14ac:dyDescent="0.2">
      <c r="A15" s="9" t="s">
        <v>8348</v>
      </c>
      <c r="B15" s="7"/>
      <c r="C15" s="7"/>
      <c r="D15" s="7"/>
      <c r="E15" s="7">
        <v>3</v>
      </c>
      <c r="F15" s="7">
        <v>3</v>
      </c>
    </row>
    <row r="16" spans="1:6" x14ac:dyDescent="0.2">
      <c r="A16" s="9" t="s">
        <v>8328</v>
      </c>
      <c r="B16" s="7"/>
      <c r="C16" s="7"/>
      <c r="D16" s="7"/>
      <c r="E16" s="7">
        <v>1</v>
      </c>
      <c r="F16" s="7">
        <v>1</v>
      </c>
    </row>
    <row r="17" spans="1:6" x14ac:dyDescent="0.2">
      <c r="A17" s="9" t="s">
        <v>8327</v>
      </c>
      <c r="B17" s="7"/>
      <c r="C17" s="7">
        <v>1</v>
      </c>
      <c r="D17" s="7"/>
      <c r="E17" s="7"/>
      <c r="F17" s="7">
        <v>1</v>
      </c>
    </row>
    <row r="18" spans="1:6" x14ac:dyDescent="0.2">
      <c r="A18" s="9" t="s">
        <v>8355</v>
      </c>
      <c r="B18" s="7"/>
      <c r="C18" s="7">
        <v>1</v>
      </c>
      <c r="D18" s="7"/>
      <c r="E18" s="7">
        <v>2</v>
      </c>
      <c r="F18" s="7">
        <v>3</v>
      </c>
    </row>
    <row r="19" spans="1:6" x14ac:dyDescent="0.2">
      <c r="A19" s="9" t="s">
        <v>8326</v>
      </c>
      <c r="B19" s="7"/>
      <c r="C19" s="7"/>
      <c r="D19" s="7"/>
      <c r="E19" s="7">
        <v>1</v>
      </c>
      <c r="F19" s="7">
        <v>1</v>
      </c>
    </row>
    <row r="20" spans="1:6" x14ac:dyDescent="0.2">
      <c r="A20" s="9" t="s">
        <v>8334</v>
      </c>
      <c r="B20" s="7"/>
      <c r="C20" s="7">
        <v>2</v>
      </c>
      <c r="D20" s="7"/>
      <c r="E20" s="7"/>
      <c r="F20" s="7">
        <v>2</v>
      </c>
    </row>
    <row r="21" spans="1:6" x14ac:dyDescent="0.2">
      <c r="A21" s="9" t="s">
        <v>8358</v>
      </c>
      <c r="B21" s="7"/>
      <c r="C21" s="7">
        <v>4</v>
      </c>
      <c r="D21" s="7"/>
      <c r="E21" s="7">
        <v>4</v>
      </c>
      <c r="F21" s="7">
        <v>8</v>
      </c>
    </row>
    <row r="22" spans="1:6" x14ac:dyDescent="0.2">
      <c r="A22" s="9" t="s">
        <v>8342</v>
      </c>
      <c r="B22" s="7"/>
      <c r="C22" s="7">
        <v>2</v>
      </c>
      <c r="D22" s="7"/>
      <c r="E22" s="7"/>
      <c r="F22" s="7">
        <v>2</v>
      </c>
    </row>
    <row r="23" spans="1:6" x14ac:dyDescent="0.2">
      <c r="A23" s="9" t="s">
        <v>8322</v>
      </c>
      <c r="B23" s="7"/>
      <c r="C23" s="7"/>
      <c r="D23" s="7"/>
      <c r="E23" s="7">
        <v>3</v>
      </c>
      <c r="F23" s="7">
        <v>3</v>
      </c>
    </row>
    <row r="24" spans="1:6" x14ac:dyDescent="0.2">
      <c r="A24" s="9" t="s">
        <v>8349</v>
      </c>
      <c r="B24" s="7"/>
      <c r="C24" s="7">
        <v>3</v>
      </c>
      <c r="D24" s="7"/>
      <c r="E24" s="7"/>
      <c r="F24" s="7">
        <v>3</v>
      </c>
    </row>
    <row r="25" spans="1:6" x14ac:dyDescent="0.2">
      <c r="A25" s="9" t="s">
        <v>8338</v>
      </c>
      <c r="B25" s="7"/>
      <c r="C25" s="7">
        <v>1</v>
      </c>
      <c r="D25" s="7"/>
      <c r="E25" s="7">
        <v>6</v>
      </c>
      <c r="F25" s="7">
        <v>7</v>
      </c>
    </row>
    <row r="26" spans="1:6" x14ac:dyDescent="0.2">
      <c r="A26" s="9" t="s">
        <v>8344</v>
      </c>
      <c r="B26" s="7"/>
      <c r="C26" s="7">
        <v>1</v>
      </c>
      <c r="D26" s="7"/>
      <c r="E26" s="7"/>
      <c r="F26" s="7">
        <v>1</v>
      </c>
    </row>
    <row r="27" spans="1:6" x14ac:dyDescent="0.2">
      <c r="A27" s="9" t="s">
        <v>8317</v>
      </c>
      <c r="B27" s="7"/>
      <c r="C27" s="7">
        <v>8</v>
      </c>
      <c r="D27" s="7"/>
      <c r="E27" s="7">
        <v>22</v>
      </c>
      <c r="F27" s="7">
        <v>30</v>
      </c>
    </row>
    <row r="28" spans="1:6" x14ac:dyDescent="0.2">
      <c r="A28" s="9" t="s">
        <v>8352</v>
      </c>
      <c r="B28" s="7"/>
      <c r="C28" s="7">
        <v>2</v>
      </c>
      <c r="D28" s="7"/>
      <c r="E28" s="7"/>
      <c r="F28" s="7">
        <v>2</v>
      </c>
    </row>
    <row r="29" spans="1:6" x14ac:dyDescent="0.2">
      <c r="A29" s="9" t="s">
        <v>8325</v>
      </c>
      <c r="B29" s="7"/>
      <c r="C29" s="7"/>
      <c r="D29" s="7"/>
      <c r="E29" s="7">
        <v>6</v>
      </c>
      <c r="F29" s="7">
        <v>6</v>
      </c>
    </row>
    <row r="30" spans="1:6" x14ac:dyDescent="0.2">
      <c r="A30" s="9" t="s">
        <v>8312</v>
      </c>
      <c r="B30" s="7">
        <v>3</v>
      </c>
      <c r="C30" s="7"/>
      <c r="D30" s="7"/>
      <c r="E30" s="7"/>
      <c r="F30" s="7">
        <v>3</v>
      </c>
    </row>
    <row r="31" spans="1:6" x14ac:dyDescent="0.2">
      <c r="A31" s="9" t="s">
        <v>8311</v>
      </c>
      <c r="B31" s="7"/>
      <c r="C31" s="7"/>
      <c r="D31" s="7"/>
      <c r="E31" s="7">
        <v>2</v>
      </c>
      <c r="F31" s="7">
        <v>2</v>
      </c>
    </row>
    <row r="32" spans="1:6" x14ac:dyDescent="0.2">
      <c r="A32" s="9" t="s">
        <v>8354</v>
      </c>
      <c r="B32" s="7">
        <v>1</v>
      </c>
      <c r="C32" s="7"/>
      <c r="D32" s="7"/>
      <c r="E32" s="7">
        <v>1</v>
      </c>
      <c r="F32" s="7">
        <v>2</v>
      </c>
    </row>
    <row r="33" spans="1:6" x14ac:dyDescent="0.2">
      <c r="A33" s="9" t="s">
        <v>8356</v>
      </c>
      <c r="B33" s="7">
        <v>1</v>
      </c>
      <c r="C33" s="7">
        <v>3</v>
      </c>
      <c r="D33" s="7"/>
      <c r="E33" s="7">
        <v>2</v>
      </c>
      <c r="F33" s="7">
        <v>6</v>
      </c>
    </row>
    <row r="34" spans="1:6" x14ac:dyDescent="0.2">
      <c r="A34" s="9" t="s">
        <v>8350</v>
      </c>
      <c r="B34" s="7"/>
      <c r="C34" s="7"/>
      <c r="D34" s="7"/>
      <c r="E34" s="7">
        <v>4</v>
      </c>
      <c r="F34" s="7">
        <v>4</v>
      </c>
    </row>
    <row r="35" spans="1:6" x14ac:dyDescent="0.2">
      <c r="A35" s="9" t="s">
        <v>8340</v>
      </c>
      <c r="B35" s="7"/>
      <c r="C35" s="7">
        <v>1</v>
      </c>
      <c r="D35" s="7"/>
      <c r="E35" s="7"/>
      <c r="F35" s="7">
        <v>1</v>
      </c>
    </row>
    <row r="36" spans="1:6" x14ac:dyDescent="0.2">
      <c r="A36" s="9" t="s">
        <v>8333</v>
      </c>
      <c r="B36" s="7"/>
      <c r="C36" s="7">
        <v>5</v>
      </c>
      <c r="D36" s="7"/>
      <c r="E36" s="7"/>
      <c r="F36" s="7">
        <v>5</v>
      </c>
    </row>
    <row r="37" spans="1:6" x14ac:dyDescent="0.2">
      <c r="A37" s="9" t="s">
        <v>8320</v>
      </c>
      <c r="B37" s="7"/>
      <c r="C37" s="7">
        <v>8</v>
      </c>
      <c r="D37" s="7"/>
      <c r="E37" s="7">
        <v>1</v>
      </c>
      <c r="F37" s="7">
        <v>9</v>
      </c>
    </row>
    <row r="38" spans="1:6" x14ac:dyDescent="0.2">
      <c r="A38" s="9" t="s">
        <v>8319</v>
      </c>
      <c r="B38" s="7">
        <v>9</v>
      </c>
      <c r="C38" s="7">
        <v>5</v>
      </c>
      <c r="D38" s="7"/>
      <c r="E38" s="7"/>
      <c r="F38" s="7">
        <v>14</v>
      </c>
    </row>
    <row r="39" spans="1:6" x14ac:dyDescent="0.2">
      <c r="A39" s="9" t="s">
        <v>8361</v>
      </c>
      <c r="B39" s="7">
        <v>17</v>
      </c>
      <c r="C39" s="7">
        <v>64</v>
      </c>
      <c r="D39" s="7">
        <v>1</v>
      </c>
      <c r="E39" s="7">
        <v>64</v>
      </c>
      <c r="F39" s="7">
        <v>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A3CB-0885-A14B-BB17-499D146BA4FA}">
  <dimension ref="A1:G19"/>
  <sheetViews>
    <sheetView workbookViewId="0">
      <selection activeCell="F2" sqref="F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4" max="14" width="11.83203125" bestFit="1" customWidth="1"/>
    <col min="15" max="15" width="14.83203125" bestFit="1" customWidth="1"/>
    <col min="16" max="16" width="12.1640625" bestFit="1" customWidth="1"/>
    <col min="17" max="17" width="16" bestFit="1" customWidth="1"/>
    <col min="18" max="18" width="19.1640625" bestFit="1" customWidth="1"/>
    <col min="19" max="19" width="16.5" bestFit="1" customWidth="1"/>
  </cols>
  <sheetData>
    <row r="1" spans="1:7" x14ac:dyDescent="0.2">
      <c r="A1" s="8" t="s">
        <v>8381</v>
      </c>
      <c r="B1" t="s">
        <v>8364</v>
      </c>
    </row>
    <row r="2" spans="1:7" x14ac:dyDescent="0.2">
      <c r="A2" s="8" t="s">
        <v>8308</v>
      </c>
      <c r="B2" t="s">
        <v>8364</v>
      </c>
    </row>
    <row r="4" spans="1:7" x14ac:dyDescent="0.2">
      <c r="A4" s="8" t="s">
        <v>8380</v>
      </c>
      <c r="B4" s="8" t="s">
        <v>8362</v>
      </c>
    </row>
    <row r="5" spans="1:7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">
      <c r="A6" s="9" t="s">
        <v>8365</v>
      </c>
      <c r="B6" s="7"/>
      <c r="C6" s="7"/>
      <c r="D6" s="7"/>
      <c r="E6" s="7"/>
      <c r="F6" s="7"/>
      <c r="G6" s="7"/>
    </row>
    <row r="7" spans="1:7" x14ac:dyDescent="0.2">
      <c r="A7" s="9" t="s">
        <v>8374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9" t="s">
        <v>8375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8376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8377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9" t="s">
        <v>8368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9" t="s">
        <v>8378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9" t="s">
        <v>8369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9" t="s">
        <v>8370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9" t="s">
        <v>8371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9" t="s">
        <v>8372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9" t="s">
        <v>8373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9" t="s">
        <v>8379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9" t="s">
        <v>8361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ACABC-B59B-8048-9690-39D41471839B}">
  <dimension ref="A1:J13"/>
  <sheetViews>
    <sheetView tabSelected="1" zoomScaleNormal="100" workbookViewId="0">
      <selection activeCell="C19" sqref="C19"/>
    </sheetView>
  </sheetViews>
  <sheetFormatPr baseColWidth="10" defaultColWidth="18.6640625" defaultRowHeight="15" x14ac:dyDescent="0.2"/>
  <cols>
    <col min="1" max="1" width="20.33203125" bestFit="1" customWidth="1"/>
    <col min="8" max="8" width="20.83203125" bestFit="1" customWidth="1"/>
    <col min="10" max="10" width="20.1640625" bestFit="1" customWidth="1"/>
  </cols>
  <sheetData>
    <row r="1" spans="1:10" x14ac:dyDescent="0.2">
      <c r="A1" s="12" t="s">
        <v>8400</v>
      </c>
      <c r="B1" s="12" t="s">
        <v>8401</v>
      </c>
      <c r="C1" s="12" t="s">
        <v>8382</v>
      </c>
      <c r="D1" s="12" t="s">
        <v>8383</v>
      </c>
      <c r="E1" s="12" t="s">
        <v>8384</v>
      </c>
      <c r="F1" s="12" t="s">
        <v>8424</v>
      </c>
      <c r="G1" s="12" t="s">
        <v>8385</v>
      </c>
      <c r="H1" s="12" t="s">
        <v>8386</v>
      </c>
      <c r="I1" s="12" t="s">
        <v>8387</v>
      </c>
      <c r="J1" s="12" t="s">
        <v>8425</v>
      </c>
    </row>
    <row r="2" spans="1:10" x14ac:dyDescent="0.2">
      <c r="A2" t="s">
        <v>8422</v>
      </c>
      <c r="B2" t="s">
        <v>8388</v>
      </c>
      <c r="C2" t="s">
        <v>8388</v>
      </c>
      <c r="D2">
        <f>COUNTIFS(data!F:F,"successful",data!D:D,Bonus!A2,data!D:D,Bonus!B2)</f>
        <v>322</v>
      </c>
      <c r="E2">
        <f>COUNTIFS(data!F:F,"failed",data!D:D,Bonus!A2,data!D:D,Bonus!B2)</f>
        <v>113</v>
      </c>
      <c r="F2">
        <f>COUNTIFS(data!F:F,"canceled",data!D:D,Bonus!A2,data!D:D,Bonus!B2)</f>
        <v>18</v>
      </c>
      <c r="G2">
        <f>SUM(D2:F2)</f>
        <v>453</v>
      </c>
      <c r="H2">
        <f>ROUND((D2/G2)*100,1)</f>
        <v>71.099999999999994</v>
      </c>
      <c r="I2">
        <f>ROUND((E2/G2)*100,1)</f>
        <v>24.9</v>
      </c>
      <c r="J2">
        <f>ROUND((F2/G2)*100,1)</f>
        <v>4</v>
      </c>
    </row>
    <row r="3" spans="1:10" x14ac:dyDescent="0.2">
      <c r="A3" t="s">
        <v>8413</v>
      </c>
      <c r="B3" t="s">
        <v>8402</v>
      </c>
      <c r="C3" t="s">
        <v>8389</v>
      </c>
      <c r="D3">
        <f>COUNTIFS(data!F:F,"successful",data!D:D,Bonus!A3,data!D:D,Bonus!B3)</f>
        <v>932</v>
      </c>
      <c r="E3">
        <f>COUNTIFS(data!F:F,"failed",data!D:D,Bonus!A3,data!D:D,Bonus!B3)</f>
        <v>420</v>
      </c>
      <c r="F3">
        <f>COUNTIFS(data!F:F,"canceled",data!D:D,Bonus!A3,data!D:D,Bonus!B3)</f>
        <v>60</v>
      </c>
      <c r="G3">
        <f t="shared" ref="G3:G13" si="0">SUM(D3:F3)</f>
        <v>1412</v>
      </c>
      <c r="H3">
        <f t="shared" ref="H3:H13" si="1">ROUND((D3/G3)*100,1)</f>
        <v>66</v>
      </c>
      <c r="I3">
        <f t="shared" ref="I3:I13" si="2">ROUND((E3/G3)*100,1)</f>
        <v>29.7</v>
      </c>
      <c r="J3">
        <f t="shared" ref="J3:J13" si="3">ROUND((F3/G3)*100,1)</f>
        <v>4.2</v>
      </c>
    </row>
    <row r="4" spans="1:10" x14ac:dyDescent="0.2">
      <c r="A4" t="s">
        <v>8412</v>
      </c>
      <c r="B4" t="s">
        <v>8403</v>
      </c>
      <c r="C4" t="s">
        <v>8390</v>
      </c>
      <c r="D4">
        <f>COUNTIFS(data!F:F,"successful",data!D:D,Bonus!A4,data!D:D,Bonus!B4)</f>
        <v>381</v>
      </c>
      <c r="E4">
        <f>COUNTIFS(data!F:F,"failed",data!D:D,Bonus!A4,data!D:D,Bonus!B4)</f>
        <v>283</v>
      </c>
      <c r="F4">
        <f>COUNTIFS(data!F:F,"canceled",data!D:D,Bonus!A4,data!D:D,Bonus!B4)</f>
        <v>52</v>
      </c>
      <c r="G4">
        <f t="shared" si="0"/>
        <v>716</v>
      </c>
      <c r="H4">
        <f t="shared" si="1"/>
        <v>53.2</v>
      </c>
      <c r="I4">
        <f t="shared" si="2"/>
        <v>39.5</v>
      </c>
      <c r="J4">
        <f t="shared" si="3"/>
        <v>7.3</v>
      </c>
    </row>
    <row r="5" spans="1:10" x14ac:dyDescent="0.2">
      <c r="A5" t="s">
        <v>8414</v>
      </c>
      <c r="B5" t="s">
        <v>8404</v>
      </c>
      <c r="C5" t="s">
        <v>8391</v>
      </c>
      <c r="D5">
        <f>COUNTIFS(data!F:F,"successful",data!D:D,Bonus!A5,data!D:D,Bonus!B5)</f>
        <v>168</v>
      </c>
      <c r="E5">
        <f>COUNTIFS(data!F:F,"failed",data!D:D,Bonus!A5,data!D:D,Bonus!B5)</f>
        <v>144</v>
      </c>
      <c r="F5">
        <f>COUNTIFS(data!F:F,"canceled",data!D:D,Bonus!A5,data!D:D,Bonus!B5)</f>
        <v>40</v>
      </c>
      <c r="G5">
        <f t="shared" si="0"/>
        <v>352</v>
      </c>
      <c r="H5">
        <f t="shared" si="1"/>
        <v>47.7</v>
      </c>
      <c r="I5">
        <f t="shared" si="2"/>
        <v>40.9</v>
      </c>
      <c r="J5">
        <f t="shared" si="3"/>
        <v>11.4</v>
      </c>
    </row>
    <row r="6" spans="1:10" x14ac:dyDescent="0.2">
      <c r="A6" t="s">
        <v>8415</v>
      </c>
      <c r="B6" t="s">
        <v>8405</v>
      </c>
      <c r="C6" t="s">
        <v>8392</v>
      </c>
      <c r="D6">
        <f>COUNTIFS(data!F:F,"successful",data!D:D,Bonus!A6,data!D:D,Bonus!B6)</f>
        <v>94</v>
      </c>
      <c r="E6">
        <f>COUNTIFS(data!F:F,"failed",data!D:D,Bonus!A6,data!D:D,Bonus!B6)</f>
        <v>90</v>
      </c>
      <c r="F6">
        <f>COUNTIFS(data!F:F,"canceled",data!D:D,Bonus!A6,data!D:D,Bonus!B6)</f>
        <v>17</v>
      </c>
      <c r="G6">
        <f t="shared" si="0"/>
        <v>201</v>
      </c>
      <c r="H6">
        <f t="shared" si="1"/>
        <v>46.8</v>
      </c>
      <c r="I6">
        <f t="shared" si="2"/>
        <v>44.8</v>
      </c>
      <c r="J6">
        <f t="shared" si="3"/>
        <v>8.5</v>
      </c>
    </row>
    <row r="7" spans="1:10" x14ac:dyDescent="0.2">
      <c r="A7" t="s">
        <v>8416</v>
      </c>
      <c r="B7" t="s">
        <v>8406</v>
      </c>
      <c r="C7" t="s">
        <v>8393</v>
      </c>
      <c r="D7">
        <f>COUNTIFS(data!F:F,"successful",data!D:D,Bonus!A7,data!D:D,Bonus!B7)</f>
        <v>62</v>
      </c>
      <c r="E7">
        <f>COUNTIFS(data!F:F,"failed",data!D:D,Bonus!A7,data!D:D,Bonus!B7)</f>
        <v>72</v>
      </c>
      <c r="F7">
        <f>COUNTIFS(data!F:F,"canceled",data!D:D,Bonus!A7,data!D:D,Bonus!B7)</f>
        <v>14</v>
      </c>
      <c r="G7">
        <f t="shared" si="0"/>
        <v>148</v>
      </c>
      <c r="H7">
        <f t="shared" si="1"/>
        <v>41.9</v>
      </c>
      <c r="I7">
        <f t="shared" si="2"/>
        <v>48.6</v>
      </c>
      <c r="J7">
        <f t="shared" si="3"/>
        <v>9.5</v>
      </c>
    </row>
    <row r="8" spans="1:10" x14ac:dyDescent="0.2">
      <c r="A8" t="s">
        <v>8417</v>
      </c>
      <c r="B8" t="s">
        <v>8407</v>
      </c>
      <c r="C8" t="s">
        <v>8394</v>
      </c>
      <c r="D8">
        <f>COUNTIFS(data!F:F,"successful",data!D:D,Bonus!A8,data!D:D,Bonus!B8)</f>
        <v>55</v>
      </c>
      <c r="E8">
        <f>COUNTIFS(data!F:F,"failed",data!D:D,Bonus!A8,data!D:D,Bonus!B8)</f>
        <v>64</v>
      </c>
      <c r="F8">
        <f>COUNTIFS(data!F:F,"canceled",data!D:D,Bonus!A8,data!D:D,Bonus!B8)</f>
        <v>18</v>
      </c>
      <c r="G8">
        <f t="shared" si="0"/>
        <v>137</v>
      </c>
      <c r="H8">
        <f t="shared" si="1"/>
        <v>40.1</v>
      </c>
      <c r="I8">
        <f t="shared" si="2"/>
        <v>46.7</v>
      </c>
      <c r="J8">
        <f t="shared" si="3"/>
        <v>13.1</v>
      </c>
    </row>
    <row r="9" spans="1:10" x14ac:dyDescent="0.2">
      <c r="A9" t="s">
        <v>8418</v>
      </c>
      <c r="B9" t="s">
        <v>8408</v>
      </c>
      <c r="C9" t="s">
        <v>8395</v>
      </c>
      <c r="D9">
        <f>COUNTIFS(data!F:F,"successful",data!D:D,Bonus!A9,data!D:D,Bonus!B9)</f>
        <v>32</v>
      </c>
      <c r="E9">
        <f>COUNTIFS(data!F:F,"failed",data!D:D,Bonus!A9,data!D:D,Bonus!B9)</f>
        <v>37</v>
      </c>
      <c r="F9">
        <f>COUNTIFS(data!F:F,"canceled",data!D:D,Bonus!A9,data!D:D,Bonus!B9)</f>
        <v>13</v>
      </c>
      <c r="G9">
        <f t="shared" si="0"/>
        <v>82</v>
      </c>
      <c r="H9">
        <f t="shared" si="1"/>
        <v>39</v>
      </c>
      <c r="I9">
        <f t="shared" si="2"/>
        <v>45.1</v>
      </c>
      <c r="J9">
        <f t="shared" si="3"/>
        <v>15.9</v>
      </c>
    </row>
    <row r="10" spans="1:10" x14ac:dyDescent="0.2">
      <c r="A10" t="s">
        <v>8419</v>
      </c>
      <c r="B10" t="s">
        <v>8409</v>
      </c>
      <c r="C10" t="s">
        <v>8396</v>
      </c>
      <c r="D10">
        <f>COUNTIFS(data!F:F,"successful",data!D:D,Bonus!A10,data!D:D,Bonus!B10)</f>
        <v>26</v>
      </c>
      <c r="E10">
        <f>COUNTIFS(data!F:F,"failed",data!D:D,Bonus!A10,data!D:D,Bonus!B10)</f>
        <v>22</v>
      </c>
      <c r="F10">
        <f>COUNTIFS(data!F:F,"canceled",data!D:D,Bonus!A10,data!D:D,Bonus!B10)</f>
        <v>7</v>
      </c>
      <c r="G10">
        <f t="shared" si="0"/>
        <v>55</v>
      </c>
      <c r="H10">
        <f t="shared" si="1"/>
        <v>47.3</v>
      </c>
      <c r="I10">
        <f t="shared" si="2"/>
        <v>40</v>
      </c>
      <c r="J10">
        <f t="shared" si="3"/>
        <v>12.7</v>
      </c>
    </row>
    <row r="11" spans="1:10" x14ac:dyDescent="0.2">
      <c r="A11" t="s">
        <v>8420</v>
      </c>
      <c r="B11" t="s">
        <v>8410</v>
      </c>
      <c r="C11" t="s">
        <v>8397</v>
      </c>
      <c r="D11">
        <f>COUNTIFS(data!F:F,"successful",data!D:D,Bonus!A11,data!D:D,Bonus!B11)</f>
        <v>21</v>
      </c>
      <c r="E11">
        <f>COUNTIFS(data!F:F,"failed",data!D:D,Bonus!A11,data!D:D,Bonus!B11)</f>
        <v>16</v>
      </c>
      <c r="F11">
        <f>COUNTIFS(data!F:F,"canceled",data!D:D,Bonus!A11,data!D:D,Bonus!B11)</f>
        <v>6</v>
      </c>
      <c r="G11">
        <f t="shared" si="0"/>
        <v>43</v>
      </c>
      <c r="H11">
        <f t="shared" si="1"/>
        <v>48.8</v>
      </c>
      <c r="I11">
        <f t="shared" si="2"/>
        <v>37.200000000000003</v>
      </c>
      <c r="J11">
        <f t="shared" si="3"/>
        <v>14</v>
      </c>
    </row>
    <row r="12" spans="1:10" x14ac:dyDescent="0.2">
      <c r="A12" t="s">
        <v>8421</v>
      </c>
      <c r="B12" t="s">
        <v>8411</v>
      </c>
      <c r="C12" t="s">
        <v>8398</v>
      </c>
      <c r="D12">
        <f>COUNTIFS(data!F:F,"successful",data!D:D,Bonus!A12,data!D:D,Bonus!B12)</f>
        <v>6</v>
      </c>
      <c r="E12">
        <f>COUNTIFS(data!F:F,"failed",data!D:D,Bonus!A12,data!D:D,Bonus!B12)</f>
        <v>11</v>
      </c>
      <c r="F12">
        <f>COUNTIFS(data!F:F,"canceled",data!D:D,Bonus!A12,data!D:D,Bonus!B12)</f>
        <v>4</v>
      </c>
      <c r="G12">
        <f t="shared" si="0"/>
        <v>21</v>
      </c>
      <c r="H12">
        <f t="shared" si="1"/>
        <v>28.6</v>
      </c>
      <c r="I12">
        <f t="shared" si="2"/>
        <v>52.4</v>
      </c>
      <c r="J12">
        <f t="shared" si="3"/>
        <v>19</v>
      </c>
    </row>
    <row r="13" spans="1:10" x14ac:dyDescent="0.2">
      <c r="A13" t="s">
        <v>8399</v>
      </c>
      <c r="B13" t="s">
        <v>8399</v>
      </c>
      <c r="C13" t="s">
        <v>8423</v>
      </c>
      <c r="D13">
        <f>COUNTIFS(data!F:F,"successful",data!D:D,Bonus!A13,data!D:D,Bonus!B13)</f>
        <v>86</v>
      </c>
      <c r="E13">
        <f>COUNTIFS(data!F:F,"failed",data!D:D,Bonus!A13,data!D:D,Bonus!B13)</f>
        <v>258</v>
      </c>
      <c r="F13">
        <f>COUNTIFS(data!F:F,"canceled",data!D:D,Bonus!A13,data!D:D,Bonus!B13)</f>
        <v>100</v>
      </c>
      <c r="G13">
        <f t="shared" si="0"/>
        <v>444</v>
      </c>
      <c r="H13">
        <f t="shared" si="1"/>
        <v>19.399999999999999</v>
      </c>
      <c r="I13">
        <f t="shared" si="2"/>
        <v>58.1</v>
      </c>
      <c r="J13">
        <f t="shared" si="3"/>
        <v>22.5</v>
      </c>
    </row>
  </sheetData>
  <autoFilter ref="A1:J14" xr:uid="{B383BE0E-FC0D-334B-88DD-60800090624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catgory pivot table</vt:lpstr>
      <vt:lpstr>sub-category pivot table</vt:lpstr>
      <vt:lpstr>year &amp; category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 Cascella</cp:lastModifiedBy>
  <dcterms:created xsi:type="dcterms:W3CDTF">2017-04-20T15:17:24Z</dcterms:created>
  <dcterms:modified xsi:type="dcterms:W3CDTF">2019-07-15T21:15:49Z</dcterms:modified>
</cp:coreProperties>
</file>