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VQzz620gk0NGnBPqqE7tWfs+Yh4UowTkKJIP5JRjmdc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D44">
      <text>
        <t xml:space="preserve">======
ID#AAABnQjnRq0
Andrea Janine Chavez Pacheco    (2025-07-10 18:37:58)
de las 22</t>
      </text>
    </comment>
  </commentList>
  <extLst>
    <ext uri="GoogleSheetsCustomDataVersion2">
      <go:sheetsCustomData xmlns:go="http://customooxmlschemas.google.com/" r:id="rId1" roundtripDataSignature="AMtx7mizESZfA13ZvhsQnLZSdfwVejMD/w=="/>
    </ext>
  </extLst>
</comments>
</file>

<file path=xl/sharedStrings.xml><?xml version="1.0" encoding="utf-8"?>
<sst xmlns="http://schemas.openxmlformats.org/spreadsheetml/2006/main" count="428" uniqueCount="183">
  <si>
    <t>#</t>
  </si>
  <si>
    <t>Site</t>
  </si>
  <si>
    <t>Plot</t>
  </si>
  <si>
    <t>Sub</t>
  </si>
  <si>
    <t xml:space="preserve">Date </t>
  </si>
  <si>
    <t>TreeID_2025</t>
  </si>
  <si>
    <t>Family</t>
  </si>
  <si>
    <t>genus</t>
  </si>
  <si>
    <t>specie</t>
  </si>
  <si>
    <t>altitude</t>
  </si>
  <si>
    <t>leaf 1, punch 1</t>
  </si>
  <si>
    <t>leaf 1, punch 2</t>
  </si>
  <si>
    <t>leaf 2,  punch 1</t>
  </si>
  <si>
    <t>leaf 2,  punch 2</t>
  </si>
  <si>
    <t>leaf 3, punch 1</t>
  </si>
  <si>
    <t>leaf 3, punch 2</t>
  </si>
  <si>
    <t>leaf 1, thickn 1</t>
  </si>
  <si>
    <t>leaf 1, thickn 2</t>
  </si>
  <si>
    <t>leaf 1, thickn 3</t>
  </si>
  <si>
    <t>leaf 2, thickn 1</t>
  </si>
  <si>
    <t>leaf 2, thickn 2</t>
  </si>
  <si>
    <t>leaf 2, thickn 3</t>
  </si>
  <si>
    <t>leaf 3, thickn 1</t>
  </si>
  <si>
    <t>leaf 3, thickn 2</t>
  </si>
  <si>
    <t>leaf 3, thickn 3</t>
  </si>
  <si>
    <t>mean_thickness_(mm)</t>
  </si>
  <si>
    <t># leaves scan</t>
  </si>
  <si>
    <t>compound</t>
  </si>
  <si>
    <t>Leaf dry weight (g)</t>
  </si>
  <si>
    <t>Leaf area (cm²)</t>
  </si>
  <si>
    <t>SLA</t>
  </si>
  <si>
    <t>Comment</t>
  </si>
  <si>
    <t>wood characteristics</t>
  </si>
  <si>
    <t>crust thickness</t>
  </si>
  <si>
    <t>wet lenght cm</t>
  </si>
  <si>
    <t>wet wood weight</t>
  </si>
  <si>
    <t>dry wood weight</t>
  </si>
  <si>
    <t>Galeras</t>
  </si>
  <si>
    <t>GAL_24</t>
  </si>
  <si>
    <t>A</t>
  </si>
  <si>
    <t>Clusiaceae</t>
  </si>
  <si>
    <t>Garcinia</t>
  </si>
  <si>
    <t>madruno</t>
  </si>
  <si>
    <t>B</t>
  </si>
  <si>
    <t>Lacistemataceae</t>
  </si>
  <si>
    <t>Lozania</t>
  </si>
  <si>
    <t>klugii</t>
  </si>
  <si>
    <t>indet</t>
  </si>
  <si>
    <t>mas 10 Nutrientes</t>
  </si>
  <si>
    <t>Moraceae</t>
  </si>
  <si>
    <t>Clarisia</t>
  </si>
  <si>
    <t>biflora</t>
  </si>
  <si>
    <t>Lecythidaceae</t>
  </si>
  <si>
    <t>Eschweilera</t>
  </si>
  <si>
    <t>caudiculata</t>
  </si>
  <si>
    <t>C</t>
  </si>
  <si>
    <t>Melastomataceae</t>
  </si>
  <si>
    <t>Phyllanthaceae</t>
  </si>
  <si>
    <t>Hieronyma</t>
  </si>
  <si>
    <t>asperifolia</t>
  </si>
  <si>
    <t>Elaeocarpaceae</t>
  </si>
  <si>
    <t>Sloanea</t>
  </si>
  <si>
    <t>grandiflora</t>
  </si>
  <si>
    <t>Caryocaraceae</t>
  </si>
  <si>
    <t>Caryocar</t>
  </si>
  <si>
    <t>glabrum</t>
  </si>
  <si>
    <t>D</t>
  </si>
  <si>
    <t>oblonga</t>
  </si>
  <si>
    <t>Rubiaceae</t>
  </si>
  <si>
    <t>GAL_48</t>
  </si>
  <si>
    <t>Brosimum</t>
  </si>
  <si>
    <t>lactescens</t>
  </si>
  <si>
    <t>Pseudolmedia</t>
  </si>
  <si>
    <t>laevis</t>
  </si>
  <si>
    <t>Helicostylis</t>
  </si>
  <si>
    <t>tomentosa</t>
  </si>
  <si>
    <t>Malpighiaceae</t>
  </si>
  <si>
    <t>Byrsonima</t>
  </si>
  <si>
    <t>Myrtaceae</t>
  </si>
  <si>
    <t>Calyptranthes</t>
  </si>
  <si>
    <t>Apocynaceae</t>
  </si>
  <si>
    <t>Lacmellea</t>
  </si>
  <si>
    <t>speciosa</t>
  </si>
  <si>
    <t>Naucleopsis</t>
  </si>
  <si>
    <t>ulei</t>
  </si>
  <si>
    <t>Sapotaceae</t>
  </si>
  <si>
    <t>Chrysophyllum</t>
  </si>
  <si>
    <t>sanguinolentum</t>
  </si>
  <si>
    <t>Chrysobalanaceae</t>
  </si>
  <si>
    <t>Parinari</t>
  </si>
  <si>
    <t>Annonaceae</t>
  </si>
  <si>
    <t>Guatteria</t>
  </si>
  <si>
    <t>gentryi</t>
  </si>
  <si>
    <t>GAL_22</t>
  </si>
  <si>
    <t>Myristicaceae</t>
  </si>
  <si>
    <t>Compsoneura</t>
  </si>
  <si>
    <t>capitellata</t>
  </si>
  <si>
    <t>Fabaceae</t>
  </si>
  <si>
    <t>Inga</t>
  </si>
  <si>
    <t>leiocalycina</t>
  </si>
  <si>
    <t>Virola</t>
  </si>
  <si>
    <t>calophylla</t>
  </si>
  <si>
    <t>Lauraceae</t>
  </si>
  <si>
    <t>Ocotea</t>
  </si>
  <si>
    <t>Abarema</t>
  </si>
  <si>
    <t>jupunba</t>
  </si>
  <si>
    <t>pavonis</t>
  </si>
  <si>
    <t>GAL_23</t>
  </si>
  <si>
    <t>marginata</t>
  </si>
  <si>
    <t>Tachigali</t>
  </si>
  <si>
    <t>Grias</t>
  </si>
  <si>
    <t>peruviana</t>
  </si>
  <si>
    <t>Pouteria</t>
  </si>
  <si>
    <t>multiflora</t>
  </si>
  <si>
    <t>Faramea</t>
  </si>
  <si>
    <t>phyllonomoides</t>
  </si>
  <si>
    <t>capitata</t>
  </si>
  <si>
    <t>venezuelanense</t>
  </si>
  <si>
    <t>Sorocea</t>
  </si>
  <si>
    <t>trophoides</t>
  </si>
  <si>
    <t>GAL_28</t>
  </si>
  <si>
    <t>Sapo 28</t>
  </si>
  <si>
    <t>sin escala</t>
  </si>
  <si>
    <t>Rosaceae</t>
  </si>
  <si>
    <t>Prunus</t>
  </si>
  <si>
    <t>opaca</t>
  </si>
  <si>
    <t>Diplotropis</t>
  </si>
  <si>
    <t>aff purpurea</t>
  </si>
  <si>
    <t>tovariensis</t>
  </si>
  <si>
    <t>20 pesadas, 22 escaneads</t>
  </si>
  <si>
    <t>Elaeagia</t>
  </si>
  <si>
    <t>mariae</t>
  </si>
  <si>
    <t>1.9-2.7</t>
  </si>
  <si>
    <t>Theaceae</t>
  </si>
  <si>
    <t>Gordonia</t>
  </si>
  <si>
    <t>fruticosa</t>
  </si>
  <si>
    <t>obovata</t>
  </si>
  <si>
    <t>subrutilans</t>
  </si>
  <si>
    <t>2.1-2.6</t>
  </si>
  <si>
    <t>Euphorbiaceae</t>
  </si>
  <si>
    <t>Chaetocarpus</t>
  </si>
  <si>
    <t>Urticaceae</t>
  </si>
  <si>
    <t>Pourouma</t>
  </si>
  <si>
    <t>minor</t>
  </si>
  <si>
    <t>pesadas 20 pero escaneadas 18. Peso de 18 = 19,35</t>
  </si>
  <si>
    <t>Rubi28</t>
  </si>
  <si>
    <t>GAL_50</t>
  </si>
  <si>
    <t>Ossaea</t>
  </si>
  <si>
    <t>laxivenula</t>
  </si>
  <si>
    <t>Licania</t>
  </si>
  <si>
    <t>micrantha</t>
  </si>
  <si>
    <t>Alchornea</t>
  </si>
  <si>
    <t>triplinervia</t>
  </si>
  <si>
    <t>Persea</t>
  </si>
  <si>
    <t>aff. pseudofasciculata</t>
  </si>
  <si>
    <t>Styracaceae</t>
  </si>
  <si>
    <t>Styrax</t>
  </si>
  <si>
    <t>cordatus</t>
  </si>
  <si>
    <t xml:space="preserve"> cf. longifolia</t>
  </si>
  <si>
    <t>Rutaceae</t>
  </si>
  <si>
    <t>Zanthoxylum</t>
  </si>
  <si>
    <t>melanostictum</t>
  </si>
  <si>
    <t>Simaroubaceae</t>
  </si>
  <si>
    <t>Simarouba</t>
  </si>
  <si>
    <t>amara</t>
  </si>
  <si>
    <t>Apo28</t>
  </si>
  <si>
    <t>20-21 eliminar 1 de escaneados</t>
  </si>
  <si>
    <t>GAL_60</t>
  </si>
  <si>
    <t>Ladenbergia</t>
  </si>
  <si>
    <t>acutifolia</t>
  </si>
  <si>
    <t>20 pesadas, escaneadas 17- Peso 17=11,91</t>
  </si>
  <si>
    <t>Calophyllaceae</t>
  </si>
  <si>
    <t>Marila</t>
  </si>
  <si>
    <t>11 escaneadas, 20 pesadas 11h=6,36</t>
  </si>
  <si>
    <t>16. Eliminar 1 escaneado. 17 escaneadas</t>
  </si>
  <si>
    <t>GAL_62</t>
  </si>
  <si>
    <t>Symplocaceae</t>
  </si>
  <si>
    <t>Symplocos</t>
  </si>
  <si>
    <t>cf guacamayensis</t>
  </si>
  <si>
    <t>Cunnoniaceae</t>
  </si>
  <si>
    <t>Weinmannia</t>
  </si>
  <si>
    <t>pinnata</t>
  </si>
  <si>
    <t>Tovomita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</si>
</sst>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0.000"/>
    <numFmt numFmtId="166" formatCode="d.m"/>
    <numFmt numFmtId="167" formatCode="#,##0.000"/>
  </numFmts>
  <fonts count="13">
    <font>
      <sz val="10.0"/>
      <color rgb="FF000000"/>
      <name val="Arial"/>
      <scheme val="minor"/>
    </font>
    <font>
      <b/>
      <sz val="10.0"/>
      <color theme="1"/>
      <name val="Arial"/>
    </font>
    <font>
      <b/>
      <sz val="11.0"/>
      <color theme="1"/>
      <name val="Calibri"/>
    </font>
    <font>
      <color theme="1"/>
      <name val="Arial"/>
    </font>
    <font>
      <sz val="11.0"/>
      <color rgb="FF000000"/>
      <name val="Calibri"/>
    </font>
    <font>
      <sz val="10.0"/>
      <color theme="1"/>
      <name val="Arial"/>
    </font>
    <font>
      <color rgb="FF000000"/>
      <name val="Arial"/>
    </font>
    <font>
      <sz val="10.0"/>
      <color rgb="FF000000"/>
      <name val="Arial"/>
    </font>
    <font>
      <color theme="1"/>
      <name val="Arial"/>
      <scheme val="minor"/>
    </font>
    <font>
      <sz val="11.0"/>
      <color theme="1"/>
      <name val="Calibri"/>
    </font>
    <font>
      <b/>
      <color theme="1"/>
      <name val="Arial"/>
    </font>
    <font>
      <sz val="11.0"/>
      <color theme="1"/>
      <name val="Arial"/>
    </font>
    <font>
      <sz val="11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  <fill>
      <patternFill patternType="solid">
        <fgColor rgb="FFFF0000"/>
        <bgColor rgb="FFFF0000"/>
      </patternFill>
    </fill>
    <fill>
      <patternFill patternType="solid">
        <fgColor rgb="FF980000"/>
        <bgColor rgb="FF98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1" fillId="0" fontId="1" numFmtId="164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right" shrinkToFit="0" vertical="center" wrapText="1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right" readingOrder="0" shrinkToFit="0" vertical="center" wrapText="1"/>
    </xf>
    <xf borderId="1" fillId="5" fontId="1" numFmtId="4" xfId="0" applyAlignment="1" applyBorder="1" applyFill="1" applyFont="1" applyNumberFormat="1">
      <alignment horizontal="center" readingOrder="0" shrinkToFit="0" vertical="center" wrapText="1"/>
    </xf>
    <xf borderId="1" fillId="0" fontId="2" numFmtId="4" xfId="0" applyAlignment="1" applyBorder="1" applyFont="1" applyNumberFormat="1">
      <alignment horizontal="center" readingOrder="0" shrinkToFit="0" vertical="top" wrapText="0"/>
    </xf>
    <xf borderId="1" fillId="5" fontId="1" numFmtId="0" xfId="0" applyAlignment="1" applyBorder="1" applyFont="1">
      <alignment horizontal="center" readingOrder="0" shrinkToFit="0" vertical="center" wrapText="1"/>
    </xf>
    <xf borderId="1" fillId="6" fontId="3" numFmtId="0" xfId="0" applyAlignment="1" applyBorder="1" applyFill="1" applyFont="1">
      <alignment shrinkToFit="0" vertical="bottom" wrapText="1"/>
    </xf>
    <xf borderId="1" fillId="7" fontId="3" numFmtId="0" xfId="0" applyAlignment="1" applyBorder="1" applyFill="1" applyFont="1">
      <alignment shrinkToFit="0" vertical="bottom" wrapText="1"/>
    </xf>
    <xf borderId="0" fillId="0" fontId="1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horizontal="right" readingOrder="0" vertical="bottom"/>
    </xf>
    <xf borderId="1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horizontal="left" readingOrder="0" vertical="bottom"/>
    </xf>
    <xf borderId="1" fillId="0" fontId="3" numFmtId="164" xfId="0" applyAlignment="1" applyBorder="1" applyFont="1" applyNumberFormat="1">
      <alignment horizontal="right" readingOrder="0" vertical="bottom"/>
    </xf>
    <xf borderId="1" fillId="0" fontId="4" numFmtId="0" xfId="0" applyAlignment="1" applyBorder="1" applyFont="1">
      <alignment horizontal="right" readingOrder="0" shrinkToFit="0" vertical="bottom" wrapText="0"/>
    </xf>
    <xf borderId="1" fillId="0" fontId="3" numFmtId="0" xfId="0" applyAlignment="1" applyBorder="1" applyFont="1">
      <alignment vertical="top"/>
    </xf>
    <xf borderId="1" fillId="0" fontId="3" numFmtId="0" xfId="0" applyAlignment="1" applyBorder="1" applyFont="1">
      <alignment vertical="bottom"/>
    </xf>
    <xf borderId="1" fillId="0" fontId="5" numFmtId="0" xfId="0" applyAlignment="1" applyBorder="1" applyFont="1">
      <alignment horizontal="center"/>
    </xf>
    <xf borderId="1" fillId="0" fontId="4" numFmtId="0" xfId="0" applyAlignment="1" applyBorder="1" applyFont="1">
      <alignment readingOrder="0" shrinkToFit="0" vertical="bottom" wrapText="0"/>
    </xf>
    <xf borderId="1" fillId="0" fontId="6" numFmtId="0" xfId="0" applyAlignment="1" applyBorder="1" applyFont="1">
      <alignment horizontal="right" readingOrder="0" vertical="bottom"/>
    </xf>
    <xf borderId="1" fillId="0" fontId="3" numFmtId="0" xfId="0" applyAlignment="1" applyBorder="1" applyFont="1">
      <alignment horizontal="right" vertical="bottom"/>
    </xf>
    <xf borderId="0" fillId="0" fontId="6" numFmtId="0" xfId="0" applyAlignment="1" applyFont="1">
      <alignment horizontal="right" readingOrder="0" vertical="bottom"/>
    </xf>
    <xf borderId="0" fillId="0" fontId="4" numFmtId="165" xfId="0" applyAlignment="1" applyFont="1" applyNumberFormat="1">
      <alignment horizontal="right" readingOrder="0" shrinkToFit="0" vertical="bottom" wrapText="0"/>
    </xf>
    <xf borderId="1" fillId="0" fontId="7" numFmtId="0" xfId="0" applyBorder="1" applyFont="1"/>
    <xf borderId="1" fillId="0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left" readingOrder="0" vertical="top"/>
    </xf>
    <xf borderId="1" fillId="0" fontId="7" numFmtId="0" xfId="0" applyAlignment="1" applyBorder="1" applyFont="1">
      <alignment readingOrder="0"/>
    </xf>
    <xf borderId="1" fillId="0" fontId="5" numFmtId="0" xfId="0" applyAlignment="1" applyBorder="1" applyFont="1">
      <alignment vertical="top"/>
    </xf>
    <xf borderId="1" fillId="0" fontId="3" numFmtId="14" xfId="0" applyAlignment="1" applyBorder="1" applyFont="1" applyNumberFormat="1">
      <alignment vertical="top"/>
    </xf>
    <xf borderId="1" fillId="6" fontId="3" numFmtId="0" xfId="0" applyAlignment="1" applyBorder="1" applyFont="1">
      <alignment horizontal="right" readingOrder="0" vertical="bottom"/>
    </xf>
    <xf borderId="1" fillId="6" fontId="3" numFmtId="0" xfId="0" applyAlignment="1" applyBorder="1" applyFont="1">
      <alignment readingOrder="0" vertical="bottom"/>
    </xf>
    <xf borderId="1" fillId="6" fontId="3" numFmtId="0" xfId="0" applyAlignment="1" applyBorder="1" applyFont="1">
      <alignment horizontal="left" readingOrder="0" vertical="bottom"/>
    </xf>
    <xf borderId="1" fillId="6" fontId="4" numFmtId="0" xfId="0" applyAlignment="1" applyBorder="1" applyFont="1">
      <alignment horizontal="right" readingOrder="0" shrinkToFit="0" vertical="bottom" wrapText="0"/>
    </xf>
    <xf borderId="1" fillId="6" fontId="3" numFmtId="0" xfId="0" applyAlignment="1" applyBorder="1" applyFont="1">
      <alignment vertical="bottom"/>
    </xf>
    <xf borderId="1" fillId="6" fontId="5" numFmtId="0" xfId="0" applyAlignment="1" applyBorder="1" applyFont="1">
      <alignment horizontal="center"/>
    </xf>
    <xf borderId="1" fillId="6" fontId="4" numFmtId="0" xfId="0" applyAlignment="1" applyBorder="1" applyFont="1">
      <alignment readingOrder="0" shrinkToFit="0" vertical="bottom" wrapText="0"/>
    </xf>
    <xf borderId="1" fillId="6" fontId="6" numFmtId="0" xfId="0" applyAlignment="1" applyBorder="1" applyFont="1">
      <alignment horizontal="right" readingOrder="0" vertical="bottom"/>
    </xf>
    <xf borderId="1" fillId="6" fontId="3" numFmtId="0" xfId="0" applyAlignment="1" applyBorder="1" applyFont="1">
      <alignment horizontal="right" vertical="bottom"/>
    </xf>
    <xf borderId="0" fillId="6" fontId="6" numFmtId="0" xfId="0" applyAlignment="1" applyFont="1">
      <alignment horizontal="right" readingOrder="0" vertical="bottom"/>
    </xf>
    <xf borderId="1" fillId="6" fontId="7" numFmtId="0" xfId="0" applyBorder="1" applyFont="1"/>
    <xf borderId="1" fillId="6" fontId="3" numFmtId="0" xfId="0" applyBorder="1" applyFont="1"/>
    <xf borderId="1" fillId="6" fontId="3" numFmtId="0" xfId="0" applyAlignment="1" applyBorder="1" applyFont="1">
      <alignment readingOrder="0"/>
    </xf>
    <xf borderId="0" fillId="6" fontId="8" numFmtId="0" xfId="0" applyFont="1"/>
    <xf borderId="1" fillId="0" fontId="9" numFmtId="0" xfId="0" applyAlignment="1" applyBorder="1" applyFont="1">
      <alignment vertical="bottom"/>
    </xf>
    <xf borderId="0" fillId="0" fontId="3" numFmtId="0" xfId="0" applyAlignment="1" applyFont="1">
      <alignment horizontal="left" readingOrder="0"/>
    </xf>
    <xf borderId="1" fillId="0" fontId="3" numFmtId="0" xfId="0" applyAlignment="1" applyBorder="1" applyFont="1">
      <alignment horizontal="center" vertical="top"/>
    </xf>
    <xf borderId="1" fillId="0" fontId="3" numFmtId="1" xfId="0" applyAlignment="1" applyBorder="1" applyFont="1" applyNumberFormat="1">
      <alignment horizontal="left" vertical="top"/>
    </xf>
    <xf borderId="1" fillId="0" fontId="9" numFmtId="0" xfId="0" applyAlignment="1" applyBorder="1" applyFont="1">
      <alignment vertical="top"/>
    </xf>
    <xf borderId="1" fillId="0" fontId="10" numFmtId="164" xfId="0" applyAlignment="1" applyBorder="1" applyFont="1" applyNumberFormat="1">
      <alignment horizontal="center" readingOrder="0" vertical="top"/>
    </xf>
    <xf borderId="1" fillId="0" fontId="3" numFmtId="0" xfId="0" applyAlignment="1" applyBorder="1" applyFont="1">
      <alignment horizontal="right"/>
    </xf>
    <xf borderId="1" fillId="0" fontId="3" numFmtId="0" xfId="0" applyAlignment="1" applyBorder="1" applyFont="1">
      <alignment horizontal="right" shrinkToFit="0" vertical="bottom" wrapText="1"/>
    </xf>
    <xf borderId="1" fillId="0" fontId="3" numFmtId="0" xfId="0" applyAlignment="1" applyBorder="1" applyFont="1">
      <alignment horizontal="right" readingOrder="0" shrinkToFit="0" vertical="bottom" wrapText="1"/>
    </xf>
    <xf borderId="1" fillId="0" fontId="9" numFmtId="0" xfId="0" applyAlignment="1" applyBorder="1" applyFont="1">
      <alignment readingOrder="0" vertical="bottom"/>
    </xf>
    <xf borderId="1" fillId="0" fontId="5" numFmtId="0" xfId="0" applyBorder="1" applyFont="1"/>
    <xf borderId="1" fillId="0" fontId="3" numFmtId="166" xfId="0" applyAlignment="1" applyBorder="1" applyFont="1" applyNumberFormat="1">
      <alignment readingOrder="0" vertical="bottom"/>
    </xf>
    <xf borderId="1" fillId="6" fontId="3" numFmtId="0" xfId="0" applyAlignment="1" applyBorder="1" applyFont="1">
      <alignment horizontal="center" vertical="top"/>
    </xf>
    <xf borderId="1" fillId="6" fontId="3" numFmtId="0" xfId="0" applyAlignment="1" applyBorder="1" applyFont="1">
      <alignment vertical="top"/>
    </xf>
    <xf borderId="1" fillId="6" fontId="3" numFmtId="1" xfId="0" applyAlignment="1" applyBorder="1" applyFont="1" applyNumberFormat="1">
      <alignment horizontal="left" vertical="top"/>
    </xf>
    <xf borderId="1" fillId="6" fontId="9" numFmtId="0" xfId="0" applyAlignment="1" applyBorder="1" applyFont="1">
      <alignment vertical="top"/>
    </xf>
    <xf borderId="1" fillId="6" fontId="3" numFmtId="0" xfId="0" applyAlignment="1" applyBorder="1" applyFont="1">
      <alignment horizontal="right"/>
    </xf>
    <xf borderId="1" fillId="6" fontId="9" numFmtId="0" xfId="0" applyAlignment="1" applyBorder="1" applyFont="1">
      <alignment readingOrder="0" vertical="top"/>
    </xf>
    <xf borderId="1" fillId="6" fontId="3" numFmtId="0" xfId="0" applyAlignment="1" applyBorder="1" applyFont="1">
      <alignment horizontal="right" shrinkToFit="0" vertical="bottom" wrapText="1"/>
    </xf>
    <xf borderId="1" fillId="6" fontId="3" numFmtId="0" xfId="0" applyAlignment="1" applyBorder="1" applyFont="1">
      <alignment horizontal="right" readingOrder="0" shrinkToFit="0" vertical="bottom" wrapText="1"/>
    </xf>
    <xf borderId="1" fillId="6" fontId="9" numFmtId="0" xfId="0" applyAlignment="1" applyBorder="1" applyFont="1">
      <alignment vertical="bottom"/>
    </xf>
    <xf borderId="1" fillId="6" fontId="9" numFmtId="0" xfId="0" applyAlignment="1" applyBorder="1" applyFont="1">
      <alignment readingOrder="0" vertical="bottom"/>
    </xf>
    <xf borderId="1" fillId="0" fontId="3" numFmtId="0" xfId="0" applyAlignment="1" applyBorder="1" applyFont="1">
      <alignment horizontal="center" vertical="bottom"/>
    </xf>
    <xf borderId="1" fillId="0" fontId="3" numFmtId="1" xfId="0" applyAlignment="1" applyBorder="1" applyFont="1" applyNumberFormat="1">
      <alignment horizontal="left" vertical="bottom"/>
    </xf>
    <xf borderId="1" fillId="0" fontId="5" numFmtId="0" xfId="0" applyAlignment="1" applyBorder="1" applyFont="1">
      <alignment horizontal="right" readingOrder="0"/>
    </xf>
    <xf borderId="1" fillId="0" fontId="3" numFmtId="2" xfId="0" applyAlignment="1" applyBorder="1" applyFont="1" applyNumberFormat="1">
      <alignment horizontal="right" vertical="bottom"/>
    </xf>
    <xf borderId="0" fillId="0" fontId="8" numFmtId="0" xfId="0" applyFont="1"/>
    <xf borderId="1" fillId="0" fontId="3" numFmtId="0" xfId="0" applyAlignment="1" applyBorder="1" applyFont="1">
      <alignment horizontal="center" shrinkToFit="0" wrapText="1"/>
    </xf>
    <xf borderId="1" fillId="6" fontId="3" numFmtId="0" xfId="0" applyAlignment="1" applyBorder="1" applyFont="1">
      <alignment horizontal="center" vertical="bottom"/>
    </xf>
    <xf borderId="1" fillId="6" fontId="3" numFmtId="1" xfId="0" applyAlignment="1" applyBorder="1" applyFont="1" applyNumberFormat="1">
      <alignment horizontal="left" vertical="bottom"/>
    </xf>
    <xf borderId="1" fillId="6" fontId="10" numFmtId="164" xfId="0" applyAlignment="1" applyBorder="1" applyFont="1" applyNumberFormat="1">
      <alignment horizontal="center" readingOrder="0" vertical="bottom"/>
    </xf>
    <xf borderId="1" fillId="0" fontId="9" numFmtId="4" xfId="0" applyAlignment="1" applyBorder="1" applyFont="1" applyNumberFormat="1">
      <alignment readingOrder="0" vertical="bottom"/>
    </xf>
    <xf borderId="1" fillId="0" fontId="11" numFmtId="4" xfId="0" applyAlignment="1" applyBorder="1" applyFont="1" applyNumberFormat="1">
      <alignment readingOrder="0" vertical="bottom"/>
    </xf>
    <xf borderId="1" fillId="0" fontId="10" numFmtId="164" xfId="0" applyAlignment="1" applyBorder="1" applyFont="1" applyNumberFormat="1">
      <alignment horizontal="center" readingOrder="0" vertical="bottom"/>
    </xf>
    <xf borderId="1" fillId="0" fontId="3" numFmtId="4" xfId="0" applyAlignment="1" applyBorder="1" applyFont="1" applyNumberFormat="1">
      <alignment horizontal="right" vertical="bottom"/>
    </xf>
    <xf borderId="1" fillId="0" fontId="9" numFmtId="4" xfId="0" applyAlignment="1" applyBorder="1" applyFont="1" applyNumberFormat="1">
      <alignment vertical="bottom"/>
    </xf>
    <xf borderId="1" fillId="0" fontId="11" numFmtId="4" xfId="0" applyAlignment="1" applyBorder="1" applyFont="1" applyNumberFormat="1">
      <alignment vertical="bottom"/>
    </xf>
    <xf borderId="1" fillId="8" fontId="5" numFmtId="0" xfId="0" applyAlignment="1" applyBorder="1" applyFill="1" applyFont="1">
      <alignment horizontal="right" readingOrder="0"/>
    </xf>
    <xf borderId="0" fillId="0" fontId="4" numFmtId="4" xfId="0" applyAlignment="1" applyFont="1" applyNumberFormat="1">
      <alignment horizontal="right" readingOrder="0" shrinkToFit="0" vertical="bottom" wrapText="0"/>
    </xf>
    <xf borderId="0" fillId="0" fontId="12" numFmtId="4" xfId="0" applyAlignment="1" applyFont="1" applyNumberFormat="1">
      <alignment horizontal="right" readingOrder="0" shrinkToFit="0" vertical="bottom" wrapText="0"/>
    </xf>
    <xf borderId="1" fillId="0" fontId="3" numFmtId="4" xfId="0" applyAlignment="1" applyBorder="1" applyFont="1" applyNumberFormat="1">
      <alignment horizontal="right" readingOrder="0" vertical="bottom"/>
    </xf>
    <xf borderId="1" fillId="0" fontId="3" numFmtId="2" xfId="0" applyAlignment="1" applyBorder="1" applyFont="1" applyNumberFormat="1">
      <alignment vertical="bottom"/>
    </xf>
    <xf borderId="1" fillId="0" fontId="3" numFmtId="2" xfId="0" applyAlignment="1" applyBorder="1" applyFont="1" applyNumberFormat="1">
      <alignment vertical="top"/>
    </xf>
    <xf borderId="1" fillId="0" fontId="7" numFmtId="2" xfId="0" applyAlignment="1" applyBorder="1" applyFont="1" applyNumberFormat="1">
      <alignment horizontal="center"/>
    </xf>
    <xf borderId="1" fillId="0" fontId="3" numFmtId="2" xfId="0" applyAlignment="1" applyBorder="1" applyFont="1" applyNumberFormat="1">
      <alignment horizontal="right" shrinkToFit="0" vertical="bottom" wrapText="1"/>
    </xf>
    <xf borderId="1" fillId="0" fontId="6" numFmtId="2" xfId="0" applyAlignment="1" applyBorder="1" applyFont="1" applyNumberFormat="1">
      <alignment horizontal="right" readingOrder="0" vertical="bottom"/>
    </xf>
    <xf borderId="1" fillId="0" fontId="9" numFmtId="2" xfId="0" applyAlignment="1" applyBorder="1" applyFont="1" applyNumberFormat="1">
      <alignment vertical="bottom"/>
    </xf>
    <xf borderId="1" fillId="0" fontId="3" numFmtId="165" xfId="0" applyAlignment="1" applyBorder="1" applyFont="1" applyNumberFormat="1">
      <alignment horizontal="right" shrinkToFit="0" vertical="bottom" wrapText="1"/>
    </xf>
    <xf borderId="1" fillId="0" fontId="6" numFmtId="165" xfId="0" applyAlignment="1" applyBorder="1" applyFont="1" applyNumberFormat="1">
      <alignment horizontal="right" readingOrder="0" vertical="bottom"/>
    </xf>
    <xf borderId="0" fillId="0" fontId="7" numFmtId="2" xfId="0" applyAlignment="1" applyFont="1" applyNumberFormat="1">
      <alignment horizontal="center"/>
    </xf>
    <xf borderId="1" fillId="9" fontId="5" numFmtId="0" xfId="0" applyAlignment="1" applyBorder="1" applyFill="1" applyFont="1">
      <alignment horizontal="right" readingOrder="0"/>
    </xf>
    <xf borderId="1" fillId="0" fontId="8" numFmtId="0" xfId="0" applyBorder="1" applyFont="1"/>
    <xf borderId="1" fillId="0" fontId="3" numFmtId="0" xfId="0" applyAlignment="1" applyBorder="1" applyFont="1">
      <alignment horizontal="right" vertical="bottom"/>
    </xf>
    <xf borderId="1" fillId="0" fontId="9" numFmtId="0" xfId="0" applyAlignment="1" applyBorder="1" applyFont="1">
      <alignment vertical="bottom"/>
    </xf>
    <xf borderId="0" fillId="0" fontId="7" numFmtId="2" xfId="0" applyAlignment="1" applyFont="1" applyNumberFormat="1">
      <alignment horizontal="left" readingOrder="0"/>
    </xf>
    <xf borderId="1" fillId="0" fontId="5" numFmtId="0" xfId="0" applyAlignment="1" applyBorder="1" applyFont="1">
      <alignment horizontal="center" readingOrder="0"/>
    </xf>
    <xf borderId="1" fillId="0" fontId="5" numFmtId="167" xfId="0" applyAlignment="1" applyBorder="1" applyFont="1" applyNumberFormat="1">
      <alignment horizontal="right" readingOrder="0"/>
    </xf>
    <xf borderId="1" fillId="0" fontId="9" numFmtId="2" xfId="0" applyAlignment="1" applyBorder="1" applyFont="1" applyNumberFormat="1">
      <alignment vertical="top"/>
    </xf>
    <xf borderId="1" fillId="0" fontId="5" numFmtId="0" xfId="0" applyAlignment="1" applyBorder="1" applyFont="1">
      <alignment horizontal="right"/>
    </xf>
    <xf borderId="1" fillId="6" fontId="9" numFmtId="2" xfId="0" applyAlignment="1" applyBorder="1" applyFont="1" applyNumberFormat="1">
      <alignment vertical="top"/>
    </xf>
    <xf borderId="1" fillId="6" fontId="3" numFmtId="165" xfId="0" applyAlignment="1" applyBorder="1" applyFont="1" applyNumberFormat="1">
      <alignment horizontal="right" shrinkToFit="0" vertical="bottom" wrapText="1"/>
    </xf>
    <xf borderId="1" fillId="0" fontId="5" numFmtId="3" xfId="0" applyAlignment="1" applyBorder="1" applyFont="1" applyNumberFormat="1">
      <alignment horizontal="right" readingOrder="0"/>
    </xf>
    <xf borderId="1" fillId="6" fontId="9" numFmtId="2" xfId="0" applyAlignment="1" applyBorder="1" applyFont="1" applyNumberFormat="1">
      <alignment vertical="bottom"/>
    </xf>
    <xf borderId="1" fillId="6" fontId="3" numFmtId="2" xfId="0" applyAlignment="1" applyBorder="1" applyFont="1" applyNumberFormat="1">
      <alignment vertical="bottom"/>
    </xf>
    <xf borderId="0" fillId="0" fontId="5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8" numFmtId="164" xfId="0" applyFont="1" applyNumberFormat="1"/>
    <xf borderId="0" fillId="0" fontId="8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0" fontId="5" numFmtId="4" xfId="0" applyAlignment="1" applyFont="1" applyNumberFormat="1">
      <alignment horizontal="center"/>
    </xf>
    <xf borderId="0" fillId="0" fontId="5" numFmtId="4" xfId="0" applyAlignment="1" applyFont="1" applyNumberFormat="1">
      <alignment horizontal="right"/>
    </xf>
    <xf borderId="0" fillId="0" fontId="8" numFmtId="4" xfId="0" applyFont="1" applyNumberFormat="1"/>
    <xf borderId="0" fillId="0" fontId="3" numFmtId="4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2.63" defaultRowHeight="15.0"/>
  <cols>
    <col customWidth="1" min="1" max="1" width="7.0"/>
    <col customWidth="1" min="4" max="4" width="5.13"/>
    <col customWidth="1" min="6" max="6" width="10.25"/>
    <col customWidth="1" min="7" max="7" width="16.13"/>
    <col customWidth="1" min="8" max="8" width="16.75"/>
    <col customWidth="1" min="9" max="11" width="10.13"/>
    <col customWidth="1" min="12" max="12" width="10.0"/>
    <col customWidth="1" min="13" max="13" width="10.63"/>
    <col customWidth="1" min="14" max="14" width="11.13"/>
    <col customWidth="1" min="15" max="15" width="9.88"/>
    <col customWidth="1" min="16" max="16" width="10.25"/>
    <col customWidth="1" min="17" max="17" width="9.75"/>
    <col customWidth="1" min="18" max="18" width="10.0"/>
    <col customWidth="1" min="19" max="20" width="10.38"/>
    <col customWidth="1" min="21" max="21" width="10.0"/>
    <col customWidth="1" min="22" max="23" width="10.13"/>
    <col customWidth="1" min="24" max="25" width="9.75"/>
    <col customWidth="1" min="28" max="28" width="12.88"/>
    <col customWidth="1" min="29" max="29" width="13.13"/>
    <col customWidth="1" min="30" max="31" width="12.88"/>
  </cols>
  <sheetData>
    <row r="1" ht="30.0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1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8" t="s">
        <v>25</v>
      </c>
      <c r="AA1" s="8" t="s">
        <v>26</v>
      </c>
      <c r="AB1" s="9" t="s">
        <v>27</v>
      </c>
      <c r="AC1" s="4" t="s">
        <v>28</v>
      </c>
      <c r="AD1" s="10" t="s">
        <v>29</v>
      </c>
      <c r="AE1" s="11" t="s">
        <v>30</v>
      </c>
      <c r="AG1" s="1" t="s">
        <v>31</v>
      </c>
      <c r="AH1" s="12" t="s">
        <v>32</v>
      </c>
      <c r="AI1" s="13" t="s">
        <v>33</v>
      </c>
      <c r="AJ1" s="13" t="s">
        <v>34</v>
      </c>
      <c r="AK1" s="13" t="s">
        <v>35</v>
      </c>
      <c r="AL1" s="13" t="s">
        <v>36</v>
      </c>
      <c r="AM1" s="14"/>
    </row>
    <row r="2" ht="15.75" customHeight="1">
      <c r="A2" s="15">
        <v>24.0</v>
      </c>
      <c r="B2" s="16" t="s">
        <v>37</v>
      </c>
      <c r="C2" s="17" t="s">
        <v>38</v>
      </c>
      <c r="D2" s="16" t="s">
        <v>39</v>
      </c>
      <c r="E2" s="18">
        <v>45665.0</v>
      </c>
      <c r="F2" s="19">
        <v>8633.0</v>
      </c>
      <c r="G2" s="20" t="s">
        <v>40</v>
      </c>
      <c r="H2" s="20" t="s">
        <v>41</v>
      </c>
      <c r="I2" s="20" t="s">
        <v>42</v>
      </c>
      <c r="J2" s="17">
        <v>1450.0</v>
      </c>
      <c r="K2" s="21"/>
      <c r="L2" s="22"/>
      <c r="M2" s="22"/>
      <c r="N2" s="22"/>
      <c r="O2" s="22"/>
      <c r="P2" s="22"/>
      <c r="Q2" s="23">
        <v>0.3</v>
      </c>
      <c r="R2" s="23">
        <v>0.246</v>
      </c>
      <c r="S2" s="23">
        <v>0.239</v>
      </c>
      <c r="T2" s="23">
        <v>0.251</v>
      </c>
      <c r="U2" s="23">
        <v>0.244</v>
      </c>
      <c r="V2" s="23">
        <v>0.223</v>
      </c>
      <c r="W2" s="23">
        <v>0.158</v>
      </c>
      <c r="X2" s="23">
        <v>0.143</v>
      </c>
      <c r="Y2" s="23">
        <v>0.158</v>
      </c>
      <c r="Z2" s="24">
        <f t="shared" ref="Z2:Z11" si="1">AVERAGE(Q2:X2)</f>
        <v>0.2255</v>
      </c>
      <c r="AA2" s="24">
        <v>20.0</v>
      </c>
      <c r="AB2" s="25"/>
      <c r="AC2" s="26">
        <v>17.47</v>
      </c>
      <c r="AD2" s="27">
        <v>1568.87</v>
      </c>
      <c r="AE2" s="25">
        <f t="shared" ref="AE2:AE79" si="2">AD2/AC2</f>
        <v>89.80366342</v>
      </c>
      <c r="AG2" s="28"/>
      <c r="AH2" s="29"/>
      <c r="AI2" s="30">
        <v>0.1</v>
      </c>
      <c r="AJ2" s="30">
        <v>6.4</v>
      </c>
      <c r="AK2" s="30">
        <v>1.66</v>
      </c>
      <c r="AL2" s="30">
        <v>0.86</v>
      </c>
    </row>
    <row r="3" ht="15.75" customHeight="1">
      <c r="A3" s="15">
        <v>24.0</v>
      </c>
      <c r="B3" s="16" t="s">
        <v>37</v>
      </c>
      <c r="C3" s="17" t="s">
        <v>38</v>
      </c>
      <c r="D3" s="16" t="s">
        <v>43</v>
      </c>
      <c r="E3" s="18">
        <v>45665.0</v>
      </c>
      <c r="F3" s="19">
        <v>8639.0</v>
      </c>
      <c r="G3" s="20" t="s">
        <v>44</v>
      </c>
      <c r="H3" s="20" t="s">
        <v>45</v>
      </c>
      <c r="I3" s="20" t="s">
        <v>46</v>
      </c>
      <c r="J3" s="31">
        <v>1450.0</v>
      </c>
      <c r="K3" s="20"/>
      <c r="L3" s="22"/>
      <c r="M3" s="22"/>
      <c r="N3" s="22"/>
      <c r="O3" s="22"/>
      <c r="P3" s="22"/>
      <c r="Q3" s="23">
        <v>0.129</v>
      </c>
      <c r="R3" s="23">
        <v>0.106</v>
      </c>
      <c r="S3" s="23">
        <v>0.074</v>
      </c>
      <c r="T3" s="23">
        <v>0.099</v>
      </c>
      <c r="U3" s="23">
        <v>0.074</v>
      </c>
      <c r="V3" s="23">
        <v>0.064</v>
      </c>
      <c r="W3" s="23">
        <v>0.092</v>
      </c>
      <c r="X3" s="23">
        <v>0.098</v>
      </c>
      <c r="Y3" s="23">
        <v>0.065</v>
      </c>
      <c r="Z3" s="24">
        <f t="shared" si="1"/>
        <v>0.092</v>
      </c>
      <c r="AA3" s="24">
        <v>20.0</v>
      </c>
      <c r="AB3" s="25"/>
      <c r="AC3" s="26">
        <v>10.22</v>
      </c>
      <c r="AD3" s="27">
        <v>1594.462</v>
      </c>
      <c r="AE3" s="25">
        <f t="shared" si="2"/>
        <v>156.0138943</v>
      </c>
      <c r="AG3" s="28"/>
      <c r="AH3" s="29"/>
      <c r="AI3" s="30">
        <v>0.3</v>
      </c>
      <c r="AJ3" s="30">
        <v>8.1</v>
      </c>
      <c r="AK3" s="30">
        <v>2.02</v>
      </c>
      <c r="AL3" s="30">
        <v>0.84</v>
      </c>
    </row>
    <row r="4" ht="15.75" customHeight="1">
      <c r="A4" s="15">
        <v>24.0</v>
      </c>
      <c r="B4" s="16" t="s">
        <v>37</v>
      </c>
      <c r="C4" s="17" t="s">
        <v>38</v>
      </c>
      <c r="D4" s="16" t="s">
        <v>43</v>
      </c>
      <c r="E4" s="18">
        <v>45665.0</v>
      </c>
      <c r="F4" s="19">
        <v>8640.0</v>
      </c>
      <c r="G4" s="16" t="s">
        <v>47</v>
      </c>
      <c r="H4" s="21"/>
      <c r="I4" s="21"/>
      <c r="J4" s="17">
        <v>1450.0</v>
      </c>
      <c r="K4" s="21"/>
      <c r="L4" s="22"/>
      <c r="M4" s="22"/>
      <c r="N4" s="22"/>
      <c r="O4" s="22"/>
      <c r="P4" s="22"/>
      <c r="Q4" s="23">
        <v>0.148</v>
      </c>
      <c r="R4" s="23">
        <v>0.148</v>
      </c>
      <c r="S4" s="23">
        <v>0.131</v>
      </c>
      <c r="T4" s="23">
        <v>0.148</v>
      </c>
      <c r="U4" s="23">
        <v>0.143</v>
      </c>
      <c r="V4" s="23">
        <v>0.158</v>
      </c>
      <c r="W4" s="23">
        <v>0.178</v>
      </c>
      <c r="X4" s="23">
        <v>0.168</v>
      </c>
      <c r="Y4" s="23">
        <v>0.138</v>
      </c>
      <c r="Z4" s="24">
        <f t="shared" si="1"/>
        <v>0.15275</v>
      </c>
      <c r="AA4" s="24">
        <v>20.0</v>
      </c>
      <c r="AB4" s="25"/>
      <c r="AC4" s="26">
        <v>9.03</v>
      </c>
      <c r="AD4" s="27">
        <v>645.064</v>
      </c>
      <c r="AE4" s="25">
        <f t="shared" si="2"/>
        <v>71.43565891</v>
      </c>
      <c r="AG4" s="32" t="s">
        <v>48</v>
      </c>
      <c r="AH4" s="29"/>
      <c r="AI4" s="30">
        <v>0.2</v>
      </c>
      <c r="AJ4" s="30">
        <v>5.4</v>
      </c>
      <c r="AK4" s="30">
        <v>1.25</v>
      </c>
      <c r="AL4" s="30">
        <v>0.42</v>
      </c>
    </row>
    <row r="5" ht="15.75" customHeight="1">
      <c r="A5" s="15">
        <v>24.0</v>
      </c>
      <c r="B5" s="16" t="s">
        <v>37</v>
      </c>
      <c r="C5" s="17" t="s">
        <v>38</v>
      </c>
      <c r="D5" s="16" t="s">
        <v>43</v>
      </c>
      <c r="E5" s="18">
        <v>45665.0</v>
      </c>
      <c r="F5" s="19">
        <v>8641.0</v>
      </c>
      <c r="G5" s="20" t="s">
        <v>49</v>
      </c>
      <c r="H5" s="20" t="s">
        <v>50</v>
      </c>
      <c r="I5" s="20" t="s">
        <v>51</v>
      </c>
      <c r="J5" s="31">
        <v>1450.0</v>
      </c>
      <c r="K5" s="21"/>
      <c r="L5" s="22"/>
      <c r="M5" s="22"/>
      <c r="N5" s="22"/>
      <c r="O5" s="22"/>
      <c r="P5" s="22"/>
      <c r="Q5" s="23">
        <v>0.16</v>
      </c>
      <c r="R5" s="23">
        <v>0.17</v>
      </c>
      <c r="S5" s="23">
        <v>0.16</v>
      </c>
      <c r="T5" s="23">
        <v>0.18</v>
      </c>
      <c r="U5" s="23">
        <v>0.18</v>
      </c>
      <c r="V5" s="23">
        <v>0.19</v>
      </c>
      <c r="W5" s="23">
        <v>0.18</v>
      </c>
      <c r="X5" s="23">
        <v>0.19</v>
      </c>
      <c r="Y5" s="23">
        <v>0.18</v>
      </c>
      <c r="Z5" s="24">
        <f t="shared" si="1"/>
        <v>0.17625</v>
      </c>
      <c r="AA5" s="24">
        <v>20.0</v>
      </c>
      <c r="AB5" s="25"/>
      <c r="AC5" s="26">
        <v>11.94</v>
      </c>
      <c r="AD5" s="27">
        <v>1402.936</v>
      </c>
      <c r="AE5" s="25">
        <f t="shared" si="2"/>
        <v>117.4988275</v>
      </c>
      <c r="AG5" s="28"/>
      <c r="AH5" s="29"/>
      <c r="AI5" s="30">
        <v>0.3</v>
      </c>
      <c r="AJ5" s="30">
        <v>7.3</v>
      </c>
      <c r="AK5" s="30">
        <v>1.81</v>
      </c>
      <c r="AL5" s="30">
        <v>1.0</v>
      </c>
    </row>
    <row r="6" ht="15.75" customHeight="1">
      <c r="A6" s="15">
        <v>24.0</v>
      </c>
      <c r="B6" s="16" t="s">
        <v>37</v>
      </c>
      <c r="C6" s="17" t="s">
        <v>38</v>
      </c>
      <c r="D6" s="16" t="s">
        <v>43</v>
      </c>
      <c r="E6" s="18">
        <v>45665.0</v>
      </c>
      <c r="F6" s="19">
        <v>8642.0</v>
      </c>
      <c r="G6" s="20" t="s">
        <v>52</v>
      </c>
      <c r="H6" s="20" t="s">
        <v>53</v>
      </c>
      <c r="I6" s="20" t="s">
        <v>54</v>
      </c>
      <c r="J6" s="17">
        <v>1450.0</v>
      </c>
      <c r="K6" s="21"/>
      <c r="L6" s="22"/>
      <c r="M6" s="22"/>
      <c r="N6" s="22"/>
      <c r="O6" s="22"/>
      <c r="P6" s="22"/>
      <c r="Q6" s="23">
        <v>0.17</v>
      </c>
      <c r="R6" s="23">
        <v>0.17</v>
      </c>
      <c r="S6" s="23">
        <v>0.17</v>
      </c>
      <c r="T6" s="23">
        <v>0.18</v>
      </c>
      <c r="U6" s="23">
        <v>0.18</v>
      </c>
      <c r="V6" s="23">
        <v>0.17</v>
      </c>
      <c r="W6" s="23">
        <v>0.17</v>
      </c>
      <c r="X6" s="23">
        <v>0.18</v>
      </c>
      <c r="Y6" s="23">
        <v>0.19</v>
      </c>
      <c r="Z6" s="24">
        <f t="shared" si="1"/>
        <v>0.17375</v>
      </c>
      <c r="AA6" s="24">
        <v>20.0</v>
      </c>
      <c r="AB6" s="25"/>
      <c r="AC6" s="26">
        <v>5.06</v>
      </c>
      <c r="AD6" s="27">
        <v>541.494</v>
      </c>
      <c r="AE6" s="25">
        <f t="shared" si="2"/>
        <v>107.0146245</v>
      </c>
      <c r="AG6" s="28"/>
      <c r="AH6" s="29"/>
      <c r="AI6" s="30">
        <v>0.5</v>
      </c>
      <c r="AJ6" s="30">
        <v>7.7</v>
      </c>
      <c r="AK6" s="30">
        <v>2.04</v>
      </c>
      <c r="AL6" s="30">
        <v>1.14</v>
      </c>
    </row>
    <row r="7" ht="15.75" customHeight="1">
      <c r="A7" s="15">
        <v>24.0</v>
      </c>
      <c r="B7" s="16" t="s">
        <v>37</v>
      </c>
      <c r="C7" s="17" t="s">
        <v>38</v>
      </c>
      <c r="D7" s="16" t="s">
        <v>55</v>
      </c>
      <c r="E7" s="18">
        <v>45665.0</v>
      </c>
      <c r="F7" s="19">
        <v>8643.0</v>
      </c>
      <c r="G7" s="33" t="s">
        <v>56</v>
      </c>
      <c r="H7" s="21"/>
      <c r="I7" s="21"/>
      <c r="J7" s="31">
        <v>1450.0</v>
      </c>
      <c r="K7" s="21"/>
      <c r="L7" s="22"/>
      <c r="M7" s="22"/>
      <c r="N7" s="22"/>
      <c r="O7" s="22"/>
      <c r="P7" s="22"/>
      <c r="Q7" s="23">
        <v>0.28</v>
      </c>
      <c r="R7" s="23">
        <v>0.3</v>
      </c>
      <c r="S7" s="23">
        <v>0.28</v>
      </c>
      <c r="T7" s="23">
        <v>0.26</v>
      </c>
      <c r="U7" s="23">
        <v>0.27</v>
      </c>
      <c r="V7" s="23">
        <v>0.26</v>
      </c>
      <c r="W7" s="23">
        <v>0.26</v>
      </c>
      <c r="X7" s="23">
        <v>0.23</v>
      </c>
      <c r="Y7" s="23">
        <v>0.255</v>
      </c>
      <c r="Z7" s="24">
        <f t="shared" si="1"/>
        <v>0.2675</v>
      </c>
      <c r="AA7" s="24">
        <v>20.0</v>
      </c>
      <c r="AB7" s="25"/>
      <c r="AC7" s="26">
        <v>19.54</v>
      </c>
      <c r="AD7" s="27">
        <v>1739.631</v>
      </c>
      <c r="AE7" s="25">
        <f t="shared" si="2"/>
        <v>89.02922211</v>
      </c>
      <c r="AG7" s="28"/>
      <c r="AH7" s="29"/>
      <c r="AI7" s="30">
        <v>0.4</v>
      </c>
      <c r="AJ7" s="30">
        <v>7.8</v>
      </c>
      <c r="AK7" s="30">
        <v>2.09</v>
      </c>
      <c r="AL7" s="30">
        <v>0.9</v>
      </c>
    </row>
    <row r="8" ht="15.75" customHeight="1">
      <c r="A8" s="15">
        <v>24.0</v>
      </c>
      <c r="B8" s="16" t="s">
        <v>37</v>
      </c>
      <c r="C8" s="17" t="s">
        <v>38</v>
      </c>
      <c r="D8" s="16" t="s">
        <v>55</v>
      </c>
      <c r="E8" s="18">
        <v>45665.0</v>
      </c>
      <c r="F8" s="19">
        <v>8644.0</v>
      </c>
      <c r="G8" s="34" t="s">
        <v>57</v>
      </c>
      <c r="H8" s="20" t="s">
        <v>58</v>
      </c>
      <c r="I8" s="20" t="s">
        <v>59</v>
      </c>
      <c r="J8" s="17">
        <v>1450.0</v>
      </c>
      <c r="K8" s="21"/>
      <c r="L8" s="22"/>
      <c r="M8" s="22"/>
      <c r="N8" s="22"/>
      <c r="O8" s="22"/>
      <c r="P8" s="22"/>
      <c r="Q8" s="23">
        <v>0.28</v>
      </c>
      <c r="R8" s="23">
        <v>0.28</v>
      </c>
      <c r="S8" s="23">
        <v>0.29</v>
      </c>
      <c r="T8" s="23">
        <v>0.34</v>
      </c>
      <c r="U8" s="23">
        <v>0.34</v>
      </c>
      <c r="V8" s="23">
        <v>0.32</v>
      </c>
      <c r="W8" s="23">
        <v>0.34</v>
      </c>
      <c r="X8" s="23">
        <v>0.34</v>
      </c>
      <c r="Y8" s="23">
        <v>0.34</v>
      </c>
      <c r="Z8" s="24">
        <f t="shared" si="1"/>
        <v>0.31625</v>
      </c>
      <c r="AA8" s="24">
        <v>20.0</v>
      </c>
      <c r="AB8" s="25"/>
      <c r="AC8" s="26">
        <v>29.2</v>
      </c>
      <c r="AD8" s="27">
        <v>2676.791</v>
      </c>
      <c r="AE8" s="25">
        <f t="shared" si="2"/>
        <v>91.67092466</v>
      </c>
      <c r="AG8" s="28"/>
      <c r="AH8" s="29"/>
      <c r="AI8" s="30">
        <v>0.4</v>
      </c>
      <c r="AJ8" s="30">
        <v>6.9</v>
      </c>
      <c r="AK8" s="30">
        <v>1.67</v>
      </c>
      <c r="AL8" s="30">
        <v>0.88</v>
      </c>
    </row>
    <row r="9" ht="15.75" customHeight="1">
      <c r="A9" s="15">
        <v>24.0</v>
      </c>
      <c r="B9" s="16" t="s">
        <v>37</v>
      </c>
      <c r="C9" s="17" t="s">
        <v>38</v>
      </c>
      <c r="D9" s="16" t="s">
        <v>55</v>
      </c>
      <c r="E9" s="18">
        <v>45665.0</v>
      </c>
      <c r="F9" s="19">
        <v>8649.0</v>
      </c>
      <c r="G9" s="20" t="s">
        <v>60</v>
      </c>
      <c r="H9" s="20" t="s">
        <v>61</v>
      </c>
      <c r="I9" s="20" t="s">
        <v>62</v>
      </c>
      <c r="J9" s="31">
        <v>1450.0</v>
      </c>
      <c r="K9" s="21"/>
      <c r="L9" s="22"/>
      <c r="M9" s="22"/>
      <c r="N9" s="22"/>
      <c r="O9" s="22"/>
      <c r="P9" s="22"/>
      <c r="Q9" s="23">
        <v>0.21</v>
      </c>
      <c r="R9" s="23">
        <v>0.21</v>
      </c>
      <c r="S9" s="23">
        <v>0.2</v>
      </c>
      <c r="T9" s="23">
        <v>0.23</v>
      </c>
      <c r="U9" s="23">
        <v>0.21</v>
      </c>
      <c r="V9" s="23">
        <v>0.2</v>
      </c>
      <c r="W9" s="23">
        <v>0.21</v>
      </c>
      <c r="X9" s="23">
        <v>0.2</v>
      </c>
      <c r="Y9" s="23">
        <v>0.21</v>
      </c>
      <c r="Z9" s="24">
        <f t="shared" si="1"/>
        <v>0.20875</v>
      </c>
      <c r="AA9" s="24">
        <v>20.0</v>
      </c>
      <c r="AB9" s="25"/>
      <c r="AC9" s="26">
        <v>15.44</v>
      </c>
      <c r="AD9" s="27">
        <v>1617.663</v>
      </c>
      <c r="AE9" s="25">
        <f t="shared" si="2"/>
        <v>104.7709197</v>
      </c>
      <c r="AG9" s="28"/>
      <c r="AH9" s="29"/>
      <c r="AI9" s="30">
        <v>0.3</v>
      </c>
      <c r="AJ9" s="30">
        <v>6.7</v>
      </c>
      <c r="AK9" s="30">
        <v>1.21</v>
      </c>
      <c r="AL9" s="30">
        <v>0.31</v>
      </c>
    </row>
    <row r="10" ht="15.75" customHeight="1">
      <c r="A10" s="15">
        <v>24.0</v>
      </c>
      <c r="B10" s="16" t="s">
        <v>37</v>
      </c>
      <c r="C10" s="17" t="s">
        <v>38</v>
      </c>
      <c r="D10" s="16" t="s">
        <v>55</v>
      </c>
      <c r="E10" s="18">
        <v>45665.0</v>
      </c>
      <c r="F10" s="19">
        <v>8651.0</v>
      </c>
      <c r="G10" s="20" t="s">
        <v>63</v>
      </c>
      <c r="H10" s="20" t="s">
        <v>64</v>
      </c>
      <c r="I10" s="20" t="s">
        <v>65</v>
      </c>
      <c r="J10" s="17">
        <v>1450.0</v>
      </c>
      <c r="K10" s="21"/>
      <c r="L10" s="22"/>
      <c r="M10" s="22"/>
      <c r="N10" s="22"/>
      <c r="O10" s="22"/>
      <c r="P10" s="22"/>
      <c r="Q10" s="23">
        <v>0.14</v>
      </c>
      <c r="R10" s="23">
        <v>0.14</v>
      </c>
      <c r="S10" s="23">
        <v>0.12</v>
      </c>
      <c r="T10" s="23">
        <v>0.16</v>
      </c>
      <c r="U10" s="23">
        <v>0.15</v>
      </c>
      <c r="V10" s="23">
        <v>0.16</v>
      </c>
      <c r="W10" s="23">
        <v>0.14</v>
      </c>
      <c r="X10" s="23">
        <v>0.15</v>
      </c>
      <c r="Y10" s="23">
        <v>0.17</v>
      </c>
      <c r="Z10" s="24">
        <f t="shared" si="1"/>
        <v>0.145</v>
      </c>
      <c r="AA10" s="24">
        <v>11.0</v>
      </c>
      <c r="AB10" s="25"/>
      <c r="AC10" s="26">
        <v>30.3</v>
      </c>
      <c r="AD10" s="27">
        <v>3745.901</v>
      </c>
      <c r="AE10" s="25">
        <f t="shared" si="2"/>
        <v>123.6270957</v>
      </c>
      <c r="AG10" s="28"/>
      <c r="AH10" s="29"/>
      <c r="AI10" s="30">
        <v>0.4</v>
      </c>
      <c r="AJ10" s="30">
        <v>5.6</v>
      </c>
      <c r="AK10" s="30">
        <v>1.5</v>
      </c>
      <c r="AL10" s="30">
        <v>0.63</v>
      </c>
    </row>
    <row r="11" ht="15.75" customHeight="1">
      <c r="A11" s="15">
        <v>24.0</v>
      </c>
      <c r="B11" s="16" t="s">
        <v>37</v>
      </c>
      <c r="C11" s="17" t="s">
        <v>38</v>
      </c>
      <c r="D11" s="16" t="s">
        <v>66</v>
      </c>
      <c r="E11" s="18">
        <v>45665.0</v>
      </c>
      <c r="F11" s="19">
        <v>8654.0</v>
      </c>
      <c r="G11" s="34" t="s">
        <v>57</v>
      </c>
      <c r="H11" s="20" t="s">
        <v>58</v>
      </c>
      <c r="I11" s="20" t="s">
        <v>67</v>
      </c>
      <c r="J11" s="31">
        <v>1450.0</v>
      </c>
      <c r="K11" s="21"/>
      <c r="L11" s="22"/>
      <c r="M11" s="22"/>
      <c r="N11" s="22"/>
      <c r="O11" s="22"/>
      <c r="P11" s="22"/>
      <c r="Q11" s="23">
        <v>0.148</v>
      </c>
      <c r="R11" s="23">
        <v>0.129</v>
      </c>
      <c r="S11" s="23">
        <v>0.139</v>
      </c>
      <c r="T11" s="23">
        <v>0.138</v>
      </c>
      <c r="U11" s="23">
        <v>0.129</v>
      </c>
      <c r="V11" s="23">
        <v>0.138</v>
      </c>
      <c r="W11" s="23">
        <v>0.13</v>
      </c>
      <c r="X11" s="23">
        <v>0.125</v>
      </c>
      <c r="Y11" s="23">
        <v>0.133</v>
      </c>
      <c r="Z11" s="24">
        <f t="shared" si="1"/>
        <v>0.1345</v>
      </c>
      <c r="AA11" s="24">
        <v>20.0</v>
      </c>
      <c r="AB11" s="25"/>
      <c r="AC11" s="26">
        <v>7.59</v>
      </c>
      <c r="AD11" s="27">
        <v>1200.875</v>
      </c>
      <c r="AE11" s="25">
        <f t="shared" si="2"/>
        <v>158.2180501</v>
      </c>
      <c r="AG11" s="28"/>
      <c r="AH11" s="29"/>
      <c r="AI11" s="30">
        <v>0.5</v>
      </c>
      <c r="AJ11" s="30">
        <v>6.1</v>
      </c>
      <c r="AK11" s="30">
        <v>1.48</v>
      </c>
      <c r="AL11" s="30">
        <v>0.68</v>
      </c>
    </row>
    <row r="12" ht="15.75" customHeight="1">
      <c r="A12" s="35">
        <v>24.0</v>
      </c>
      <c r="B12" s="36" t="s">
        <v>37</v>
      </c>
      <c r="C12" s="37" t="s">
        <v>38</v>
      </c>
      <c r="D12" s="36" t="s">
        <v>66</v>
      </c>
      <c r="E12" s="18">
        <v>45665.0</v>
      </c>
      <c r="F12" s="38">
        <v>8656.0</v>
      </c>
      <c r="G12" s="36" t="s">
        <v>68</v>
      </c>
      <c r="H12" s="36" t="s">
        <v>47</v>
      </c>
      <c r="I12" s="39"/>
      <c r="J12" s="17">
        <v>1450.0</v>
      </c>
      <c r="K12" s="39"/>
      <c r="L12" s="40"/>
      <c r="M12" s="40"/>
      <c r="N12" s="40"/>
      <c r="O12" s="40"/>
      <c r="P12" s="40"/>
      <c r="Q12" s="41"/>
      <c r="R12" s="41"/>
      <c r="S12" s="41"/>
      <c r="T12" s="41"/>
      <c r="U12" s="41"/>
      <c r="V12" s="41"/>
      <c r="W12" s="41"/>
      <c r="X12" s="41"/>
      <c r="Y12" s="41"/>
      <c r="Z12" s="24"/>
      <c r="AA12" s="42">
        <v>20.0</v>
      </c>
      <c r="AB12" s="43"/>
      <c r="AC12" s="44">
        <v>3.83</v>
      </c>
      <c r="AD12" s="27">
        <v>1001.673</v>
      </c>
      <c r="AE12" s="25">
        <f t="shared" si="2"/>
        <v>261.5334204</v>
      </c>
      <c r="AG12" s="45"/>
      <c r="AH12" s="46"/>
      <c r="AI12" s="47">
        <v>0.2</v>
      </c>
      <c r="AJ12" s="47">
        <v>6.5</v>
      </c>
      <c r="AK12" s="47">
        <v>1.75</v>
      </c>
      <c r="AL12" s="47">
        <v>0.9</v>
      </c>
      <c r="AM12" s="48"/>
    </row>
    <row r="13" ht="15.75" customHeight="1">
      <c r="A13" s="15">
        <v>48.0</v>
      </c>
      <c r="B13" s="16" t="s">
        <v>37</v>
      </c>
      <c r="C13" s="17" t="s">
        <v>69</v>
      </c>
      <c r="D13" s="16" t="s">
        <v>39</v>
      </c>
      <c r="E13" s="18">
        <v>45666.0</v>
      </c>
      <c r="F13" s="19">
        <v>8658.0</v>
      </c>
      <c r="G13" s="21" t="s">
        <v>49</v>
      </c>
      <c r="H13" s="21" t="s">
        <v>70</v>
      </c>
      <c r="I13" s="21" t="s">
        <v>71</v>
      </c>
      <c r="J13" s="17">
        <v>1130.0</v>
      </c>
      <c r="K13" s="21"/>
      <c r="L13" s="22"/>
      <c r="M13" s="22"/>
      <c r="N13" s="22"/>
      <c r="O13" s="22"/>
      <c r="P13" s="22"/>
      <c r="Q13" s="23">
        <v>0.134</v>
      </c>
      <c r="R13" s="23">
        <v>0.151</v>
      </c>
      <c r="S13" s="23">
        <v>0.135</v>
      </c>
      <c r="T13" s="23">
        <v>0.126</v>
      </c>
      <c r="U13" s="23">
        <v>0.113</v>
      </c>
      <c r="V13" s="23">
        <v>0.102</v>
      </c>
      <c r="W13" s="23">
        <v>0.119</v>
      </c>
      <c r="X13" s="23">
        <v>0.105</v>
      </c>
      <c r="Y13" s="23">
        <v>0.116</v>
      </c>
      <c r="Z13" s="24">
        <f t="shared" ref="Z13:Z79" si="3">AVERAGE(Q13:X13)</f>
        <v>0.123125</v>
      </c>
      <c r="AA13" s="24">
        <v>20.0</v>
      </c>
      <c r="AB13" s="49"/>
      <c r="AC13" s="26">
        <v>11.74</v>
      </c>
      <c r="AD13" s="27">
        <v>1401.106</v>
      </c>
      <c r="AE13" s="25">
        <f t="shared" si="2"/>
        <v>119.3446337</v>
      </c>
      <c r="AG13" s="28"/>
      <c r="AH13" s="29"/>
      <c r="AI13" s="30">
        <v>0.1</v>
      </c>
      <c r="AJ13" s="30">
        <v>6.1</v>
      </c>
      <c r="AK13" s="30">
        <v>1.51</v>
      </c>
      <c r="AL13" s="30">
        <v>0.85</v>
      </c>
    </row>
    <row r="14" ht="15.75" customHeight="1">
      <c r="A14" s="15">
        <v>48.0</v>
      </c>
      <c r="B14" s="16" t="s">
        <v>37</v>
      </c>
      <c r="C14" s="50" t="s">
        <v>69</v>
      </c>
      <c r="D14" s="16" t="s">
        <v>39</v>
      </c>
      <c r="E14" s="18">
        <v>45666.0</v>
      </c>
      <c r="F14" s="19">
        <v>8663.0</v>
      </c>
      <c r="G14" s="16" t="s">
        <v>47</v>
      </c>
      <c r="H14" s="21"/>
      <c r="I14" s="21"/>
      <c r="J14" s="17">
        <v>1130.0</v>
      </c>
      <c r="K14" s="21"/>
      <c r="L14" s="22"/>
      <c r="M14" s="22"/>
      <c r="N14" s="22"/>
      <c r="O14" s="22"/>
      <c r="P14" s="22"/>
      <c r="Q14" s="23">
        <v>0.15</v>
      </c>
      <c r="R14" s="23">
        <v>0.15</v>
      </c>
      <c r="S14" s="23">
        <v>0.15</v>
      </c>
      <c r="T14" s="23">
        <v>0.18</v>
      </c>
      <c r="U14" s="23">
        <v>0.18</v>
      </c>
      <c r="V14" s="23">
        <v>0.16</v>
      </c>
      <c r="W14" s="23">
        <v>0.16</v>
      </c>
      <c r="X14" s="23">
        <v>0.16</v>
      </c>
      <c r="Y14" s="23">
        <v>0.15</v>
      </c>
      <c r="Z14" s="24">
        <f t="shared" si="3"/>
        <v>0.16125</v>
      </c>
      <c r="AA14" s="24">
        <v>20.0</v>
      </c>
      <c r="AB14" s="25"/>
      <c r="AC14" s="26">
        <v>20.03</v>
      </c>
      <c r="AD14" s="27">
        <v>3828.73</v>
      </c>
      <c r="AE14" s="25">
        <f t="shared" si="2"/>
        <v>191.1497753</v>
      </c>
      <c r="AG14" s="28"/>
      <c r="AH14" s="29"/>
      <c r="AI14" s="30">
        <v>0.4</v>
      </c>
      <c r="AJ14" s="30">
        <v>5.1</v>
      </c>
      <c r="AK14" s="30">
        <v>1.4</v>
      </c>
      <c r="AL14" s="30">
        <v>0.69</v>
      </c>
    </row>
    <row r="15" ht="15.75" customHeight="1">
      <c r="A15" s="15">
        <v>48.0</v>
      </c>
      <c r="B15" s="16" t="s">
        <v>37</v>
      </c>
      <c r="C15" s="17" t="s">
        <v>69</v>
      </c>
      <c r="D15" s="16" t="s">
        <v>39</v>
      </c>
      <c r="E15" s="18">
        <v>45666.0</v>
      </c>
      <c r="F15" s="19">
        <v>8664.0</v>
      </c>
      <c r="G15" s="21" t="s">
        <v>49</v>
      </c>
      <c r="H15" s="21" t="s">
        <v>72</v>
      </c>
      <c r="I15" s="21" t="s">
        <v>73</v>
      </c>
      <c r="J15" s="17">
        <v>1130.0</v>
      </c>
      <c r="K15" s="21"/>
      <c r="L15" s="22"/>
      <c r="M15" s="22"/>
      <c r="N15" s="22"/>
      <c r="O15" s="22"/>
      <c r="P15" s="22"/>
      <c r="Q15" s="23">
        <v>0.18</v>
      </c>
      <c r="R15" s="23">
        <v>0.17</v>
      </c>
      <c r="S15" s="23">
        <v>0.18</v>
      </c>
      <c r="T15" s="23">
        <v>0.21</v>
      </c>
      <c r="U15" s="23">
        <v>0.21</v>
      </c>
      <c r="V15" s="23">
        <v>0.21</v>
      </c>
      <c r="W15" s="23">
        <v>0.2</v>
      </c>
      <c r="X15" s="23">
        <v>0.19</v>
      </c>
      <c r="Y15" s="23">
        <v>0.18</v>
      </c>
      <c r="Z15" s="24">
        <f t="shared" si="3"/>
        <v>0.19375</v>
      </c>
      <c r="AA15" s="24">
        <v>20.0</v>
      </c>
      <c r="AB15" s="25"/>
      <c r="AC15" s="26">
        <v>9.0</v>
      </c>
      <c r="AD15" s="27">
        <v>991.736</v>
      </c>
      <c r="AE15" s="25">
        <f t="shared" si="2"/>
        <v>110.1928889</v>
      </c>
      <c r="AG15" s="28"/>
      <c r="AH15" s="29"/>
      <c r="AI15" s="30">
        <v>0.1</v>
      </c>
      <c r="AJ15" s="30">
        <v>7.2</v>
      </c>
      <c r="AK15" s="30">
        <v>1.82</v>
      </c>
      <c r="AL15" s="30">
        <v>0.99</v>
      </c>
    </row>
    <row r="16" ht="15.75" customHeight="1">
      <c r="A16" s="15">
        <v>48.0</v>
      </c>
      <c r="B16" s="16" t="s">
        <v>37</v>
      </c>
      <c r="C16" s="50" t="s">
        <v>69</v>
      </c>
      <c r="D16" s="16" t="s">
        <v>39</v>
      </c>
      <c r="E16" s="18">
        <v>45666.0</v>
      </c>
      <c r="F16" s="19">
        <v>8665.0</v>
      </c>
      <c r="G16" s="21" t="s">
        <v>49</v>
      </c>
      <c r="H16" s="21" t="s">
        <v>74</v>
      </c>
      <c r="I16" s="21" t="s">
        <v>75</v>
      </c>
      <c r="J16" s="17">
        <v>1130.0</v>
      </c>
      <c r="K16" s="21"/>
      <c r="L16" s="22"/>
      <c r="M16" s="22"/>
      <c r="N16" s="22"/>
      <c r="O16" s="22"/>
      <c r="P16" s="22"/>
      <c r="Q16" s="23">
        <v>0.26</v>
      </c>
      <c r="R16" s="23">
        <v>0.28</v>
      </c>
      <c r="S16" s="23">
        <v>0.28</v>
      </c>
      <c r="T16" s="23">
        <v>0.2</v>
      </c>
      <c r="U16" s="23">
        <v>0.21</v>
      </c>
      <c r="V16" s="23">
        <v>0.19</v>
      </c>
      <c r="W16" s="23">
        <v>0.21</v>
      </c>
      <c r="X16" s="23">
        <v>0.21</v>
      </c>
      <c r="Y16" s="23">
        <v>0.22</v>
      </c>
      <c r="Z16" s="24">
        <f t="shared" si="3"/>
        <v>0.23</v>
      </c>
      <c r="AA16" s="24">
        <v>10.0</v>
      </c>
      <c r="AB16" s="25"/>
      <c r="AC16" s="26">
        <v>22.15</v>
      </c>
      <c r="AD16" s="27">
        <v>2277.162</v>
      </c>
      <c r="AE16" s="25">
        <f t="shared" si="2"/>
        <v>102.8064108</v>
      </c>
      <c r="AG16" s="28"/>
      <c r="AH16" s="29"/>
      <c r="AI16" s="30">
        <v>0.1</v>
      </c>
      <c r="AJ16" s="30">
        <v>8.0</v>
      </c>
      <c r="AK16" s="30">
        <v>1.8</v>
      </c>
      <c r="AL16" s="30">
        <v>1.1</v>
      </c>
    </row>
    <row r="17" ht="15.75" customHeight="1">
      <c r="A17" s="15">
        <v>48.0</v>
      </c>
      <c r="B17" s="16" t="s">
        <v>37</v>
      </c>
      <c r="C17" s="17" t="s">
        <v>69</v>
      </c>
      <c r="D17" s="16" t="s">
        <v>39</v>
      </c>
      <c r="E17" s="18">
        <v>45666.0</v>
      </c>
      <c r="F17" s="19">
        <v>8666.0</v>
      </c>
      <c r="G17" s="21" t="s">
        <v>76</v>
      </c>
      <c r="H17" s="21" t="s">
        <v>77</v>
      </c>
      <c r="I17" s="21"/>
      <c r="J17" s="17">
        <v>1130.0</v>
      </c>
      <c r="K17" s="21"/>
      <c r="L17" s="22"/>
      <c r="M17" s="22"/>
      <c r="N17" s="22"/>
      <c r="O17" s="22"/>
      <c r="P17" s="22"/>
      <c r="Q17" s="23">
        <v>0.16</v>
      </c>
      <c r="R17" s="23">
        <v>0.18</v>
      </c>
      <c r="S17" s="23">
        <v>0.17</v>
      </c>
      <c r="T17" s="23">
        <v>0.18</v>
      </c>
      <c r="U17" s="23">
        <v>0.19</v>
      </c>
      <c r="V17" s="23">
        <v>0.18</v>
      </c>
      <c r="W17" s="23">
        <v>0.18</v>
      </c>
      <c r="X17" s="23">
        <v>0.18</v>
      </c>
      <c r="Y17" s="23">
        <v>0.18</v>
      </c>
      <c r="Z17" s="24">
        <f t="shared" si="3"/>
        <v>0.1775</v>
      </c>
      <c r="AA17" s="24">
        <v>20.0</v>
      </c>
      <c r="AB17" s="25"/>
      <c r="AC17" s="26">
        <v>19.62</v>
      </c>
      <c r="AD17" s="27">
        <v>1968.751</v>
      </c>
      <c r="AE17" s="25">
        <f t="shared" si="2"/>
        <v>100.3440877</v>
      </c>
      <c r="AG17" s="28"/>
      <c r="AH17" s="29"/>
      <c r="AI17" s="30">
        <v>0.2</v>
      </c>
      <c r="AJ17" s="30">
        <v>5.2</v>
      </c>
      <c r="AK17" s="30">
        <v>1.26</v>
      </c>
      <c r="AL17" s="30">
        <v>0.72</v>
      </c>
    </row>
    <row r="18" ht="15.75" customHeight="1">
      <c r="A18" s="15">
        <v>48.0</v>
      </c>
      <c r="B18" s="16" t="s">
        <v>37</v>
      </c>
      <c r="C18" s="50" t="s">
        <v>69</v>
      </c>
      <c r="D18" s="16" t="s">
        <v>43</v>
      </c>
      <c r="E18" s="18">
        <v>45666.0</v>
      </c>
      <c r="F18" s="19">
        <v>8667.0</v>
      </c>
      <c r="G18" s="21" t="s">
        <v>78</v>
      </c>
      <c r="H18" s="21" t="s">
        <v>79</v>
      </c>
      <c r="I18" s="21"/>
      <c r="J18" s="17">
        <v>1130.0</v>
      </c>
      <c r="K18" s="21"/>
      <c r="L18" s="22"/>
      <c r="M18" s="22"/>
      <c r="N18" s="22"/>
      <c r="O18" s="22"/>
      <c r="P18" s="22"/>
      <c r="Q18" s="23">
        <v>0.27</v>
      </c>
      <c r="R18" s="23">
        <v>0.27</v>
      </c>
      <c r="S18" s="23">
        <v>0.26</v>
      </c>
      <c r="T18" s="23">
        <v>0.23</v>
      </c>
      <c r="U18" s="23">
        <v>0.24</v>
      </c>
      <c r="V18" s="23">
        <v>0.24</v>
      </c>
      <c r="W18" s="23">
        <v>0.26</v>
      </c>
      <c r="X18" s="23">
        <v>0.26</v>
      </c>
      <c r="Y18" s="23">
        <v>0.25</v>
      </c>
      <c r="Z18" s="24">
        <f t="shared" si="3"/>
        <v>0.25375</v>
      </c>
      <c r="AA18" s="24">
        <v>20.0</v>
      </c>
      <c r="AB18" s="25"/>
      <c r="AC18" s="26">
        <v>7.25</v>
      </c>
      <c r="AD18" s="27">
        <v>709.937</v>
      </c>
      <c r="AE18" s="25">
        <f t="shared" si="2"/>
        <v>97.92234483</v>
      </c>
      <c r="AG18" s="28"/>
      <c r="AH18" s="29"/>
      <c r="AI18" s="30">
        <v>0.1</v>
      </c>
      <c r="AJ18" s="30">
        <v>7.2</v>
      </c>
      <c r="AK18" s="30">
        <v>1.98</v>
      </c>
      <c r="AL18" s="30">
        <v>1.238</v>
      </c>
    </row>
    <row r="19" ht="15.75" customHeight="1">
      <c r="A19" s="15">
        <v>48.0</v>
      </c>
      <c r="B19" s="16" t="s">
        <v>37</v>
      </c>
      <c r="C19" s="17" t="s">
        <v>69</v>
      </c>
      <c r="D19" s="16" t="s">
        <v>43</v>
      </c>
      <c r="E19" s="18">
        <v>45666.0</v>
      </c>
      <c r="F19" s="19">
        <v>8669.0</v>
      </c>
      <c r="G19" s="21" t="s">
        <v>80</v>
      </c>
      <c r="H19" s="21" t="s">
        <v>81</v>
      </c>
      <c r="I19" s="21" t="s">
        <v>82</v>
      </c>
      <c r="J19" s="17">
        <v>1130.0</v>
      </c>
      <c r="K19" s="21"/>
      <c r="L19" s="22"/>
      <c r="M19" s="22"/>
      <c r="N19" s="22"/>
      <c r="O19" s="22"/>
      <c r="P19" s="22"/>
      <c r="Q19" s="23">
        <v>0.22</v>
      </c>
      <c r="R19" s="23">
        <v>0.27</v>
      </c>
      <c r="S19" s="23">
        <v>0.2</v>
      </c>
      <c r="T19" s="23">
        <v>0.24</v>
      </c>
      <c r="U19" s="23">
        <v>0.23</v>
      </c>
      <c r="V19" s="23">
        <v>0.19</v>
      </c>
      <c r="W19" s="23">
        <v>0.24</v>
      </c>
      <c r="X19" s="23">
        <v>0.23</v>
      </c>
      <c r="Y19" s="23">
        <v>0.22</v>
      </c>
      <c r="Z19" s="24">
        <f t="shared" si="3"/>
        <v>0.2275</v>
      </c>
      <c r="AA19" s="24">
        <v>19.0</v>
      </c>
      <c r="AB19" s="49"/>
      <c r="AC19" s="26">
        <v>8.91</v>
      </c>
      <c r="AD19" s="27">
        <v>1315.547</v>
      </c>
      <c r="AE19" s="25">
        <f t="shared" si="2"/>
        <v>147.6483726</v>
      </c>
      <c r="AG19" s="28"/>
      <c r="AH19" s="29"/>
      <c r="AI19" s="30">
        <v>0.2</v>
      </c>
      <c r="AJ19" s="30">
        <v>6.9</v>
      </c>
      <c r="AK19" s="30">
        <v>1.5</v>
      </c>
      <c r="AL19" s="30">
        <v>0.79</v>
      </c>
    </row>
    <row r="20" ht="15.75" customHeight="1">
      <c r="A20" s="15">
        <v>48.0</v>
      </c>
      <c r="B20" s="16" t="s">
        <v>37</v>
      </c>
      <c r="C20" s="50" t="s">
        <v>69</v>
      </c>
      <c r="D20" s="36" t="s">
        <v>39</v>
      </c>
      <c r="E20" s="18">
        <v>45666.0</v>
      </c>
      <c r="F20" s="19">
        <v>8672.0</v>
      </c>
      <c r="G20" s="21" t="s">
        <v>49</v>
      </c>
      <c r="H20" s="21" t="s">
        <v>83</v>
      </c>
      <c r="I20" s="21" t="s">
        <v>84</v>
      </c>
      <c r="J20" s="17">
        <v>1130.0</v>
      </c>
      <c r="K20" s="21"/>
      <c r="L20" s="22"/>
      <c r="M20" s="22"/>
      <c r="N20" s="22"/>
      <c r="O20" s="22"/>
      <c r="P20" s="22"/>
      <c r="Q20" s="23">
        <v>0.27</v>
      </c>
      <c r="R20" s="23">
        <v>0.25</v>
      </c>
      <c r="S20" s="23">
        <v>0.24</v>
      </c>
      <c r="T20" s="23">
        <v>0.28</v>
      </c>
      <c r="U20" s="23">
        <v>0.27</v>
      </c>
      <c r="V20" s="23">
        <v>0.3</v>
      </c>
      <c r="W20" s="23">
        <v>0.28</v>
      </c>
      <c r="X20" s="23">
        <v>0.27</v>
      </c>
      <c r="Y20" s="23">
        <v>0.26</v>
      </c>
      <c r="Z20" s="24">
        <f t="shared" si="3"/>
        <v>0.27</v>
      </c>
      <c r="AA20" s="24">
        <v>10.0</v>
      </c>
      <c r="AB20" s="49"/>
      <c r="AC20" s="26">
        <v>24.47</v>
      </c>
      <c r="AD20" s="27">
        <v>2256.699</v>
      </c>
      <c r="AE20" s="25">
        <f t="shared" si="2"/>
        <v>92.2230895</v>
      </c>
      <c r="AG20" s="28"/>
      <c r="AH20" s="29"/>
      <c r="AI20" s="30">
        <v>0.1</v>
      </c>
      <c r="AJ20" s="30">
        <v>7.6</v>
      </c>
      <c r="AK20" s="30">
        <v>1.7</v>
      </c>
      <c r="AL20" s="30">
        <v>0.88</v>
      </c>
    </row>
    <row r="21" ht="15.75" customHeight="1">
      <c r="A21" s="15">
        <v>48.0</v>
      </c>
      <c r="B21" s="16" t="s">
        <v>37</v>
      </c>
      <c r="C21" s="17" t="s">
        <v>69</v>
      </c>
      <c r="D21" s="16" t="s">
        <v>55</v>
      </c>
      <c r="E21" s="18">
        <v>45666.0</v>
      </c>
      <c r="F21" s="19">
        <v>8678.0</v>
      </c>
      <c r="G21" s="21" t="s">
        <v>85</v>
      </c>
      <c r="H21" s="21" t="s">
        <v>86</v>
      </c>
      <c r="I21" s="21" t="s">
        <v>87</v>
      </c>
      <c r="J21" s="17">
        <v>1130.0</v>
      </c>
      <c r="K21" s="21"/>
      <c r="L21" s="22"/>
      <c r="M21" s="22"/>
      <c r="N21" s="22"/>
      <c r="O21" s="22"/>
      <c r="P21" s="22"/>
      <c r="Q21" s="23">
        <v>0.15</v>
      </c>
      <c r="R21" s="23">
        <v>0.16</v>
      </c>
      <c r="S21" s="23">
        <v>0.17</v>
      </c>
      <c r="T21" s="23">
        <v>0.17</v>
      </c>
      <c r="U21" s="23">
        <v>0.18</v>
      </c>
      <c r="V21" s="23">
        <v>0.18</v>
      </c>
      <c r="W21" s="23">
        <v>0.21</v>
      </c>
      <c r="X21" s="23">
        <v>0.2</v>
      </c>
      <c r="Y21" s="23">
        <v>0.2</v>
      </c>
      <c r="Z21" s="24">
        <f t="shared" si="3"/>
        <v>0.1775</v>
      </c>
      <c r="AA21" s="24">
        <v>20.0</v>
      </c>
      <c r="AB21" s="25"/>
      <c r="AC21" s="26">
        <v>10.0</v>
      </c>
      <c r="AD21" s="27">
        <v>1080.357</v>
      </c>
      <c r="AE21" s="25">
        <f t="shared" si="2"/>
        <v>108.0357</v>
      </c>
      <c r="AG21" s="28"/>
      <c r="AH21" s="29"/>
      <c r="AI21" s="30">
        <v>0.2</v>
      </c>
      <c r="AJ21" s="30">
        <v>5.4</v>
      </c>
      <c r="AK21" s="30">
        <v>1.29</v>
      </c>
      <c r="AL21" s="30">
        <v>0.83</v>
      </c>
    </row>
    <row r="22" ht="15.75" customHeight="1">
      <c r="A22" s="15">
        <v>48.0</v>
      </c>
      <c r="B22" s="16" t="s">
        <v>37</v>
      </c>
      <c r="C22" s="50" t="s">
        <v>69</v>
      </c>
      <c r="D22" s="16" t="s">
        <v>66</v>
      </c>
      <c r="E22" s="18">
        <v>45666.0</v>
      </c>
      <c r="F22" s="19">
        <v>8685.0</v>
      </c>
      <c r="G22" s="21" t="s">
        <v>88</v>
      </c>
      <c r="H22" s="21" t="s">
        <v>89</v>
      </c>
      <c r="I22" s="21" t="s">
        <v>46</v>
      </c>
      <c r="J22" s="17">
        <v>1130.0</v>
      </c>
      <c r="K22" s="20"/>
      <c r="L22" s="22"/>
      <c r="M22" s="22"/>
      <c r="N22" s="22"/>
      <c r="O22" s="22"/>
      <c r="P22" s="22"/>
      <c r="Q22" s="23">
        <v>0.19</v>
      </c>
      <c r="R22" s="23">
        <v>0.2</v>
      </c>
      <c r="S22" s="23">
        <v>0.22</v>
      </c>
      <c r="T22" s="23">
        <v>0.21</v>
      </c>
      <c r="U22" s="23">
        <v>0.2</v>
      </c>
      <c r="V22" s="23">
        <v>0.2</v>
      </c>
      <c r="W22" s="23">
        <v>0.19</v>
      </c>
      <c r="X22" s="23">
        <v>0.19</v>
      </c>
      <c r="Y22" s="23">
        <v>0.19</v>
      </c>
      <c r="Z22" s="24">
        <f t="shared" si="3"/>
        <v>0.2</v>
      </c>
      <c r="AA22" s="24">
        <v>20.0</v>
      </c>
      <c r="AB22" s="25"/>
      <c r="AC22" s="26">
        <v>9.11</v>
      </c>
      <c r="AD22" s="27">
        <v>1212.83</v>
      </c>
      <c r="AE22" s="25">
        <f t="shared" si="2"/>
        <v>133.1317234</v>
      </c>
      <c r="AG22" s="29"/>
      <c r="AH22" s="29"/>
      <c r="AI22" s="30">
        <v>0.2</v>
      </c>
      <c r="AJ22" s="30">
        <v>4.4</v>
      </c>
      <c r="AK22" s="30">
        <v>1.09</v>
      </c>
      <c r="AL22" s="30">
        <v>0.53</v>
      </c>
    </row>
    <row r="23" ht="15.75" customHeight="1">
      <c r="A23" s="15">
        <v>48.0</v>
      </c>
      <c r="B23" s="16" t="s">
        <v>37</v>
      </c>
      <c r="C23" s="17" t="s">
        <v>69</v>
      </c>
      <c r="D23" s="16" t="s">
        <v>66</v>
      </c>
      <c r="E23" s="18">
        <v>45666.0</v>
      </c>
      <c r="F23" s="19">
        <v>8686.0</v>
      </c>
      <c r="G23" s="21" t="s">
        <v>90</v>
      </c>
      <c r="H23" s="21" t="s">
        <v>91</v>
      </c>
      <c r="I23" s="21" t="s">
        <v>92</v>
      </c>
      <c r="J23" s="17">
        <v>1130.0</v>
      </c>
      <c r="K23" s="21"/>
      <c r="L23" s="22"/>
      <c r="M23" s="22"/>
      <c r="N23" s="22"/>
      <c r="O23" s="22"/>
      <c r="P23" s="22"/>
      <c r="Q23" s="23">
        <v>0.22</v>
      </c>
      <c r="R23" s="23">
        <v>0.23</v>
      </c>
      <c r="S23" s="23">
        <v>0.22</v>
      </c>
      <c r="T23" s="23">
        <v>0.21</v>
      </c>
      <c r="U23" s="23">
        <v>0.21</v>
      </c>
      <c r="V23" s="23">
        <v>0.21</v>
      </c>
      <c r="W23" s="23">
        <v>0.23</v>
      </c>
      <c r="X23" s="23">
        <v>0.22</v>
      </c>
      <c r="Y23" s="23">
        <v>0.24</v>
      </c>
      <c r="Z23" s="24">
        <f t="shared" si="3"/>
        <v>0.21875</v>
      </c>
      <c r="AA23" s="24">
        <v>20.0</v>
      </c>
      <c r="AB23" s="25"/>
      <c r="AC23" s="26">
        <v>14.78</v>
      </c>
      <c r="AD23" s="27">
        <v>1601.334</v>
      </c>
      <c r="AE23" s="25">
        <f t="shared" si="2"/>
        <v>108.3446549</v>
      </c>
      <c r="AG23" s="29"/>
      <c r="AH23" s="29"/>
      <c r="AI23" s="30">
        <v>0.3</v>
      </c>
      <c r="AJ23" s="30">
        <v>6.8</v>
      </c>
      <c r="AK23" s="30">
        <v>1.53</v>
      </c>
      <c r="AL23" s="30">
        <v>0.83</v>
      </c>
    </row>
    <row r="24" ht="15.75" customHeight="1">
      <c r="A24" s="51">
        <v>22.0</v>
      </c>
      <c r="B24" s="20" t="s">
        <v>37</v>
      </c>
      <c r="C24" s="52" t="s">
        <v>93</v>
      </c>
      <c r="D24" s="53"/>
      <c r="E24" s="54">
        <v>45541.0</v>
      </c>
      <c r="F24" s="55">
        <v>8945.0</v>
      </c>
      <c r="G24" s="20" t="s">
        <v>94</v>
      </c>
      <c r="H24" s="20" t="s">
        <v>95</v>
      </c>
      <c r="I24" s="20" t="s">
        <v>96</v>
      </c>
      <c r="J24" s="17">
        <v>1060.0</v>
      </c>
      <c r="K24" s="21"/>
      <c r="L24" s="22"/>
      <c r="M24" s="22"/>
      <c r="N24" s="22"/>
      <c r="O24" s="22"/>
      <c r="P24" s="22"/>
      <c r="Q24" s="56">
        <v>0.28</v>
      </c>
      <c r="R24" s="56">
        <v>0.3</v>
      </c>
      <c r="S24" s="56">
        <v>0.27</v>
      </c>
      <c r="T24" s="56">
        <v>0.28</v>
      </c>
      <c r="U24" s="56">
        <v>0.29</v>
      </c>
      <c r="V24" s="56">
        <v>0.29</v>
      </c>
      <c r="W24" s="56">
        <v>0.3</v>
      </c>
      <c r="X24" s="56">
        <v>0.29</v>
      </c>
      <c r="Y24" s="56">
        <v>0.26</v>
      </c>
      <c r="Z24" s="24">
        <f t="shared" si="3"/>
        <v>0.2875</v>
      </c>
      <c r="AA24" s="57">
        <v>20.0</v>
      </c>
      <c r="AB24" s="49"/>
      <c r="AC24" s="25">
        <v>22.07</v>
      </c>
      <c r="AD24" s="58">
        <v>1574.463</v>
      </c>
      <c r="AE24" s="25">
        <f t="shared" si="2"/>
        <v>71.33951065</v>
      </c>
      <c r="AG24" s="29"/>
      <c r="AH24" s="29"/>
      <c r="AI24" s="25">
        <v>1.2</v>
      </c>
      <c r="AJ24" s="25">
        <v>3.7</v>
      </c>
      <c r="AK24" s="25">
        <v>0.84</v>
      </c>
      <c r="AL24" s="25">
        <v>0.43</v>
      </c>
    </row>
    <row r="25" ht="15.75" customHeight="1">
      <c r="A25" s="51">
        <v>22.0</v>
      </c>
      <c r="B25" s="20" t="s">
        <v>37</v>
      </c>
      <c r="C25" s="52" t="s">
        <v>93</v>
      </c>
      <c r="D25" s="54"/>
      <c r="E25" s="54">
        <v>45541.0</v>
      </c>
      <c r="F25" s="55">
        <v>8961.0</v>
      </c>
      <c r="G25" s="20" t="s">
        <v>97</v>
      </c>
      <c r="H25" s="20" t="s">
        <v>98</v>
      </c>
      <c r="I25" s="20" t="s">
        <v>99</v>
      </c>
      <c r="J25" s="17">
        <v>1060.0</v>
      </c>
      <c r="K25" s="21"/>
      <c r="L25" s="22"/>
      <c r="M25" s="22"/>
      <c r="N25" s="22"/>
      <c r="O25" s="22"/>
      <c r="P25" s="22"/>
      <c r="Q25" s="56">
        <v>0.11</v>
      </c>
      <c r="R25" s="56">
        <v>0.09</v>
      </c>
      <c r="S25" s="56">
        <v>0.09</v>
      </c>
      <c r="T25" s="56">
        <v>0.09</v>
      </c>
      <c r="U25" s="56">
        <v>0.1</v>
      </c>
      <c r="V25" s="56">
        <v>0.09</v>
      </c>
      <c r="W25" s="56">
        <v>0.12</v>
      </c>
      <c r="X25" s="56">
        <v>0.12</v>
      </c>
      <c r="Y25" s="56">
        <v>0.1</v>
      </c>
      <c r="Z25" s="24">
        <f t="shared" si="3"/>
        <v>0.10125</v>
      </c>
      <c r="AA25" s="57">
        <v>10.0</v>
      </c>
      <c r="AB25" s="49"/>
      <c r="AC25" s="25">
        <v>9.49</v>
      </c>
      <c r="AD25" s="15">
        <v>1398.919</v>
      </c>
      <c r="AE25" s="25">
        <f t="shared" si="2"/>
        <v>147.4097998</v>
      </c>
      <c r="AG25" s="59"/>
      <c r="AH25" s="29"/>
      <c r="AI25" s="25">
        <v>0.5</v>
      </c>
      <c r="AJ25" s="25">
        <v>5.7</v>
      </c>
      <c r="AK25" s="25">
        <v>1.26</v>
      </c>
      <c r="AL25" s="25">
        <v>0.47</v>
      </c>
    </row>
    <row r="26" ht="15.75" customHeight="1">
      <c r="A26" s="51">
        <v>22.0</v>
      </c>
      <c r="B26" s="20" t="s">
        <v>37</v>
      </c>
      <c r="C26" s="52" t="s">
        <v>93</v>
      </c>
      <c r="D26" s="53"/>
      <c r="E26" s="54">
        <v>45541.0</v>
      </c>
      <c r="F26" s="55">
        <v>8955.0</v>
      </c>
      <c r="G26" s="20" t="s">
        <v>94</v>
      </c>
      <c r="H26" s="20" t="s">
        <v>100</v>
      </c>
      <c r="I26" s="20" t="s">
        <v>101</v>
      </c>
      <c r="J26" s="17">
        <v>1060.0</v>
      </c>
      <c r="K26" s="21"/>
      <c r="L26" s="22"/>
      <c r="M26" s="22"/>
      <c r="N26" s="22"/>
      <c r="O26" s="22"/>
      <c r="P26" s="22"/>
      <c r="Q26" s="56">
        <v>0.14</v>
      </c>
      <c r="R26" s="56">
        <v>0.16</v>
      </c>
      <c r="S26" s="56">
        <v>0.17</v>
      </c>
      <c r="T26" s="56">
        <v>0.13</v>
      </c>
      <c r="U26" s="56">
        <v>0.15</v>
      </c>
      <c r="V26" s="56">
        <v>0.16</v>
      </c>
      <c r="W26" s="56">
        <v>0.17</v>
      </c>
      <c r="X26" s="56">
        <v>0.16</v>
      </c>
      <c r="Y26" s="56">
        <v>0.17</v>
      </c>
      <c r="Z26" s="24">
        <f t="shared" si="3"/>
        <v>0.155</v>
      </c>
      <c r="AA26" s="57">
        <v>10.0</v>
      </c>
      <c r="AB26" s="49"/>
      <c r="AC26" s="25">
        <v>30.11</v>
      </c>
      <c r="AD26" s="15"/>
      <c r="AE26" s="25">
        <f t="shared" si="2"/>
        <v>0</v>
      </c>
      <c r="AG26" s="59"/>
      <c r="AH26" s="29"/>
      <c r="AI26" s="25">
        <v>1.1</v>
      </c>
      <c r="AJ26" s="25">
        <v>6.3</v>
      </c>
      <c r="AK26" s="25">
        <v>1.2</v>
      </c>
      <c r="AL26" s="25">
        <v>0.62</v>
      </c>
    </row>
    <row r="27" ht="15.75" customHeight="1">
      <c r="A27" s="51">
        <v>22.0</v>
      </c>
      <c r="B27" s="20" t="s">
        <v>37</v>
      </c>
      <c r="C27" s="52" t="s">
        <v>93</v>
      </c>
      <c r="D27" s="53"/>
      <c r="E27" s="54">
        <v>45541.0</v>
      </c>
      <c r="F27" s="55">
        <v>8957.0</v>
      </c>
      <c r="G27" s="20" t="s">
        <v>102</v>
      </c>
      <c r="H27" s="20" t="s">
        <v>103</v>
      </c>
      <c r="I27" s="20" t="s">
        <v>67</v>
      </c>
      <c r="J27" s="17">
        <v>1060.0</v>
      </c>
      <c r="K27" s="21"/>
      <c r="L27" s="22"/>
      <c r="M27" s="22"/>
      <c r="N27" s="22"/>
      <c r="O27" s="22"/>
      <c r="P27" s="22"/>
      <c r="Q27" s="56">
        <v>0.15</v>
      </c>
      <c r="R27" s="56">
        <v>0.16</v>
      </c>
      <c r="S27" s="56">
        <v>0.16</v>
      </c>
      <c r="T27" s="56">
        <v>0.17</v>
      </c>
      <c r="U27" s="56">
        <v>0.16</v>
      </c>
      <c r="V27" s="56">
        <v>0.16</v>
      </c>
      <c r="W27" s="56">
        <v>0.16</v>
      </c>
      <c r="X27" s="56">
        <v>0.15</v>
      </c>
      <c r="Y27" s="56">
        <v>0.15</v>
      </c>
      <c r="Z27" s="24">
        <f t="shared" si="3"/>
        <v>0.15875</v>
      </c>
      <c r="AA27" s="57">
        <v>15.0</v>
      </c>
      <c r="AB27" s="49"/>
      <c r="AC27" s="25">
        <v>11.4</v>
      </c>
      <c r="AD27" s="58">
        <v>1449.511</v>
      </c>
      <c r="AE27" s="25">
        <f t="shared" si="2"/>
        <v>127.1500877</v>
      </c>
      <c r="AG27" s="59"/>
      <c r="AH27" s="29"/>
      <c r="AI27" s="25">
        <v>0.7</v>
      </c>
      <c r="AJ27" s="60">
        <v>45904.0</v>
      </c>
      <c r="AK27" s="25">
        <v>1.09</v>
      </c>
      <c r="AL27" s="25">
        <v>0.42</v>
      </c>
    </row>
    <row r="28" ht="15.75" customHeight="1">
      <c r="A28" s="51">
        <v>22.0</v>
      </c>
      <c r="B28" s="20" t="s">
        <v>37</v>
      </c>
      <c r="C28" s="52" t="s">
        <v>93</v>
      </c>
      <c r="D28" s="53"/>
      <c r="E28" s="54">
        <v>45541.0</v>
      </c>
      <c r="F28" s="55">
        <v>8962.0</v>
      </c>
      <c r="G28" s="20" t="s">
        <v>97</v>
      </c>
      <c r="H28" s="20" t="s">
        <v>104</v>
      </c>
      <c r="I28" s="20" t="s">
        <v>105</v>
      </c>
      <c r="J28" s="17">
        <v>1060.0</v>
      </c>
      <c r="K28" s="21"/>
      <c r="L28" s="22"/>
      <c r="M28" s="22"/>
      <c r="N28" s="22"/>
      <c r="O28" s="22"/>
      <c r="P28" s="22"/>
      <c r="Q28" s="56">
        <v>0.08</v>
      </c>
      <c r="R28" s="56">
        <v>0.09</v>
      </c>
      <c r="S28" s="56">
        <v>0.06</v>
      </c>
      <c r="T28" s="56">
        <v>0.07</v>
      </c>
      <c r="U28" s="56">
        <v>0.09</v>
      </c>
      <c r="V28" s="56">
        <v>0.08</v>
      </c>
      <c r="W28" s="56">
        <v>0.08</v>
      </c>
      <c r="X28" s="56">
        <v>0.07</v>
      </c>
      <c r="Y28" s="56">
        <v>0.08</v>
      </c>
      <c r="Z28" s="24">
        <f t="shared" si="3"/>
        <v>0.0775</v>
      </c>
      <c r="AA28" s="57">
        <v>9.0</v>
      </c>
      <c r="AB28" s="25"/>
      <c r="AC28" s="25">
        <v>28.37</v>
      </c>
      <c r="AD28" s="15">
        <v>4508.881</v>
      </c>
      <c r="AE28" s="25">
        <f t="shared" si="2"/>
        <v>158.9313007</v>
      </c>
      <c r="AG28" s="29"/>
      <c r="AH28" s="25">
        <v>4.1</v>
      </c>
      <c r="AI28" s="25">
        <v>0.4</v>
      </c>
      <c r="AK28" s="25">
        <v>0.97</v>
      </c>
      <c r="AL28" s="25">
        <v>0.51</v>
      </c>
    </row>
    <row r="29" ht="15.75" customHeight="1">
      <c r="A29" s="51">
        <v>22.0</v>
      </c>
      <c r="B29" s="20" t="s">
        <v>37</v>
      </c>
      <c r="C29" s="52" t="s">
        <v>93</v>
      </c>
      <c r="D29" s="53"/>
      <c r="E29" s="54">
        <v>45541.0</v>
      </c>
      <c r="F29" s="55">
        <v>8968.0</v>
      </c>
      <c r="G29" s="20" t="s">
        <v>94</v>
      </c>
      <c r="H29" s="20" t="s">
        <v>100</v>
      </c>
      <c r="I29" s="20" t="s">
        <v>106</v>
      </c>
      <c r="J29" s="17">
        <v>1060.0</v>
      </c>
      <c r="K29" s="21"/>
      <c r="L29" s="22"/>
      <c r="M29" s="22"/>
      <c r="N29" s="22"/>
      <c r="O29" s="22"/>
      <c r="P29" s="22"/>
      <c r="Q29" s="56">
        <v>0.15</v>
      </c>
      <c r="R29" s="56">
        <v>0.16</v>
      </c>
      <c r="S29" s="56">
        <v>0.15</v>
      </c>
      <c r="T29" s="56">
        <v>0.15</v>
      </c>
      <c r="U29" s="56">
        <v>0.16</v>
      </c>
      <c r="V29" s="56">
        <v>0.14</v>
      </c>
      <c r="W29" s="56">
        <v>0.16</v>
      </c>
      <c r="X29" s="56">
        <v>0.15</v>
      </c>
      <c r="Y29" s="56">
        <v>0.15</v>
      </c>
      <c r="Z29" s="24">
        <f t="shared" si="3"/>
        <v>0.1525</v>
      </c>
      <c r="AA29" s="57">
        <v>10.0</v>
      </c>
      <c r="AB29" s="25"/>
      <c r="AC29" s="25">
        <v>2.63</v>
      </c>
      <c r="AD29" s="15">
        <v>428.896</v>
      </c>
      <c r="AE29" s="25">
        <f t="shared" si="2"/>
        <v>163.078327</v>
      </c>
      <c r="AG29" s="29"/>
      <c r="AH29" s="29"/>
      <c r="AI29" s="25">
        <v>1.5</v>
      </c>
      <c r="AJ29" s="25">
        <v>6.3</v>
      </c>
      <c r="AK29" s="25">
        <v>1.42</v>
      </c>
      <c r="AL29" s="25">
        <v>0.74</v>
      </c>
    </row>
    <row r="30" ht="15.75" customHeight="1">
      <c r="A30" s="61">
        <v>22.0</v>
      </c>
      <c r="B30" s="62" t="s">
        <v>37</v>
      </c>
      <c r="C30" s="63" t="s">
        <v>93</v>
      </c>
      <c r="D30" s="64"/>
      <c r="E30" s="54">
        <v>45541.0</v>
      </c>
      <c r="F30" s="65">
        <v>8965.0</v>
      </c>
      <c r="G30" s="62" t="s">
        <v>56</v>
      </c>
      <c r="H30" s="66" t="s">
        <v>47</v>
      </c>
      <c r="I30" s="64"/>
      <c r="J30" s="17">
        <v>1060.0</v>
      </c>
      <c r="K30" s="39"/>
      <c r="L30" s="40"/>
      <c r="M30" s="40"/>
      <c r="N30" s="40"/>
      <c r="O30" s="40"/>
      <c r="P30" s="40"/>
      <c r="Q30" s="67">
        <v>0.18</v>
      </c>
      <c r="R30" s="67">
        <v>0.16</v>
      </c>
      <c r="S30" s="67">
        <v>0.17</v>
      </c>
      <c r="T30" s="67">
        <v>0.15</v>
      </c>
      <c r="U30" s="67">
        <v>0.17</v>
      </c>
      <c r="V30" s="67">
        <v>0.17</v>
      </c>
      <c r="W30" s="67">
        <v>0.14</v>
      </c>
      <c r="X30" s="67">
        <v>0.15</v>
      </c>
      <c r="Y30" s="67">
        <v>0.16</v>
      </c>
      <c r="Z30" s="24">
        <f t="shared" si="3"/>
        <v>0.16125</v>
      </c>
      <c r="AA30" s="68">
        <v>11.0</v>
      </c>
      <c r="AB30" s="43"/>
      <c r="AC30" s="43">
        <v>31.25</v>
      </c>
      <c r="AD30" s="43"/>
      <c r="AE30" s="25">
        <f t="shared" si="2"/>
        <v>0</v>
      </c>
      <c r="AG30" s="46"/>
      <c r="AH30" s="46"/>
      <c r="AI30" s="43">
        <v>0.8</v>
      </c>
      <c r="AJ30" s="36">
        <v>3.1</v>
      </c>
      <c r="AK30" s="43">
        <v>0.76</v>
      </c>
      <c r="AL30" s="43">
        <v>0.38</v>
      </c>
      <c r="AM30" s="46"/>
    </row>
    <row r="31" ht="15.75" customHeight="1">
      <c r="A31" s="61">
        <v>22.0</v>
      </c>
      <c r="B31" s="62" t="s">
        <v>37</v>
      </c>
      <c r="C31" s="63" t="s">
        <v>93</v>
      </c>
      <c r="D31" s="64"/>
      <c r="E31" s="54">
        <v>45541.0</v>
      </c>
      <c r="F31" s="65">
        <v>8966.0</v>
      </c>
      <c r="G31" s="62" t="s">
        <v>94</v>
      </c>
      <c r="H31" s="66" t="s">
        <v>47</v>
      </c>
      <c r="I31" s="64"/>
      <c r="J31" s="17">
        <v>1060.0</v>
      </c>
      <c r="K31" s="39"/>
      <c r="L31" s="40"/>
      <c r="M31" s="40"/>
      <c r="N31" s="40"/>
      <c r="O31" s="40"/>
      <c r="P31" s="40"/>
      <c r="Q31" s="67">
        <v>0.11</v>
      </c>
      <c r="R31" s="67">
        <v>0.13</v>
      </c>
      <c r="S31" s="67">
        <v>0.13</v>
      </c>
      <c r="T31" s="67">
        <v>0.14</v>
      </c>
      <c r="U31" s="67">
        <v>0.15</v>
      </c>
      <c r="V31" s="67">
        <v>0.13</v>
      </c>
      <c r="W31" s="67">
        <v>0.15</v>
      </c>
      <c r="X31" s="67">
        <v>0.13</v>
      </c>
      <c r="Y31" s="67">
        <v>0.14</v>
      </c>
      <c r="Z31" s="24">
        <f t="shared" si="3"/>
        <v>0.13375</v>
      </c>
      <c r="AA31" s="68">
        <v>14.0</v>
      </c>
      <c r="AB31" s="69"/>
      <c r="AC31" s="43">
        <v>9.39</v>
      </c>
      <c r="AD31" s="70">
        <v>1423.84</v>
      </c>
      <c r="AE31" s="25">
        <f t="shared" si="2"/>
        <v>151.6336528</v>
      </c>
      <c r="AG31" s="46"/>
      <c r="AH31" s="46"/>
      <c r="AI31" s="43">
        <v>0.7</v>
      </c>
      <c r="AJ31" s="36">
        <v>6.1</v>
      </c>
      <c r="AK31" s="43">
        <v>1.15</v>
      </c>
      <c r="AL31" s="43">
        <v>0.57</v>
      </c>
      <c r="AM31" s="46"/>
    </row>
    <row r="32" ht="15.75" customHeight="1">
      <c r="A32" s="71">
        <v>23.0</v>
      </c>
      <c r="B32" s="20" t="s">
        <v>37</v>
      </c>
      <c r="C32" s="72" t="s">
        <v>107</v>
      </c>
      <c r="D32" s="49"/>
      <c r="E32" s="54">
        <v>45541.0</v>
      </c>
      <c r="F32" s="55">
        <v>8986.0</v>
      </c>
      <c r="G32" s="21" t="s">
        <v>97</v>
      </c>
      <c r="H32" s="21" t="s">
        <v>98</v>
      </c>
      <c r="I32" s="21" t="s">
        <v>108</v>
      </c>
      <c r="J32" s="17">
        <v>1090.0</v>
      </c>
      <c r="K32" s="21"/>
      <c r="L32" s="22"/>
      <c r="M32" s="22"/>
      <c r="N32" s="22"/>
      <c r="O32" s="22"/>
      <c r="P32" s="22"/>
      <c r="Q32" s="56">
        <v>0.14</v>
      </c>
      <c r="R32" s="56">
        <v>0.13</v>
      </c>
      <c r="S32" s="56">
        <v>0.1</v>
      </c>
      <c r="T32" s="56">
        <v>0.12</v>
      </c>
      <c r="U32" s="56">
        <v>0.13</v>
      </c>
      <c r="V32" s="56">
        <v>0.15</v>
      </c>
      <c r="W32" s="56">
        <v>0.13</v>
      </c>
      <c r="X32" s="56">
        <v>0.12</v>
      </c>
      <c r="Y32" s="56">
        <v>0.14</v>
      </c>
      <c r="Z32" s="24">
        <f t="shared" si="3"/>
        <v>0.1275</v>
      </c>
      <c r="AA32" s="73">
        <v>10.0</v>
      </c>
      <c r="AB32" s="49"/>
      <c r="AC32" s="25">
        <v>8.5</v>
      </c>
      <c r="AD32" s="49"/>
      <c r="AE32" s="25">
        <f t="shared" si="2"/>
        <v>0</v>
      </c>
      <c r="AG32" s="29"/>
      <c r="AH32" s="29"/>
      <c r="AI32" s="25">
        <v>0.4</v>
      </c>
      <c r="AJ32" s="25">
        <v>5.6</v>
      </c>
      <c r="AK32" s="25">
        <v>1.33</v>
      </c>
      <c r="AL32" s="25">
        <v>0.76</v>
      </c>
      <c r="AM32" s="29"/>
    </row>
    <row r="33" ht="15.75" customHeight="1">
      <c r="A33" s="71">
        <v>23.0</v>
      </c>
      <c r="B33" s="20" t="s">
        <v>37</v>
      </c>
      <c r="C33" s="72" t="s">
        <v>107</v>
      </c>
      <c r="D33" s="49"/>
      <c r="E33" s="54">
        <v>45541.0</v>
      </c>
      <c r="F33" s="55">
        <v>8989.0</v>
      </c>
      <c r="G33" s="21" t="s">
        <v>97</v>
      </c>
      <c r="H33" s="21" t="s">
        <v>109</v>
      </c>
      <c r="I33" s="49"/>
      <c r="J33" s="17">
        <v>1090.0</v>
      </c>
      <c r="K33" s="21"/>
      <c r="L33" s="22"/>
      <c r="M33" s="22"/>
      <c r="N33" s="22"/>
      <c r="O33" s="22"/>
      <c r="P33" s="22"/>
      <c r="Q33" s="56">
        <v>0.21</v>
      </c>
      <c r="R33" s="56">
        <v>0.19</v>
      </c>
      <c r="S33" s="56">
        <v>0.21</v>
      </c>
      <c r="T33" s="56">
        <v>0.23</v>
      </c>
      <c r="U33" s="56">
        <v>0.2</v>
      </c>
      <c r="V33" s="56">
        <v>0.21</v>
      </c>
      <c r="W33" s="56">
        <v>0.2</v>
      </c>
      <c r="X33" s="56">
        <v>0.19</v>
      </c>
      <c r="Y33" s="56">
        <v>0.18</v>
      </c>
      <c r="Z33" s="24">
        <f t="shared" si="3"/>
        <v>0.205</v>
      </c>
      <c r="AA33" s="73">
        <v>3.0</v>
      </c>
      <c r="AB33" s="49"/>
      <c r="AC33" s="25">
        <v>30.44</v>
      </c>
      <c r="AD33" s="49"/>
      <c r="AE33" s="25">
        <f t="shared" si="2"/>
        <v>0</v>
      </c>
      <c r="AG33" s="29"/>
      <c r="AH33" s="29"/>
      <c r="AI33" s="25">
        <v>1.1</v>
      </c>
      <c r="AJ33" s="25">
        <v>6.2</v>
      </c>
      <c r="AK33" s="25">
        <v>1.57</v>
      </c>
      <c r="AL33" s="25">
        <v>0.83</v>
      </c>
      <c r="AM33" s="29"/>
    </row>
    <row r="34" ht="15.75" customHeight="1">
      <c r="A34" s="71">
        <v>23.0</v>
      </c>
      <c r="B34" s="20" t="s">
        <v>37</v>
      </c>
      <c r="C34" s="72" t="s">
        <v>107</v>
      </c>
      <c r="D34" s="49"/>
      <c r="E34" s="54">
        <v>45541.0</v>
      </c>
      <c r="F34" s="55">
        <v>8983.0</v>
      </c>
      <c r="G34" s="21" t="s">
        <v>52</v>
      </c>
      <c r="H34" s="21" t="s">
        <v>110</v>
      </c>
      <c r="I34" s="21" t="s">
        <v>111</v>
      </c>
      <c r="J34" s="17">
        <v>1090.0</v>
      </c>
      <c r="K34" s="21"/>
      <c r="L34" s="22"/>
      <c r="M34" s="22"/>
      <c r="N34" s="22"/>
      <c r="O34" s="22"/>
      <c r="P34" s="22"/>
      <c r="Q34" s="56">
        <v>0.29</v>
      </c>
      <c r="R34" s="56">
        <v>0.21</v>
      </c>
      <c r="S34" s="56">
        <v>0.21</v>
      </c>
      <c r="T34" s="56">
        <v>0.23</v>
      </c>
      <c r="U34" s="56">
        <v>0.21</v>
      </c>
      <c r="V34" s="56">
        <v>0.22</v>
      </c>
      <c r="W34" s="56">
        <v>0.2</v>
      </c>
      <c r="X34" s="56">
        <v>0.21</v>
      </c>
      <c r="Y34" s="56">
        <v>0.19</v>
      </c>
      <c r="Z34" s="24">
        <f t="shared" si="3"/>
        <v>0.2225</v>
      </c>
      <c r="AA34" s="73">
        <v>6.0</v>
      </c>
      <c r="AB34" s="49"/>
      <c r="AC34" s="25">
        <v>23.72</v>
      </c>
      <c r="AD34" s="49"/>
      <c r="AE34" s="25">
        <f t="shared" si="2"/>
        <v>0</v>
      </c>
      <c r="AG34" s="29"/>
      <c r="AH34" s="29"/>
      <c r="AI34" s="25">
        <v>1.0</v>
      </c>
      <c r="AJ34" s="25">
        <v>5.2</v>
      </c>
      <c r="AK34" s="25">
        <v>1.3</v>
      </c>
      <c r="AL34" s="25">
        <v>0.72</v>
      </c>
      <c r="AM34" s="29"/>
    </row>
    <row r="35" ht="15.75" customHeight="1">
      <c r="A35" s="71">
        <v>23.0</v>
      </c>
      <c r="B35" s="20" t="s">
        <v>37</v>
      </c>
      <c r="C35" s="72" t="s">
        <v>107</v>
      </c>
      <c r="D35" s="49"/>
      <c r="E35" s="54">
        <v>45541.0</v>
      </c>
      <c r="F35" s="55">
        <v>8982.0</v>
      </c>
      <c r="G35" s="21" t="s">
        <v>85</v>
      </c>
      <c r="H35" s="21" t="s">
        <v>112</v>
      </c>
      <c r="I35" s="21" t="s">
        <v>113</v>
      </c>
      <c r="J35" s="17">
        <v>1090.0</v>
      </c>
      <c r="K35" s="21"/>
      <c r="L35" s="22"/>
      <c r="M35" s="22"/>
      <c r="N35" s="22"/>
      <c r="O35" s="22"/>
      <c r="P35" s="22"/>
      <c r="Q35" s="56">
        <v>0.13</v>
      </c>
      <c r="R35" s="56">
        <v>0.15</v>
      </c>
      <c r="S35" s="56">
        <v>0.15</v>
      </c>
      <c r="T35" s="56">
        <v>0.13</v>
      </c>
      <c r="U35" s="56">
        <v>0.14</v>
      </c>
      <c r="V35" s="56">
        <v>0.14</v>
      </c>
      <c r="W35" s="56">
        <v>0.15</v>
      </c>
      <c r="X35" s="56">
        <v>0.16</v>
      </c>
      <c r="Y35" s="56">
        <v>0.17</v>
      </c>
      <c r="Z35" s="24">
        <f t="shared" si="3"/>
        <v>0.14375</v>
      </c>
      <c r="AA35" s="73">
        <v>15.0</v>
      </c>
      <c r="AB35" s="49"/>
      <c r="AC35" s="25">
        <v>32.52</v>
      </c>
      <c r="AD35" s="49"/>
      <c r="AE35" s="25">
        <f t="shared" si="2"/>
        <v>0</v>
      </c>
      <c r="AG35" s="29"/>
      <c r="AH35" s="29"/>
      <c r="AI35" s="25">
        <v>0.4</v>
      </c>
      <c r="AJ35" s="25">
        <v>4.75</v>
      </c>
      <c r="AK35" s="25">
        <v>1.29</v>
      </c>
      <c r="AL35" s="25">
        <v>0.7</v>
      </c>
      <c r="AM35" s="29"/>
    </row>
    <row r="36" ht="15.75" customHeight="1">
      <c r="A36" s="71">
        <v>23.0</v>
      </c>
      <c r="B36" s="20" t="s">
        <v>37</v>
      </c>
      <c r="C36" s="72" t="s">
        <v>107</v>
      </c>
      <c r="D36" s="49"/>
      <c r="E36" s="54">
        <v>45541.0</v>
      </c>
      <c r="F36" s="55">
        <v>8976.0</v>
      </c>
      <c r="G36" s="21" t="s">
        <v>68</v>
      </c>
      <c r="H36" s="21" t="s">
        <v>114</v>
      </c>
      <c r="I36" s="21" t="s">
        <v>115</v>
      </c>
      <c r="J36" s="17">
        <v>1090.0</v>
      </c>
      <c r="K36" s="21"/>
      <c r="L36" s="22"/>
      <c r="M36" s="22"/>
      <c r="N36" s="22"/>
      <c r="O36" s="22"/>
      <c r="P36" s="22"/>
      <c r="Q36" s="56">
        <v>0.13</v>
      </c>
      <c r="R36" s="56">
        <v>0.15</v>
      </c>
      <c r="S36" s="56">
        <v>0.14</v>
      </c>
      <c r="T36" s="56">
        <v>0.16</v>
      </c>
      <c r="U36" s="56">
        <v>0.15</v>
      </c>
      <c r="V36" s="56">
        <v>0.14</v>
      </c>
      <c r="W36" s="56">
        <v>0.15</v>
      </c>
      <c r="X36" s="56">
        <v>0.14</v>
      </c>
      <c r="Y36" s="56">
        <v>0.13</v>
      </c>
      <c r="Z36" s="24">
        <f t="shared" si="3"/>
        <v>0.145</v>
      </c>
      <c r="AA36" s="73">
        <v>20.0</v>
      </c>
      <c r="AB36" s="49"/>
      <c r="AC36" s="74">
        <v>1.82</v>
      </c>
      <c r="AD36" s="49"/>
      <c r="AE36" s="25">
        <f t="shared" si="2"/>
        <v>0</v>
      </c>
      <c r="AG36" s="29"/>
      <c r="AH36" s="29"/>
      <c r="AI36" s="25">
        <v>0.7</v>
      </c>
      <c r="AJ36" s="16">
        <v>3.8</v>
      </c>
      <c r="AK36" s="25">
        <v>1.03</v>
      </c>
      <c r="AL36" s="25">
        <v>0.48</v>
      </c>
      <c r="AM36" s="29"/>
    </row>
    <row r="37" ht="15.75" customHeight="1">
      <c r="A37" s="71">
        <v>23.0</v>
      </c>
      <c r="B37" s="20" t="s">
        <v>37</v>
      </c>
      <c r="C37" s="72" t="s">
        <v>107</v>
      </c>
      <c r="D37" s="49"/>
      <c r="E37" s="54">
        <v>45541.0</v>
      </c>
      <c r="F37" s="55">
        <v>8975.0</v>
      </c>
      <c r="G37" s="21" t="s">
        <v>97</v>
      </c>
      <c r="H37" s="21" t="s">
        <v>98</v>
      </c>
      <c r="I37" s="21" t="s">
        <v>116</v>
      </c>
      <c r="J37" s="17">
        <v>1090.0</v>
      </c>
      <c r="K37" s="21"/>
      <c r="L37" s="22"/>
      <c r="M37" s="22"/>
      <c r="N37" s="22"/>
      <c r="O37" s="22"/>
      <c r="P37" s="22"/>
      <c r="Q37" s="56">
        <v>0.18</v>
      </c>
      <c r="R37" s="56">
        <v>0.17</v>
      </c>
      <c r="S37" s="56">
        <v>0.19</v>
      </c>
      <c r="T37" s="56">
        <v>0.18</v>
      </c>
      <c r="U37" s="56">
        <v>0.19</v>
      </c>
      <c r="V37" s="56">
        <v>0.18</v>
      </c>
      <c r="W37" s="56">
        <v>0.16</v>
      </c>
      <c r="X37" s="56">
        <v>0.18</v>
      </c>
      <c r="Y37" s="56">
        <v>0.18</v>
      </c>
      <c r="Z37" s="24">
        <f t="shared" si="3"/>
        <v>0.17875</v>
      </c>
      <c r="AA37" s="73">
        <v>3.0</v>
      </c>
      <c r="AB37" s="49"/>
      <c r="AC37" s="25">
        <v>28.09</v>
      </c>
      <c r="AD37" s="49"/>
      <c r="AE37" s="25">
        <f t="shared" si="2"/>
        <v>0</v>
      </c>
      <c r="AG37" s="29"/>
      <c r="AH37" s="29"/>
      <c r="AI37" s="25">
        <v>0.4</v>
      </c>
      <c r="AJ37" s="25">
        <v>3.8</v>
      </c>
      <c r="AK37" s="25">
        <v>0.87</v>
      </c>
      <c r="AL37" s="25">
        <v>0.43</v>
      </c>
      <c r="AM37" s="29"/>
    </row>
    <row r="38" ht="15.75" customHeight="1">
      <c r="A38" s="71">
        <v>23.0</v>
      </c>
      <c r="B38" s="20" t="s">
        <v>37</v>
      </c>
      <c r="C38" s="72" t="s">
        <v>107</v>
      </c>
      <c r="D38" s="49"/>
      <c r="E38" s="54">
        <v>45541.0</v>
      </c>
      <c r="F38" s="55">
        <v>8974.0</v>
      </c>
      <c r="G38" s="75" t="s">
        <v>85</v>
      </c>
      <c r="H38" s="21" t="s">
        <v>86</v>
      </c>
      <c r="I38" s="21" t="s">
        <v>117</v>
      </c>
      <c r="J38" s="17">
        <v>1090.0</v>
      </c>
      <c r="K38" s="21"/>
      <c r="L38" s="22"/>
      <c r="M38" s="22"/>
      <c r="N38" s="22"/>
      <c r="O38" s="22"/>
      <c r="P38" s="22"/>
      <c r="Q38" s="56">
        <v>0.16</v>
      </c>
      <c r="R38" s="56">
        <v>0.17</v>
      </c>
      <c r="S38" s="56">
        <v>0.15</v>
      </c>
      <c r="T38" s="56">
        <v>0.17</v>
      </c>
      <c r="U38" s="56">
        <v>0.18</v>
      </c>
      <c r="V38" s="56">
        <v>0.15</v>
      </c>
      <c r="W38" s="56">
        <v>0.15</v>
      </c>
      <c r="X38" s="56">
        <v>0.17</v>
      </c>
      <c r="Y38" s="56">
        <v>0.16</v>
      </c>
      <c r="Z38" s="24">
        <f t="shared" si="3"/>
        <v>0.1625</v>
      </c>
      <c r="AA38" s="73">
        <v>10.0</v>
      </c>
      <c r="AB38" s="49"/>
      <c r="AC38" s="25">
        <v>14.72</v>
      </c>
      <c r="AD38" s="49"/>
      <c r="AE38" s="25">
        <f t="shared" si="2"/>
        <v>0</v>
      </c>
      <c r="AG38" s="29"/>
      <c r="AH38" s="29"/>
      <c r="AI38" s="25">
        <v>1.3</v>
      </c>
      <c r="AJ38" s="25">
        <v>6.0</v>
      </c>
      <c r="AK38" s="25">
        <v>1.33</v>
      </c>
      <c r="AL38" s="25">
        <v>0.68</v>
      </c>
      <c r="AM38" s="29"/>
    </row>
    <row r="39" ht="15.75" customHeight="1">
      <c r="A39" s="71">
        <v>23.0</v>
      </c>
      <c r="B39" s="20" t="s">
        <v>37</v>
      </c>
      <c r="C39" s="72" t="s">
        <v>107</v>
      </c>
      <c r="D39" s="49"/>
      <c r="E39" s="54">
        <v>45541.0</v>
      </c>
      <c r="F39" s="55">
        <v>8980.0</v>
      </c>
      <c r="G39" s="21" t="s">
        <v>49</v>
      </c>
      <c r="H39" s="21" t="s">
        <v>118</v>
      </c>
      <c r="I39" s="21" t="s">
        <v>119</v>
      </c>
      <c r="J39" s="17">
        <v>1090.0</v>
      </c>
      <c r="K39" s="20"/>
      <c r="L39" s="22"/>
      <c r="M39" s="22"/>
      <c r="N39" s="22"/>
      <c r="O39" s="22"/>
      <c r="P39" s="22"/>
      <c r="Q39" s="56">
        <v>0.12</v>
      </c>
      <c r="R39" s="56">
        <v>0.13</v>
      </c>
      <c r="S39" s="56">
        <v>0.16</v>
      </c>
      <c r="T39" s="56">
        <v>0.11</v>
      </c>
      <c r="U39" s="56">
        <v>0.13</v>
      </c>
      <c r="V39" s="56">
        <v>0.12</v>
      </c>
      <c r="W39" s="56">
        <v>0.13</v>
      </c>
      <c r="X39" s="56">
        <v>0.12</v>
      </c>
      <c r="Y39" s="56">
        <v>0.13</v>
      </c>
      <c r="Z39" s="24">
        <f t="shared" si="3"/>
        <v>0.1275</v>
      </c>
      <c r="AA39" s="73">
        <v>20.0</v>
      </c>
      <c r="AB39" s="49"/>
      <c r="AC39" s="74">
        <v>9.2</v>
      </c>
      <c r="AD39" s="49"/>
      <c r="AE39" s="25">
        <f t="shared" si="2"/>
        <v>0</v>
      </c>
      <c r="AG39" s="29"/>
      <c r="AH39" s="29"/>
      <c r="AI39" s="25">
        <v>0.5</v>
      </c>
      <c r="AJ39" s="25">
        <v>6.4</v>
      </c>
      <c r="AK39" s="25">
        <v>1.66</v>
      </c>
      <c r="AL39" s="25">
        <v>0.94</v>
      </c>
      <c r="AM39" s="29"/>
    </row>
    <row r="40" ht="15.75" customHeight="1">
      <c r="A40" s="71">
        <v>23.0</v>
      </c>
      <c r="B40" s="20" t="s">
        <v>37</v>
      </c>
      <c r="C40" s="72" t="s">
        <v>107</v>
      </c>
      <c r="D40" s="49"/>
      <c r="E40" s="54">
        <v>45541.0</v>
      </c>
      <c r="F40" s="55">
        <v>8985.0</v>
      </c>
      <c r="G40" s="21" t="s">
        <v>68</v>
      </c>
      <c r="H40" s="49"/>
      <c r="I40" s="49"/>
      <c r="J40" s="17">
        <v>1090.0</v>
      </c>
      <c r="K40" s="21"/>
      <c r="L40" s="22"/>
      <c r="M40" s="22"/>
      <c r="N40" s="22"/>
      <c r="O40" s="22"/>
      <c r="P40" s="22"/>
      <c r="Q40" s="76">
        <v>0.13</v>
      </c>
      <c r="R40" s="76">
        <v>0.11</v>
      </c>
      <c r="S40" s="76">
        <v>0.1</v>
      </c>
      <c r="T40" s="76">
        <v>0.09</v>
      </c>
      <c r="U40" s="76">
        <v>0.1</v>
      </c>
      <c r="V40" s="76">
        <v>0.09</v>
      </c>
      <c r="W40" s="76">
        <v>0.1</v>
      </c>
      <c r="X40" s="76">
        <v>0.11</v>
      </c>
      <c r="Y40" s="76">
        <v>0.1</v>
      </c>
      <c r="Z40" s="24">
        <f t="shared" si="3"/>
        <v>0.10375</v>
      </c>
      <c r="AA40" s="73">
        <v>20.0</v>
      </c>
      <c r="AB40" s="49"/>
      <c r="AC40" s="25">
        <v>7.3</v>
      </c>
      <c r="AD40" s="49"/>
      <c r="AE40" s="25">
        <f t="shared" si="2"/>
        <v>0</v>
      </c>
      <c r="AG40" s="29"/>
      <c r="AH40" s="29"/>
      <c r="AI40" s="49"/>
      <c r="AJ40" s="49"/>
      <c r="AK40" s="49"/>
      <c r="AL40" s="49"/>
      <c r="AM40" s="29"/>
    </row>
    <row r="41" ht="15.75" customHeight="1">
      <c r="A41" s="77">
        <v>28.0</v>
      </c>
      <c r="B41" s="62" t="s">
        <v>37</v>
      </c>
      <c r="C41" s="78" t="s">
        <v>120</v>
      </c>
      <c r="D41" s="69"/>
      <c r="E41" s="79">
        <v>45537.0</v>
      </c>
      <c r="F41" s="65">
        <v>8733.0</v>
      </c>
      <c r="G41" s="39" t="s">
        <v>85</v>
      </c>
      <c r="H41" s="36" t="s">
        <v>121</v>
      </c>
      <c r="I41" s="69"/>
      <c r="J41" s="17">
        <v>1597.0</v>
      </c>
      <c r="K41" s="21"/>
      <c r="L41" s="22"/>
      <c r="M41" s="22"/>
      <c r="N41" s="22"/>
      <c r="O41" s="22"/>
      <c r="P41" s="22"/>
      <c r="Q41" s="67">
        <v>0.286</v>
      </c>
      <c r="R41" s="67">
        <v>0.299</v>
      </c>
      <c r="S41" s="67">
        <v>0.296</v>
      </c>
      <c r="T41" s="67">
        <v>0.231</v>
      </c>
      <c r="U41" s="67">
        <v>0.226</v>
      </c>
      <c r="V41" s="67">
        <v>0.225</v>
      </c>
      <c r="W41" s="67">
        <v>0.222</v>
      </c>
      <c r="X41" s="67">
        <v>0.214</v>
      </c>
      <c r="Y41" s="67">
        <v>0.196</v>
      </c>
      <c r="Z41" s="24">
        <f t="shared" si="3"/>
        <v>0.249875</v>
      </c>
      <c r="AA41" s="73">
        <v>20.0</v>
      </c>
      <c r="AB41" s="80"/>
      <c r="AC41" s="25">
        <v>7.55</v>
      </c>
      <c r="AD41" s="81">
        <v>512.35</v>
      </c>
      <c r="AE41" s="25">
        <f t="shared" si="2"/>
        <v>67.86092715</v>
      </c>
      <c r="AG41" s="30" t="s">
        <v>122</v>
      </c>
      <c r="AH41" s="29"/>
      <c r="AI41" s="25">
        <v>1.0</v>
      </c>
      <c r="AJ41" s="25">
        <v>4.4</v>
      </c>
      <c r="AK41" s="25">
        <v>1.21</v>
      </c>
      <c r="AL41" s="25">
        <v>0.82</v>
      </c>
      <c r="AM41" s="29"/>
    </row>
    <row r="42" ht="15.75" customHeight="1">
      <c r="A42" s="71">
        <v>28.0</v>
      </c>
      <c r="B42" s="20" t="s">
        <v>37</v>
      </c>
      <c r="C42" s="72" t="s">
        <v>120</v>
      </c>
      <c r="D42" s="49"/>
      <c r="E42" s="82">
        <v>45537.0</v>
      </c>
      <c r="F42" s="55">
        <v>8738.0</v>
      </c>
      <c r="G42" s="21" t="s">
        <v>123</v>
      </c>
      <c r="H42" s="21" t="s">
        <v>124</v>
      </c>
      <c r="I42" s="21" t="s">
        <v>125</v>
      </c>
      <c r="J42" s="17">
        <v>1597.0</v>
      </c>
      <c r="K42" s="21"/>
      <c r="L42" s="22"/>
      <c r="M42" s="22"/>
      <c r="N42" s="22"/>
      <c r="O42" s="22"/>
      <c r="P42" s="22"/>
      <c r="Q42" s="56">
        <v>0.14</v>
      </c>
      <c r="R42" s="56">
        <v>0.16</v>
      </c>
      <c r="S42" s="56">
        <v>0.16</v>
      </c>
      <c r="T42" s="56">
        <v>0.17</v>
      </c>
      <c r="U42" s="56">
        <v>0.16</v>
      </c>
      <c r="V42" s="56">
        <v>0.18</v>
      </c>
      <c r="W42" s="56">
        <v>0.21</v>
      </c>
      <c r="X42" s="56">
        <v>0.19</v>
      </c>
      <c r="Y42" s="56">
        <v>0.21</v>
      </c>
      <c r="Z42" s="24">
        <f t="shared" si="3"/>
        <v>0.17125</v>
      </c>
      <c r="AA42" s="73">
        <v>20.0</v>
      </c>
      <c r="AB42" s="83"/>
      <c r="AC42" s="25">
        <v>6.56</v>
      </c>
      <c r="AD42" s="83"/>
      <c r="AE42" s="25">
        <f t="shared" si="2"/>
        <v>0</v>
      </c>
      <c r="AG42" s="29"/>
      <c r="AH42" s="29"/>
      <c r="AI42" s="25">
        <v>1.3</v>
      </c>
      <c r="AJ42" s="25">
        <v>4.1</v>
      </c>
      <c r="AK42" s="25">
        <v>1.11</v>
      </c>
      <c r="AL42" s="25">
        <v>0.7</v>
      </c>
      <c r="AM42" s="29"/>
    </row>
    <row r="43" ht="15.75" customHeight="1">
      <c r="A43" s="71">
        <v>28.0</v>
      </c>
      <c r="B43" s="20" t="s">
        <v>37</v>
      </c>
      <c r="C43" s="72" t="s">
        <v>120</v>
      </c>
      <c r="D43" s="49"/>
      <c r="E43" s="82">
        <v>45537.0</v>
      </c>
      <c r="F43" s="55">
        <v>8735.0</v>
      </c>
      <c r="G43" s="21" t="s">
        <v>97</v>
      </c>
      <c r="H43" s="21" t="s">
        <v>126</v>
      </c>
      <c r="I43" s="21" t="s">
        <v>127</v>
      </c>
      <c r="J43" s="17">
        <v>1597.0</v>
      </c>
      <c r="K43" s="20"/>
      <c r="L43" s="22"/>
      <c r="M43" s="22"/>
      <c r="N43" s="22"/>
      <c r="O43" s="22"/>
      <c r="P43" s="22"/>
      <c r="Q43" s="56">
        <v>0.26</v>
      </c>
      <c r="R43" s="56">
        <v>0.24</v>
      </c>
      <c r="S43" s="56">
        <v>0.25</v>
      </c>
      <c r="T43" s="56">
        <v>0.24</v>
      </c>
      <c r="U43" s="56">
        <v>0.23</v>
      </c>
      <c r="V43" s="56">
        <v>0.22</v>
      </c>
      <c r="W43" s="56">
        <v>0.26</v>
      </c>
      <c r="X43" s="56">
        <v>0.26</v>
      </c>
      <c r="Y43" s="56">
        <v>0.25</v>
      </c>
      <c r="Z43" s="24">
        <f t="shared" si="3"/>
        <v>0.245</v>
      </c>
      <c r="AA43" s="73">
        <v>10.0</v>
      </c>
      <c r="AB43" s="84"/>
      <c r="AC43" s="25">
        <v>45.1</v>
      </c>
      <c r="AD43" s="85"/>
      <c r="AE43" s="25">
        <f t="shared" si="2"/>
        <v>0</v>
      </c>
      <c r="AG43" s="30" t="s">
        <v>122</v>
      </c>
      <c r="AH43" s="29"/>
      <c r="AI43" s="25">
        <v>1.1</v>
      </c>
      <c r="AJ43" s="25">
        <v>4.6</v>
      </c>
      <c r="AK43" s="25">
        <v>1.25</v>
      </c>
      <c r="AL43" s="25">
        <v>0.73</v>
      </c>
      <c r="AM43" s="29"/>
    </row>
    <row r="44" ht="15.75" customHeight="1">
      <c r="A44" s="71">
        <v>28.0</v>
      </c>
      <c r="B44" s="20" t="s">
        <v>37</v>
      </c>
      <c r="C44" s="72" t="s">
        <v>120</v>
      </c>
      <c r="D44" s="49"/>
      <c r="E44" s="82">
        <v>45537.0</v>
      </c>
      <c r="F44" s="55">
        <v>8721.0</v>
      </c>
      <c r="G44" s="21" t="s">
        <v>49</v>
      </c>
      <c r="H44" s="21" t="s">
        <v>74</v>
      </c>
      <c r="I44" s="21" t="s">
        <v>128</v>
      </c>
      <c r="J44" s="17">
        <v>1597.0</v>
      </c>
      <c r="K44" s="21"/>
      <c r="L44" s="22"/>
      <c r="M44" s="22"/>
      <c r="N44" s="22"/>
      <c r="O44" s="22"/>
      <c r="P44" s="22"/>
      <c r="Q44" s="56">
        <v>0.11</v>
      </c>
      <c r="R44" s="56">
        <v>0.1</v>
      </c>
      <c r="S44" s="56">
        <v>0.08</v>
      </c>
      <c r="T44" s="56">
        <v>0.09</v>
      </c>
      <c r="U44" s="56">
        <v>0.09</v>
      </c>
      <c r="V44" s="56">
        <v>0.08</v>
      </c>
      <c r="W44" s="56">
        <v>0.08</v>
      </c>
      <c r="X44" s="56">
        <v>0.07</v>
      </c>
      <c r="Y44" s="56">
        <v>0.07</v>
      </c>
      <c r="Z44" s="24">
        <f t="shared" si="3"/>
        <v>0.0875</v>
      </c>
      <c r="AA44" s="86" t="s">
        <v>129</v>
      </c>
      <c r="AB44" s="80"/>
      <c r="AC44" s="25">
        <v>2.14</v>
      </c>
      <c r="AD44" s="81">
        <v>298.384</v>
      </c>
      <c r="AE44" s="25">
        <f t="shared" si="2"/>
        <v>139.4317757</v>
      </c>
      <c r="AG44" s="29"/>
      <c r="AH44" s="29"/>
      <c r="AI44" s="25">
        <v>1.2</v>
      </c>
      <c r="AJ44" s="25">
        <v>4.3</v>
      </c>
      <c r="AK44" s="25">
        <v>1.06</v>
      </c>
      <c r="AL44" s="25">
        <v>0.52</v>
      </c>
      <c r="AM44" s="29"/>
    </row>
    <row r="45" ht="15.75" customHeight="1">
      <c r="A45" s="71">
        <v>28.0</v>
      </c>
      <c r="B45" s="20" t="s">
        <v>37</v>
      </c>
      <c r="C45" s="72" t="s">
        <v>120</v>
      </c>
      <c r="D45" s="49"/>
      <c r="E45" s="82">
        <v>45537.0</v>
      </c>
      <c r="F45" s="55">
        <v>8726.0</v>
      </c>
      <c r="G45" s="21" t="s">
        <v>68</v>
      </c>
      <c r="H45" s="21" t="s">
        <v>130</v>
      </c>
      <c r="I45" s="21" t="s">
        <v>131</v>
      </c>
      <c r="J45" s="17">
        <v>1597.0</v>
      </c>
      <c r="K45" s="20"/>
      <c r="L45" s="22"/>
      <c r="M45" s="22"/>
      <c r="N45" s="22"/>
      <c r="O45" s="22"/>
      <c r="P45" s="22"/>
      <c r="Q45" s="56">
        <v>0.22</v>
      </c>
      <c r="R45" s="56">
        <v>0.2</v>
      </c>
      <c r="S45" s="56">
        <v>0.21</v>
      </c>
      <c r="T45" s="56">
        <v>0.23</v>
      </c>
      <c r="U45" s="56">
        <v>0.22</v>
      </c>
      <c r="V45" s="56">
        <v>0.19</v>
      </c>
      <c r="W45" s="56">
        <v>0.21</v>
      </c>
      <c r="X45" s="56">
        <v>0.19</v>
      </c>
      <c r="Y45" s="56">
        <v>0.2</v>
      </c>
      <c r="Z45" s="24">
        <f t="shared" si="3"/>
        <v>0.20875</v>
      </c>
      <c r="AA45" s="73">
        <v>20.0</v>
      </c>
      <c r="AB45" s="87"/>
      <c r="AC45" s="25">
        <v>15.3</v>
      </c>
      <c r="AD45" s="88">
        <v>1801.027</v>
      </c>
      <c r="AE45" s="25">
        <f t="shared" si="2"/>
        <v>117.714183</v>
      </c>
      <c r="AG45" s="29"/>
      <c r="AH45" s="29"/>
      <c r="AI45" s="25">
        <v>0.9</v>
      </c>
      <c r="AJ45" s="21" t="s">
        <v>132</v>
      </c>
      <c r="AK45" s="25">
        <v>1.13</v>
      </c>
      <c r="AL45" s="25">
        <v>0.53</v>
      </c>
      <c r="AM45" s="29"/>
    </row>
    <row r="46" ht="15.75" customHeight="1">
      <c r="A46" s="71">
        <v>28.0</v>
      </c>
      <c r="B46" s="20" t="s">
        <v>37</v>
      </c>
      <c r="C46" s="72" t="s">
        <v>120</v>
      </c>
      <c r="D46" s="49"/>
      <c r="E46" s="82">
        <v>45537.0</v>
      </c>
      <c r="F46" s="55">
        <v>8716.0</v>
      </c>
      <c r="G46" s="21" t="s">
        <v>133</v>
      </c>
      <c r="H46" s="21" t="s">
        <v>134</v>
      </c>
      <c r="I46" s="21" t="s">
        <v>135</v>
      </c>
      <c r="J46" s="17">
        <v>1597.0</v>
      </c>
      <c r="K46" s="20"/>
      <c r="L46" s="22"/>
      <c r="M46" s="22"/>
      <c r="N46" s="22"/>
      <c r="O46" s="22"/>
      <c r="P46" s="22"/>
      <c r="Q46" s="56">
        <v>0.263</v>
      </c>
      <c r="R46" s="56">
        <v>0.28</v>
      </c>
      <c r="S46" s="56">
        <v>0.28</v>
      </c>
      <c r="T46" s="56">
        <v>0.25</v>
      </c>
      <c r="U46" s="56">
        <v>0.265</v>
      </c>
      <c r="V46" s="56">
        <v>0.264</v>
      </c>
      <c r="W46" s="56">
        <v>0.32</v>
      </c>
      <c r="X46" s="56">
        <v>0.332</v>
      </c>
      <c r="Y46" s="56">
        <v>0.344</v>
      </c>
      <c r="Z46" s="24">
        <f t="shared" si="3"/>
        <v>0.28175</v>
      </c>
      <c r="AA46" s="73">
        <v>20.0</v>
      </c>
      <c r="AB46" s="80"/>
      <c r="AC46" s="25">
        <v>8.61</v>
      </c>
      <c r="AD46" s="81">
        <v>802.723</v>
      </c>
      <c r="AE46" s="25">
        <f t="shared" si="2"/>
        <v>93.23147503</v>
      </c>
      <c r="AG46" s="30" t="s">
        <v>122</v>
      </c>
      <c r="AH46" s="29"/>
      <c r="AI46" s="25">
        <v>1.2</v>
      </c>
      <c r="AJ46" s="25">
        <v>4.6</v>
      </c>
      <c r="AK46" s="25">
        <v>1.11</v>
      </c>
      <c r="AL46" s="25">
        <v>0.45</v>
      </c>
      <c r="AM46" s="29"/>
    </row>
    <row r="47" ht="15.75" customHeight="1">
      <c r="A47" s="71">
        <v>28.0</v>
      </c>
      <c r="B47" s="20" t="s">
        <v>37</v>
      </c>
      <c r="C47" s="72" t="s">
        <v>120</v>
      </c>
      <c r="D47" s="49"/>
      <c r="E47" s="82">
        <v>45537.0</v>
      </c>
      <c r="F47" s="55">
        <v>8718.0</v>
      </c>
      <c r="G47" s="21" t="s">
        <v>94</v>
      </c>
      <c r="H47" s="21" t="s">
        <v>100</v>
      </c>
      <c r="I47" s="21" t="s">
        <v>136</v>
      </c>
      <c r="J47" s="17">
        <v>1597.0</v>
      </c>
      <c r="K47" s="20"/>
      <c r="L47" s="22"/>
      <c r="M47" s="22"/>
      <c r="N47" s="22"/>
      <c r="O47" s="22"/>
      <c r="P47" s="22"/>
      <c r="Q47" s="56">
        <v>0.2</v>
      </c>
      <c r="R47" s="56">
        <v>0.19</v>
      </c>
      <c r="S47" s="56">
        <v>0.22</v>
      </c>
      <c r="T47" s="56">
        <v>0.22</v>
      </c>
      <c r="U47" s="56">
        <v>0.2</v>
      </c>
      <c r="V47" s="56">
        <v>0.24</v>
      </c>
      <c r="W47" s="56">
        <v>0.21</v>
      </c>
      <c r="X47" s="56">
        <v>0.19</v>
      </c>
      <c r="Y47" s="56">
        <v>0.22</v>
      </c>
      <c r="Z47" s="24">
        <f t="shared" si="3"/>
        <v>0.20875</v>
      </c>
      <c r="AA47" s="73">
        <v>20.0</v>
      </c>
      <c r="AB47" s="89"/>
      <c r="AC47" s="25">
        <v>19.22</v>
      </c>
      <c r="AD47" s="89">
        <v>1255.319</v>
      </c>
      <c r="AE47" s="25">
        <f t="shared" si="2"/>
        <v>65.31316337</v>
      </c>
      <c r="AG47" s="30" t="s">
        <v>122</v>
      </c>
      <c r="AH47" s="29"/>
      <c r="AI47" s="49"/>
      <c r="AJ47" s="49"/>
      <c r="AK47" s="49"/>
      <c r="AL47" s="49"/>
      <c r="AM47" s="29"/>
    </row>
    <row r="48" ht="15.75" customHeight="1">
      <c r="A48" s="71">
        <v>28.0</v>
      </c>
      <c r="B48" s="20" t="s">
        <v>37</v>
      </c>
      <c r="C48" s="72" t="s">
        <v>120</v>
      </c>
      <c r="D48" s="49"/>
      <c r="E48" s="82">
        <v>45537.0</v>
      </c>
      <c r="F48" s="55">
        <v>8711.0</v>
      </c>
      <c r="G48" s="21" t="s">
        <v>97</v>
      </c>
      <c r="H48" s="21" t="s">
        <v>126</v>
      </c>
      <c r="I48" s="90" t="s">
        <v>127</v>
      </c>
      <c r="J48" s="17">
        <v>1597.0</v>
      </c>
      <c r="K48" s="91"/>
      <c r="L48" s="92"/>
      <c r="M48" s="92"/>
      <c r="N48" s="92"/>
      <c r="O48" s="92"/>
      <c r="P48" s="92"/>
      <c r="Q48" s="93">
        <v>0.243</v>
      </c>
      <c r="R48" s="93">
        <v>0.25</v>
      </c>
      <c r="S48" s="93">
        <v>0.243</v>
      </c>
      <c r="T48" s="93">
        <v>0.233</v>
      </c>
      <c r="U48" s="93">
        <v>0.241</v>
      </c>
      <c r="V48" s="93">
        <v>0.233</v>
      </c>
      <c r="W48" s="93">
        <v>0.242</v>
      </c>
      <c r="X48" s="93">
        <v>0.231</v>
      </c>
      <c r="Y48" s="93">
        <v>0.241</v>
      </c>
      <c r="Z48" s="94">
        <f t="shared" si="3"/>
        <v>0.2395</v>
      </c>
      <c r="AA48" s="73">
        <v>10.0</v>
      </c>
      <c r="AB48" s="80">
        <v>1.0</v>
      </c>
      <c r="AC48" s="25">
        <v>17.16</v>
      </c>
      <c r="AD48" s="85"/>
      <c r="AE48" s="25">
        <f t="shared" si="2"/>
        <v>0</v>
      </c>
      <c r="AG48" s="28"/>
      <c r="AH48" s="29"/>
      <c r="AI48" s="25">
        <v>0.8</v>
      </c>
      <c r="AJ48" s="25">
        <v>4.4</v>
      </c>
      <c r="AK48" s="25">
        <v>1.14</v>
      </c>
      <c r="AL48" s="25">
        <v>0.57</v>
      </c>
      <c r="AM48" s="29"/>
    </row>
    <row r="49" ht="15.75" customHeight="1">
      <c r="A49" s="71">
        <v>28.0</v>
      </c>
      <c r="B49" s="20" t="s">
        <v>37</v>
      </c>
      <c r="C49" s="72" t="s">
        <v>120</v>
      </c>
      <c r="D49" s="49"/>
      <c r="E49" s="82">
        <v>45537.0</v>
      </c>
      <c r="F49" s="55">
        <v>8708.0</v>
      </c>
      <c r="G49" s="21" t="s">
        <v>102</v>
      </c>
      <c r="H49" s="21" t="s">
        <v>103</v>
      </c>
      <c r="I49" s="90" t="s">
        <v>137</v>
      </c>
      <c r="J49" s="17">
        <v>1597.0</v>
      </c>
      <c r="K49" s="91"/>
      <c r="L49" s="92"/>
      <c r="M49" s="92"/>
      <c r="N49" s="92"/>
      <c r="O49" s="92"/>
      <c r="P49" s="92"/>
      <c r="Q49" s="93">
        <v>0.233</v>
      </c>
      <c r="R49" s="93">
        <v>0.231</v>
      </c>
      <c r="S49" s="93">
        <v>0.229</v>
      </c>
      <c r="T49" s="93">
        <v>0.231</v>
      </c>
      <c r="U49" s="93">
        <v>0.228</v>
      </c>
      <c r="V49" s="93">
        <v>0.227</v>
      </c>
      <c r="W49" s="93">
        <v>0.245</v>
      </c>
      <c r="X49" s="93">
        <v>0.247</v>
      </c>
      <c r="Y49" s="93">
        <v>0.239</v>
      </c>
      <c r="Z49" s="94">
        <f t="shared" si="3"/>
        <v>0.233875</v>
      </c>
      <c r="AA49" s="73">
        <v>20.0</v>
      </c>
      <c r="AB49" s="83"/>
      <c r="AC49" s="25">
        <v>14.99</v>
      </c>
      <c r="AD49" s="83"/>
      <c r="AE49" s="25">
        <f t="shared" si="2"/>
        <v>0</v>
      </c>
      <c r="AG49" s="28"/>
      <c r="AH49" s="29"/>
      <c r="AI49" s="25">
        <v>0.7</v>
      </c>
      <c r="AJ49" s="21" t="s">
        <v>138</v>
      </c>
      <c r="AK49" s="25">
        <v>1.08</v>
      </c>
      <c r="AL49" s="25">
        <v>0.42</v>
      </c>
      <c r="AM49" s="29"/>
    </row>
    <row r="50" ht="15.75" customHeight="1">
      <c r="A50" s="71">
        <v>28.0</v>
      </c>
      <c r="B50" s="20" t="s">
        <v>37</v>
      </c>
      <c r="C50" s="72" t="s">
        <v>120</v>
      </c>
      <c r="D50" s="49"/>
      <c r="E50" s="82">
        <v>45537.0</v>
      </c>
      <c r="F50" s="55">
        <v>8702.0</v>
      </c>
      <c r="G50" s="21" t="s">
        <v>139</v>
      </c>
      <c r="H50" s="21" t="s">
        <v>140</v>
      </c>
      <c r="I50" s="95"/>
      <c r="J50" s="17">
        <v>1597.0</v>
      </c>
      <c r="K50" s="92"/>
      <c r="L50" s="92"/>
      <c r="M50" s="92"/>
      <c r="N50" s="92"/>
      <c r="O50" s="92"/>
      <c r="P50" s="92"/>
      <c r="Q50" s="96">
        <v>0.378</v>
      </c>
      <c r="R50" s="96">
        <v>0.371</v>
      </c>
      <c r="S50" s="96">
        <v>0.377</v>
      </c>
      <c r="T50" s="96">
        <v>0.382</v>
      </c>
      <c r="U50" s="96">
        <v>0.388</v>
      </c>
      <c r="V50" s="96">
        <v>0.379</v>
      </c>
      <c r="W50" s="96">
        <v>0.368</v>
      </c>
      <c r="X50" s="96">
        <v>0.36</v>
      </c>
      <c r="Y50" s="96">
        <v>0.356</v>
      </c>
      <c r="Z50" s="97">
        <f t="shared" si="3"/>
        <v>0.375375</v>
      </c>
      <c r="AA50" s="73">
        <v>20.0</v>
      </c>
      <c r="AB50" s="80"/>
      <c r="AC50" s="25">
        <v>10.76</v>
      </c>
      <c r="AD50" s="81">
        <v>817.686</v>
      </c>
      <c r="AE50" s="25">
        <f t="shared" si="2"/>
        <v>75.99312268</v>
      </c>
      <c r="AG50" s="28"/>
      <c r="AH50" s="29"/>
      <c r="AI50" s="25">
        <v>0.8</v>
      </c>
      <c r="AJ50" s="25">
        <v>6.0</v>
      </c>
      <c r="AK50" s="25">
        <v>1.5</v>
      </c>
      <c r="AL50" s="25">
        <v>0.86</v>
      </c>
      <c r="AM50" s="29"/>
    </row>
    <row r="51" ht="15.75" customHeight="1">
      <c r="A51" s="71">
        <v>28.0</v>
      </c>
      <c r="B51" s="20" t="s">
        <v>37</v>
      </c>
      <c r="C51" s="72" t="s">
        <v>120</v>
      </c>
      <c r="D51" s="49"/>
      <c r="E51" s="82">
        <v>45537.0</v>
      </c>
      <c r="F51" s="55">
        <v>8713.0</v>
      </c>
      <c r="G51" s="20" t="s">
        <v>141</v>
      </c>
      <c r="H51" s="21" t="s">
        <v>142</v>
      </c>
      <c r="I51" s="90" t="s">
        <v>143</v>
      </c>
      <c r="J51" s="17">
        <v>1597.0</v>
      </c>
      <c r="K51" s="98"/>
      <c r="L51" s="98"/>
      <c r="M51" s="98"/>
      <c r="N51" s="98"/>
      <c r="O51" s="98"/>
      <c r="P51" s="98"/>
      <c r="Q51" s="96">
        <v>0.182</v>
      </c>
      <c r="R51" s="96">
        <v>0.188</v>
      </c>
      <c r="S51" s="96">
        <v>0.169</v>
      </c>
      <c r="T51" s="96">
        <v>0.182</v>
      </c>
      <c r="U51" s="96">
        <v>0.187</v>
      </c>
      <c r="V51" s="96">
        <v>0.189</v>
      </c>
      <c r="W51" s="96">
        <v>0.191</v>
      </c>
      <c r="X51" s="96">
        <v>0.188</v>
      </c>
      <c r="Y51" s="96">
        <v>0.187</v>
      </c>
      <c r="Z51" s="97">
        <f t="shared" si="3"/>
        <v>0.1845</v>
      </c>
      <c r="AA51" s="99" t="s">
        <v>144</v>
      </c>
      <c r="AB51" s="84"/>
      <c r="AC51" s="25">
        <v>21.92</v>
      </c>
      <c r="AD51" s="85"/>
      <c r="AE51" s="25">
        <f t="shared" si="2"/>
        <v>0</v>
      </c>
      <c r="AG51" s="28"/>
      <c r="AH51" s="100"/>
      <c r="AI51" s="101">
        <v>1.4</v>
      </c>
      <c r="AJ51" s="101">
        <v>2.85</v>
      </c>
      <c r="AK51" s="101">
        <v>0.6</v>
      </c>
      <c r="AL51" s="101">
        <v>0.2</v>
      </c>
    </row>
    <row r="52" ht="15.75" customHeight="1">
      <c r="A52" s="71">
        <v>28.0</v>
      </c>
      <c r="B52" s="20" t="s">
        <v>37</v>
      </c>
      <c r="C52" s="72" t="s">
        <v>120</v>
      </c>
      <c r="D52" s="49"/>
      <c r="E52" s="82">
        <v>45537.0</v>
      </c>
      <c r="F52" s="55">
        <v>8715.0</v>
      </c>
      <c r="G52" s="21" t="s">
        <v>68</v>
      </c>
      <c r="H52" s="21" t="s">
        <v>145</v>
      </c>
      <c r="I52" s="95"/>
      <c r="J52" s="17">
        <v>1597.0</v>
      </c>
      <c r="K52" s="98"/>
      <c r="L52" s="98"/>
      <c r="M52" s="98"/>
      <c r="N52" s="98"/>
      <c r="O52" s="98"/>
      <c r="P52" s="98"/>
      <c r="Q52" s="96">
        <v>0.16</v>
      </c>
      <c r="R52" s="96">
        <v>0.14</v>
      </c>
      <c r="S52" s="96">
        <v>0.13</v>
      </c>
      <c r="T52" s="96">
        <v>0.14</v>
      </c>
      <c r="U52" s="96">
        <v>0.15</v>
      </c>
      <c r="V52" s="96">
        <v>0.15</v>
      </c>
      <c r="W52" s="96">
        <v>0.15</v>
      </c>
      <c r="X52" s="96">
        <v>0.14</v>
      </c>
      <c r="Y52" s="96">
        <v>0.15</v>
      </c>
      <c r="Z52" s="97">
        <f t="shared" si="3"/>
        <v>0.145</v>
      </c>
      <c r="AA52" s="73">
        <v>14.0</v>
      </c>
      <c r="AB52" s="84"/>
      <c r="AC52" s="25">
        <v>8.97</v>
      </c>
      <c r="AD52" s="85"/>
      <c r="AE52" s="25">
        <f t="shared" si="2"/>
        <v>0</v>
      </c>
      <c r="AG52" s="28"/>
      <c r="AH52" s="100"/>
      <c r="AI52" s="102"/>
      <c r="AJ52" s="102"/>
      <c r="AK52" s="102"/>
      <c r="AL52" s="102"/>
    </row>
    <row r="53" ht="15.75" customHeight="1">
      <c r="A53" s="71">
        <v>50.0</v>
      </c>
      <c r="B53" s="21" t="s">
        <v>37</v>
      </c>
      <c r="C53" s="72" t="s">
        <v>146</v>
      </c>
      <c r="D53" s="49"/>
      <c r="E53" s="82">
        <v>45537.0</v>
      </c>
      <c r="F53" s="55">
        <v>8786.0</v>
      </c>
      <c r="G53" s="21" t="s">
        <v>56</v>
      </c>
      <c r="H53" s="21" t="s">
        <v>147</v>
      </c>
      <c r="I53" s="90" t="s">
        <v>148</v>
      </c>
      <c r="J53" s="103">
        <v>1557.0</v>
      </c>
      <c r="K53" s="98"/>
      <c r="L53" s="98"/>
      <c r="M53" s="98"/>
      <c r="N53" s="98"/>
      <c r="O53" s="98"/>
      <c r="P53" s="98"/>
      <c r="Q53" s="96">
        <v>0.111</v>
      </c>
      <c r="R53" s="96">
        <v>0.112</v>
      </c>
      <c r="S53" s="96">
        <v>0.116</v>
      </c>
      <c r="T53" s="96">
        <v>0.125</v>
      </c>
      <c r="U53" s="96">
        <v>0.124</v>
      </c>
      <c r="V53" s="96">
        <v>0.123</v>
      </c>
      <c r="W53" s="96">
        <v>0.131</v>
      </c>
      <c r="X53" s="96">
        <v>0.127</v>
      </c>
      <c r="Y53" s="96">
        <v>0.123</v>
      </c>
      <c r="Z53" s="97">
        <f t="shared" si="3"/>
        <v>0.121125</v>
      </c>
      <c r="AA53" s="73">
        <v>20.0</v>
      </c>
      <c r="AB53" s="49"/>
      <c r="AC53" s="25">
        <v>24.37</v>
      </c>
      <c r="AD53" s="49"/>
      <c r="AE53" s="25">
        <f t="shared" si="2"/>
        <v>0</v>
      </c>
      <c r="AG53" s="28"/>
      <c r="AH53" s="100"/>
      <c r="AI53" s="101">
        <v>0.4</v>
      </c>
      <c r="AJ53" s="101">
        <v>5.2</v>
      </c>
      <c r="AK53" s="101">
        <v>1.34</v>
      </c>
      <c r="AL53" s="101">
        <v>0.61</v>
      </c>
    </row>
    <row r="54" ht="15.75" customHeight="1">
      <c r="A54" s="71">
        <v>50.0</v>
      </c>
      <c r="B54" s="21" t="s">
        <v>37</v>
      </c>
      <c r="C54" s="72" t="s">
        <v>146</v>
      </c>
      <c r="D54" s="49"/>
      <c r="E54" s="54">
        <v>45538.0</v>
      </c>
      <c r="F54" s="55">
        <v>8796.0</v>
      </c>
      <c r="G54" s="21" t="s">
        <v>88</v>
      </c>
      <c r="H54" s="21" t="s">
        <v>149</v>
      </c>
      <c r="I54" s="90" t="s">
        <v>150</v>
      </c>
      <c r="J54" s="103">
        <v>1557.0</v>
      </c>
      <c r="K54" s="98"/>
      <c r="L54" s="98"/>
      <c r="M54" s="98"/>
      <c r="N54" s="98"/>
      <c r="O54" s="98"/>
      <c r="P54" s="98"/>
      <c r="Q54" s="96">
        <v>0.188</v>
      </c>
      <c r="R54" s="96">
        <v>0.183</v>
      </c>
      <c r="S54" s="96">
        <v>0.176</v>
      </c>
      <c r="T54" s="96">
        <v>0.174</v>
      </c>
      <c r="U54" s="96">
        <v>0.175</v>
      </c>
      <c r="V54" s="96">
        <v>0.173</v>
      </c>
      <c r="W54" s="96">
        <v>0.181</v>
      </c>
      <c r="X54" s="96">
        <v>0.182</v>
      </c>
      <c r="Y54" s="96">
        <v>0.176</v>
      </c>
      <c r="Z54" s="97">
        <f t="shared" si="3"/>
        <v>0.179</v>
      </c>
      <c r="AA54" s="73">
        <v>20.0</v>
      </c>
      <c r="AB54" s="49"/>
      <c r="AC54" s="25">
        <v>10.56</v>
      </c>
      <c r="AD54" s="49"/>
      <c r="AE54" s="25">
        <f t="shared" si="2"/>
        <v>0</v>
      </c>
      <c r="AG54" s="28"/>
      <c r="AH54" s="100"/>
      <c r="AI54" s="101">
        <v>0.3</v>
      </c>
      <c r="AJ54" s="101">
        <v>5.0</v>
      </c>
      <c r="AK54" s="101">
        <v>1.3</v>
      </c>
      <c r="AL54" s="101">
        <v>0.86</v>
      </c>
    </row>
    <row r="55" ht="15.75" customHeight="1">
      <c r="A55" s="71">
        <v>50.0</v>
      </c>
      <c r="B55" s="21" t="s">
        <v>37</v>
      </c>
      <c r="C55" s="72" t="s">
        <v>146</v>
      </c>
      <c r="D55" s="49"/>
      <c r="E55" s="54">
        <v>45538.0</v>
      </c>
      <c r="F55" s="55">
        <v>8800.0</v>
      </c>
      <c r="G55" s="21" t="s">
        <v>139</v>
      </c>
      <c r="H55" s="21" t="s">
        <v>151</v>
      </c>
      <c r="I55" s="90" t="s">
        <v>152</v>
      </c>
      <c r="J55" s="103">
        <v>1557.0</v>
      </c>
      <c r="K55" s="98"/>
      <c r="L55" s="98"/>
      <c r="M55" s="98"/>
      <c r="N55" s="98"/>
      <c r="O55" s="98"/>
      <c r="P55" s="98"/>
      <c r="Q55" s="96">
        <v>0.134</v>
      </c>
      <c r="R55" s="96">
        <v>0.123</v>
      </c>
      <c r="S55" s="96">
        <v>0.123</v>
      </c>
      <c r="T55" s="96">
        <v>0.132</v>
      </c>
      <c r="U55" s="96">
        <v>0.128</v>
      </c>
      <c r="V55" s="96">
        <v>0.123</v>
      </c>
      <c r="W55" s="96">
        <v>0.122</v>
      </c>
      <c r="X55" s="96">
        <v>0.123</v>
      </c>
      <c r="Y55" s="96">
        <v>0.121</v>
      </c>
      <c r="Z55" s="97">
        <f t="shared" si="3"/>
        <v>0.126</v>
      </c>
      <c r="AA55" s="73">
        <v>20.0</v>
      </c>
      <c r="AB55" s="49"/>
      <c r="AC55" s="25">
        <v>3.05</v>
      </c>
      <c r="AD55" s="49"/>
      <c r="AE55" s="25">
        <f t="shared" si="2"/>
        <v>0</v>
      </c>
      <c r="AG55" s="28"/>
      <c r="AH55" s="100"/>
      <c r="AI55" s="101">
        <v>0.4</v>
      </c>
      <c r="AJ55" s="101">
        <v>4.8</v>
      </c>
      <c r="AK55" s="101">
        <v>1.21</v>
      </c>
      <c r="AL55" s="101">
        <v>0.51</v>
      </c>
    </row>
    <row r="56" ht="15.75" customHeight="1">
      <c r="A56" s="71">
        <v>50.0</v>
      </c>
      <c r="B56" s="21" t="s">
        <v>37</v>
      </c>
      <c r="C56" s="72" t="s">
        <v>146</v>
      </c>
      <c r="D56" s="49"/>
      <c r="E56" s="54">
        <v>45538.0</v>
      </c>
      <c r="F56" s="55">
        <v>8778.0</v>
      </c>
      <c r="G56" s="21" t="s">
        <v>102</v>
      </c>
      <c r="H56" s="21" t="s">
        <v>153</v>
      </c>
      <c r="I56" s="90" t="s">
        <v>154</v>
      </c>
      <c r="J56" s="103">
        <v>1557.0</v>
      </c>
      <c r="K56" s="98"/>
      <c r="L56" s="98"/>
      <c r="M56" s="98"/>
      <c r="N56" s="98"/>
      <c r="O56" s="98"/>
      <c r="P56" s="98"/>
      <c r="Q56" s="96">
        <v>0.165</v>
      </c>
      <c r="R56" s="96">
        <v>0.164</v>
      </c>
      <c r="S56" s="96">
        <v>0.167</v>
      </c>
      <c r="T56" s="96">
        <v>0.163</v>
      </c>
      <c r="U56" s="96">
        <v>0.164</v>
      </c>
      <c r="V56" s="96">
        <v>0.161</v>
      </c>
      <c r="W56" s="96">
        <v>0.164</v>
      </c>
      <c r="X56" s="96">
        <v>0.163</v>
      </c>
      <c r="Y56" s="96">
        <v>0.167</v>
      </c>
      <c r="Z56" s="97">
        <f t="shared" si="3"/>
        <v>0.163875</v>
      </c>
      <c r="AA56" s="73">
        <v>20.0</v>
      </c>
      <c r="AB56" s="49"/>
      <c r="AC56" s="25">
        <v>11.83</v>
      </c>
      <c r="AD56" s="49"/>
      <c r="AE56" s="25">
        <f t="shared" si="2"/>
        <v>0</v>
      </c>
      <c r="AG56" s="28"/>
      <c r="AH56" s="100"/>
      <c r="AI56" s="101">
        <v>0.5</v>
      </c>
      <c r="AJ56" s="101">
        <v>5.1</v>
      </c>
      <c r="AK56" s="101">
        <v>1.13</v>
      </c>
      <c r="AL56" s="101">
        <v>0.5</v>
      </c>
    </row>
    <row r="57" ht="15.75" customHeight="1">
      <c r="A57" s="71">
        <v>50.0</v>
      </c>
      <c r="B57" s="21" t="s">
        <v>37</v>
      </c>
      <c r="C57" s="72" t="s">
        <v>146</v>
      </c>
      <c r="D57" s="49"/>
      <c r="E57" s="54">
        <v>45538.0</v>
      </c>
      <c r="F57" s="55">
        <v>8780.0</v>
      </c>
      <c r="G57" s="21" t="s">
        <v>155</v>
      </c>
      <c r="H57" s="21" t="s">
        <v>156</v>
      </c>
      <c r="I57" s="90" t="s">
        <v>157</v>
      </c>
      <c r="J57" s="103">
        <v>1557.0</v>
      </c>
      <c r="K57" s="98"/>
      <c r="L57" s="98"/>
      <c r="M57" s="98"/>
      <c r="N57" s="98"/>
      <c r="O57" s="98"/>
      <c r="P57" s="98"/>
      <c r="Q57" s="96">
        <v>0.25</v>
      </c>
      <c r="R57" s="96">
        <v>0.26</v>
      </c>
      <c r="S57" s="96">
        <v>0.24</v>
      </c>
      <c r="T57" s="96">
        <v>0.22</v>
      </c>
      <c r="U57" s="96">
        <v>0.255</v>
      </c>
      <c r="V57" s="96">
        <v>0.254</v>
      </c>
      <c r="W57" s="96">
        <v>0.22</v>
      </c>
      <c r="X57" s="96">
        <v>0.24</v>
      </c>
      <c r="Y57" s="96">
        <v>0.216</v>
      </c>
      <c r="Z57" s="97">
        <f t="shared" si="3"/>
        <v>0.242375</v>
      </c>
      <c r="AA57" s="73">
        <v>20.0</v>
      </c>
      <c r="AB57" s="49"/>
      <c r="AC57" s="25">
        <v>11.4</v>
      </c>
      <c r="AD57" s="49"/>
      <c r="AE57" s="25">
        <f t="shared" si="2"/>
        <v>0</v>
      </c>
      <c r="AG57" s="28"/>
      <c r="AH57" s="100"/>
      <c r="AI57" s="101">
        <v>0.5</v>
      </c>
      <c r="AJ57" s="101">
        <v>7.2</v>
      </c>
      <c r="AK57" s="101">
        <v>1.52</v>
      </c>
      <c r="AL57" s="101">
        <v>0.85</v>
      </c>
    </row>
    <row r="58" ht="15.75" customHeight="1">
      <c r="A58" s="71">
        <v>50.0</v>
      </c>
      <c r="B58" s="21" t="s">
        <v>37</v>
      </c>
      <c r="C58" s="72" t="s">
        <v>146</v>
      </c>
      <c r="D58" s="49"/>
      <c r="E58" s="54">
        <v>45538.0</v>
      </c>
      <c r="F58" s="55">
        <v>8615.0</v>
      </c>
      <c r="G58" s="21" t="s">
        <v>102</v>
      </c>
      <c r="H58" s="21" t="s">
        <v>103</v>
      </c>
      <c r="I58" s="90" t="s">
        <v>158</v>
      </c>
      <c r="J58" s="103">
        <v>1557.0</v>
      </c>
      <c r="K58" s="98"/>
      <c r="L58" s="98"/>
      <c r="M58" s="98"/>
      <c r="N58" s="98"/>
      <c r="O58" s="98"/>
      <c r="P58" s="98"/>
      <c r="Q58" s="96">
        <v>0.345</v>
      </c>
      <c r="R58" s="96">
        <v>0.266</v>
      </c>
      <c r="S58" s="96">
        <v>0.262</v>
      </c>
      <c r="T58" s="96">
        <v>0.31</v>
      </c>
      <c r="U58" s="96">
        <v>0.36</v>
      </c>
      <c r="V58" s="96">
        <v>0.31</v>
      </c>
      <c r="W58" s="96">
        <v>0.24</v>
      </c>
      <c r="X58" s="96">
        <v>0.25</v>
      </c>
      <c r="Y58" s="96">
        <v>0.25</v>
      </c>
      <c r="Z58" s="97">
        <f t="shared" si="3"/>
        <v>0.292875</v>
      </c>
      <c r="AA58" s="73">
        <v>20.0</v>
      </c>
      <c r="AB58" s="104"/>
      <c r="AC58" s="25">
        <v>7.31</v>
      </c>
      <c r="AD58" s="104"/>
      <c r="AE58" s="25">
        <f t="shared" si="2"/>
        <v>0</v>
      </c>
      <c r="AG58" s="28"/>
      <c r="AH58" s="100"/>
      <c r="AI58" s="101">
        <v>1.3</v>
      </c>
      <c r="AJ58" s="101">
        <v>3.3</v>
      </c>
      <c r="AK58" s="101">
        <v>0.73</v>
      </c>
      <c r="AL58" s="101">
        <v>0.43</v>
      </c>
    </row>
    <row r="59" ht="15.75" customHeight="1">
      <c r="A59" s="71">
        <v>50.0</v>
      </c>
      <c r="B59" s="21" t="s">
        <v>37</v>
      </c>
      <c r="C59" s="72" t="s">
        <v>146</v>
      </c>
      <c r="D59" s="49"/>
      <c r="E59" s="54">
        <v>45538.0</v>
      </c>
      <c r="F59" s="55">
        <v>8612.0</v>
      </c>
      <c r="G59" s="21" t="s">
        <v>159</v>
      </c>
      <c r="H59" s="21" t="s">
        <v>160</v>
      </c>
      <c r="I59" s="90" t="s">
        <v>161</v>
      </c>
      <c r="J59" s="103">
        <v>1557.0</v>
      </c>
      <c r="K59" s="98"/>
      <c r="L59" s="98"/>
      <c r="M59" s="98"/>
      <c r="N59" s="98"/>
      <c r="O59" s="98"/>
      <c r="P59" s="98"/>
      <c r="Q59" s="96">
        <v>0.17</v>
      </c>
      <c r="R59" s="96">
        <v>0.16</v>
      </c>
      <c r="S59" s="96">
        <v>0.18</v>
      </c>
      <c r="T59" s="96">
        <v>0.17</v>
      </c>
      <c r="U59" s="96">
        <v>0.19</v>
      </c>
      <c r="V59" s="96">
        <v>0.19</v>
      </c>
      <c r="W59" s="96">
        <v>0.16</v>
      </c>
      <c r="X59" s="96">
        <v>0.18</v>
      </c>
      <c r="Y59" s="96">
        <v>0.2</v>
      </c>
      <c r="Z59" s="97">
        <f t="shared" si="3"/>
        <v>0.175</v>
      </c>
      <c r="AA59" s="73">
        <v>7.0</v>
      </c>
      <c r="AB59" s="22"/>
      <c r="AC59" s="25">
        <v>15.49</v>
      </c>
      <c r="AD59" s="22"/>
      <c r="AE59" s="25">
        <f t="shared" si="2"/>
        <v>0</v>
      </c>
      <c r="AG59" s="100"/>
      <c r="AH59" s="100"/>
      <c r="AI59" s="58"/>
      <c r="AJ59" s="58"/>
      <c r="AK59" s="58"/>
      <c r="AL59" s="58"/>
    </row>
    <row r="60" ht="15.75" customHeight="1">
      <c r="A60" s="71">
        <v>50.0</v>
      </c>
      <c r="B60" s="21" t="s">
        <v>37</v>
      </c>
      <c r="C60" s="72" t="s">
        <v>146</v>
      </c>
      <c r="D60" s="49"/>
      <c r="E60" s="54">
        <v>45538.0</v>
      </c>
      <c r="F60" s="55">
        <v>8609.0</v>
      </c>
      <c r="G60" s="21" t="s">
        <v>162</v>
      </c>
      <c r="H60" s="21" t="s">
        <v>163</v>
      </c>
      <c r="I60" s="90" t="s">
        <v>164</v>
      </c>
      <c r="J60" s="103">
        <v>1557.0</v>
      </c>
      <c r="K60" s="98"/>
      <c r="L60" s="98"/>
      <c r="M60" s="98"/>
      <c r="N60" s="98"/>
      <c r="O60" s="98"/>
      <c r="P60" s="98"/>
      <c r="Q60" s="96">
        <v>0.58</v>
      </c>
      <c r="R60" s="96">
        <v>0.56</v>
      </c>
      <c r="S60" s="96">
        <v>0.57</v>
      </c>
      <c r="T60" s="96">
        <v>0.51</v>
      </c>
      <c r="U60" s="96">
        <v>0.523</v>
      </c>
      <c r="V60" s="96">
        <v>0.51</v>
      </c>
      <c r="W60" s="96">
        <v>0.51</v>
      </c>
      <c r="X60" s="96">
        <v>0.48</v>
      </c>
      <c r="Y60" s="96">
        <v>0.46</v>
      </c>
      <c r="Z60" s="97">
        <f t="shared" si="3"/>
        <v>0.530375</v>
      </c>
      <c r="AA60" s="73">
        <v>6.0</v>
      </c>
      <c r="AB60" s="22"/>
      <c r="AC60" s="25">
        <v>23.17</v>
      </c>
      <c r="AD60" s="22"/>
      <c r="AE60" s="25">
        <f t="shared" si="2"/>
        <v>0</v>
      </c>
      <c r="AG60" s="28"/>
      <c r="AH60" s="100"/>
      <c r="AI60" s="101">
        <v>0.7</v>
      </c>
      <c r="AJ60" s="101">
        <v>6.2</v>
      </c>
      <c r="AK60" s="101">
        <v>1.14</v>
      </c>
      <c r="AL60" s="101">
        <v>0.44</v>
      </c>
    </row>
    <row r="61" ht="15.75" customHeight="1">
      <c r="A61" s="71">
        <v>50.0</v>
      </c>
      <c r="B61" s="21" t="s">
        <v>37</v>
      </c>
      <c r="C61" s="72" t="s">
        <v>146</v>
      </c>
      <c r="D61" s="49"/>
      <c r="E61" s="54">
        <v>45538.0</v>
      </c>
      <c r="F61" s="55">
        <v>8789.0</v>
      </c>
      <c r="G61" s="21" t="s">
        <v>97</v>
      </c>
      <c r="H61" s="21" t="s">
        <v>98</v>
      </c>
      <c r="I61" s="95"/>
      <c r="J61" s="103">
        <v>1557.0</v>
      </c>
      <c r="K61" s="98"/>
      <c r="L61" s="98"/>
      <c r="M61" s="98"/>
      <c r="N61" s="98"/>
      <c r="O61" s="98"/>
      <c r="P61" s="98"/>
      <c r="Q61" s="96">
        <v>0.184</v>
      </c>
      <c r="R61" s="96">
        <v>0.201</v>
      </c>
      <c r="S61" s="96">
        <v>0.242</v>
      </c>
      <c r="T61" s="96">
        <v>0.221</v>
      </c>
      <c r="U61" s="96">
        <v>0.223</v>
      </c>
      <c r="V61" s="96">
        <v>0.224</v>
      </c>
      <c r="W61" s="96">
        <v>0.234</v>
      </c>
      <c r="X61" s="96">
        <v>0.222</v>
      </c>
      <c r="Y61" s="96">
        <v>0.227</v>
      </c>
      <c r="Z61" s="97">
        <f t="shared" si="3"/>
        <v>0.218875</v>
      </c>
      <c r="AA61" s="73">
        <v>6.0</v>
      </c>
      <c r="AB61" s="22"/>
      <c r="AC61" s="25">
        <v>27.64</v>
      </c>
      <c r="AD61" s="22"/>
      <c r="AE61" s="25">
        <f t="shared" si="2"/>
        <v>0</v>
      </c>
      <c r="AG61" s="28"/>
      <c r="AH61" s="100"/>
      <c r="AI61" s="101">
        <v>0.7</v>
      </c>
      <c r="AJ61" s="101">
        <v>5.9</v>
      </c>
      <c r="AK61" s="101">
        <v>1.23</v>
      </c>
      <c r="AL61" s="101">
        <v>0.67</v>
      </c>
    </row>
    <row r="62" ht="15.75" customHeight="1">
      <c r="A62" s="71">
        <v>50.0</v>
      </c>
      <c r="B62" s="21" t="s">
        <v>37</v>
      </c>
      <c r="C62" s="72" t="s">
        <v>146</v>
      </c>
      <c r="D62" s="49"/>
      <c r="E62" s="54">
        <v>45538.0</v>
      </c>
      <c r="F62" s="55">
        <v>8613.0</v>
      </c>
      <c r="G62" s="21" t="s">
        <v>80</v>
      </c>
      <c r="H62" s="21" t="s">
        <v>165</v>
      </c>
      <c r="I62" s="95"/>
      <c r="J62" s="103">
        <v>1557.0</v>
      </c>
      <c r="K62" s="98"/>
      <c r="L62" s="98"/>
      <c r="M62" s="98"/>
      <c r="N62" s="98"/>
      <c r="O62" s="98"/>
      <c r="P62" s="98"/>
      <c r="Q62" s="96">
        <v>0.19</v>
      </c>
      <c r="R62" s="96">
        <v>0.17</v>
      </c>
      <c r="S62" s="96">
        <v>0.17</v>
      </c>
      <c r="T62" s="96">
        <v>0.22</v>
      </c>
      <c r="U62" s="96">
        <v>0.21</v>
      </c>
      <c r="V62" s="96">
        <v>0.22</v>
      </c>
      <c r="W62" s="96">
        <v>0.21</v>
      </c>
      <c r="X62" s="96">
        <v>0.21</v>
      </c>
      <c r="Y62" s="96">
        <v>0.22</v>
      </c>
      <c r="Z62" s="97">
        <f t="shared" si="3"/>
        <v>0.2</v>
      </c>
      <c r="AA62" s="73" t="s">
        <v>166</v>
      </c>
      <c r="AB62" s="22"/>
      <c r="AC62" s="25">
        <v>14.58</v>
      </c>
      <c r="AD62" s="22"/>
      <c r="AE62" s="25">
        <f t="shared" si="2"/>
        <v>0</v>
      </c>
      <c r="AG62" s="28"/>
      <c r="AH62" s="100"/>
      <c r="AI62" s="102"/>
      <c r="AJ62" s="102"/>
      <c r="AK62" s="102"/>
      <c r="AL62" s="102"/>
    </row>
    <row r="63" ht="15.75" customHeight="1">
      <c r="A63" s="51">
        <v>60.0</v>
      </c>
      <c r="B63" s="20" t="s">
        <v>37</v>
      </c>
      <c r="C63" s="52" t="s">
        <v>167</v>
      </c>
      <c r="D63" s="53"/>
      <c r="E63" s="54">
        <v>45538.0</v>
      </c>
      <c r="F63" s="55">
        <v>8774.0</v>
      </c>
      <c r="G63" s="20" t="s">
        <v>49</v>
      </c>
      <c r="H63" s="20" t="s">
        <v>74</v>
      </c>
      <c r="I63" s="91" t="s">
        <v>128</v>
      </c>
      <c r="J63" s="103">
        <v>1570.0</v>
      </c>
      <c r="K63" s="98"/>
      <c r="L63" s="98"/>
      <c r="M63" s="98"/>
      <c r="N63" s="98"/>
      <c r="O63" s="98"/>
      <c r="P63" s="98"/>
      <c r="Q63" s="96">
        <v>0.1</v>
      </c>
      <c r="R63" s="96">
        <v>0.1</v>
      </c>
      <c r="S63" s="96">
        <v>0.11</v>
      </c>
      <c r="T63" s="96">
        <v>0.11</v>
      </c>
      <c r="U63" s="96">
        <v>0.09</v>
      </c>
      <c r="V63" s="96">
        <v>0.09</v>
      </c>
      <c r="W63" s="96">
        <v>0.09</v>
      </c>
      <c r="X63" s="96">
        <v>0.1</v>
      </c>
      <c r="Y63" s="96">
        <v>0.09</v>
      </c>
      <c r="Z63" s="97">
        <f t="shared" si="3"/>
        <v>0.09875</v>
      </c>
      <c r="AA63" s="73">
        <v>20.0</v>
      </c>
      <c r="AB63" s="22"/>
      <c r="AC63" s="25">
        <v>4.36</v>
      </c>
      <c r="AD63" s="105">
        <v>616.889</v>
      </c>
      <c r="AE63" s="25">
        <f t="shared" si="2"/>
        <v>141.4883028</v>
      </c>
      <c r="AG63" s="100"/>
      <c r="AH63" s="100"/>
      <c r="AI63" s="102"/>
      <c r="AJ63" s="102"/>
      <c r="AK63" s="102"/>
      <c r="AL63" s="102"/>
    </row>
    <row r="64" ht="15.75" customHeight="1">
      <c r="A64" s="51">
        <v>60.0</v>
      </c>
      <c r="B64" s="20" t="s">
        <v>37</v>
      </c>
      <c r="C64" s="52" t="s">
        <v>167</v>
      </c>
      <c r="D64" s="53"/>
      <c r="E64" s="54">
        <v>45538.0</v>
      </c>
      <c r="F64" s="55">
        <v>8776.0</v>
      </c>
      <c r="G64" s="20" t="s">
        <v>68</v>
      </c>
      <c r="H64" s="20" t="s">
        <v>168</v>
      </c>
      <c r="I64" s="91" t="s">
        <v>169</v>
      </c>
      <c r="J64" s="103">
        <v>1570.0</v>
      </c>
      <c r="K64" s="98"/>
      <c r="L64" s="98"/>
      <c r="M64" s="98"/>
      <c r="N64" s="98"/>
      <c r="O64" s="98"/>
      <c r="P64" s="98"/>
      <c r="Q64" s="96">
        <v>0.2</v>
      </c>
      <c r="R64" s="96">
        <v>0.19</v>
      </c>
      <c r="S64" s="96">
        <v>0.16</v>
      </c>
      <c r="T64" s="96">
        <v>0.18</v>
      </c>
      <c r="U64" s="96">
        <v>0.18</v>
      </c>
      <c r="V64" s="96">
        <v>0.17</v>
      </c>
      <c r="W64" s="96">
        <v>0.19</v>
      </c>
      <c r="X64" s="96">
        <v>0.19</v>
      </c>
      <c r="Y64" s="96">
        <v>0.2</v>
      </c>
      <c r="Z64" s="97">
        <f t="shared" si="3"/>
        <v>0.1825</v>
      </c>
      <c r="AA64" s="73" t="s">
        <v>170</v>
      </c>
      <c r="AB64" s="22"/>
      <c r="AC64" s="25">
        <v>14.14</v>
      </c>
      <c r="AD64" s="105">
        <v>1283.826</v>
      </c>
      <c r="AE64" s="25">
        <f t="shared" si="2"/>
        <v>90.79391796</v>
      </c>
      <c r="AG64" s="100"/>
      <c r="AH64" s="100"/>
      <c r="AI64" s="101">
        <v>0.8</v>
      </c>
      <c r="AJ64" s="101">
        <v>5.9</v>
      </c>
      <c r="AK64" s="101">
        <v>1.44</v>
      </c>
      <c r="AL64" s="101">
        <v>0.73</v>
      </c>
    </row>
    <row r="65" ht="15.75" customHeight="1">
      <c r="A65" s="51">
        <v>60.0</v>
      </c>
      <c r="B65" s="20" t="s">
        <v>37</v>
      </c>
      <c r="C65" s="52" t="s">
        <v>167</v>
      </c>
      <c r="D65" s="53"/>
      <c r="E65" s="54">
        <v>45538.0</v>
      </c>
      <c r="F65" s="55">
        <v>8777.0</v>
      </c>
      <c r="G65" s="20" t="s">
        <v>102</v>
      </c>
      <c r="H65" s="20" t="s">
        <v>103</v>
      </c>
      <c r="I65" s="106"/>
      <c r="J65" s="103">
        <v>1570.0</v>
      </c>
      <c r="K65" s="98"/>
      <c r="L65" s="98"/>
      <c r="M65" s="98"/>
      <c r="N65" s="98"/>
      <c r="O65" s="98"/>
      <c r="P65" s="98"/>
      <c r="Q65" s="96">
        <v>0.218</v>
      </c>
      <c r="R65" s="96">
        <v>0.219</v>
      </c>
      <c r="S65" s="96">
        <v>0.189</v>
      </c>
      <c r="T65" s="96">
        <v>0.198</v>
      </c>
      <c r="U65" s="96">
        <v>0.199</v>
      </c>
      <c r="V65" s="96">
        <v>0.179</v>
      </c>
      <c r="W65" s="96">
        <v>0.219</v>
      </c>
      <c r="X65" s="96">
        <v>0.209</v>
      </c>
      <c r="Y65" s="96">
        <v>0.196</v>
      </c>
      <c r="Z65" s="97">
        <f t="shared" si="3"/>
        <v>0.20375</v>
      </c>
      <c r="AA65" s="73">
        <v>20.0</v>
      </c>
      <c r="AB65" s="22"/>
      <c r="AC65" s="25">
        <v>3.89</v>
      </c>
      <c r="AD65" s="105">
        <v>471.201</v>
      </c>
      <c r="AE65" s="25">
        <f t="shared" si="2"/>
        <v>121.1313625</v>
      </c>
      <c r="AG65" s="100"/>
      <c r="AH65" s="100"/>
      <c r="AI65" s="101">
        <v>0.5</v>
      </c>
      <c r="AJ65" s="101">
        <v>6.5</v>
      </c>
      <c r="AK65" s="101">
        <v>1.59</v>
      </c>
      <c r="AL65" s="101">
        <v>0.8</v>
      </c>
    </row>
    <row r="66" ht="15.75" customHeight="1">
      <c r="A66" s="51">
        <v>60.0</v>
      </c>
      <c r="B66" s="20" t="s">
        <v>37</v>
      </c>
      <c r="C66" s="52" t="s">
        <v>167</v>
      </c>
      <c r="D66" s="53"/>
      <c r="E66" s="54">
        <v>45538.0</v>
      </c>
      <c r="F66" s="55">
        <v>8743.0</v>
      </c>
      <c r="G66" s="20" t="s">
        <v>171</v>
      </c>
      <c r="H66" s="20" t="s">
        <v>172</v>
      </c>
      <c r="I66" s="106"/>
      <c r="J66" s="103">
        <v>1570.0</v>
      </c>
      <c r="K66" s="98"/>
      <c r="L66" s="98"/>
      <c r="M66" s="98"/>
      <c r="N66" s="98"/>
      <c r="O66" s="98"/>
      <c r="P66" s="98"/>
      <c r="Q66" s="96">
        <v>0.14</v>
      </c>
      <c r="R66" s="96">
        <v>0.12</v>
      </c>
      <c r="S66" s="96">
        <v>0.11</v>
      </c>
      <c r="T66" s="96">
        <v>0.14</v>
      </c>
      <c r="U66" s="96">
        <v>0.14</v>
      </c>
      <c r="V66" s="96">
        <v>0.15</v>
      </c>
      <c r="W66" s="96">
        <v>0.16</v>
      </c>
      <c r="X66" s="96">
        <v>0.13</v>
      </c>
      <c r="Y66" s="96">
        <v>0.14</v>
      </c>
      <c r="Z66" s="97">
        <f t="shared" si="3"/>
        <v>0.13625</v>
      </c>
      <c r="AA66" s="73">
        <v>20.0</v>
      </c>
      <c r="AB66" s="22"/>
      <c r="AC66" s="25">
        <v>17.83</v>
      </c>
      <c r="AD66" s="105">
        <v>1930.423</v>
      </c>
      <c r="AE66" s="25">
        <f t="shared" si="2"/>
        <v>108.2682557</v>
      </c>
      <c r="AG66" s="100"/>
      <c r="AH66" s="100"/>
      <c r="AI66" s="101">
        <v>0.7</v>
      </c>
      <c r="AJ66" s="101">
        <v>4.6</v>
      </c>
      <c r="AK66" s="101">
        <v>1.19</v>
      </c>
      <c r="AL66" s="101">
        <v>0.63</v>
      </c>
    </row>
    <row r="67" ht="15.75" customHeight="1">
      <c r="A67" s="51">
        <v>60.0</v>
      </c>
      <c r="B67" s="20" t="s">
        <v>37</v>
      </c>
      <c r="C67" s="52" t="s">
        <v>167</v>
      </c>
      <c r="D67" s="53"/>
      <c r="E67" s="54">
        <v>45538.0</v>
      </c>
      <c r="F67" s="55">
        <v>8769.0</v>
      </c>
      <c r="G67" s="20" t="s">
        <v>139</v>
      </c>
      <c r="H67" s="20" t="s">
        <v>140</v>
      </c>
      <c r="I67" s="106"/>
      <c r="J67" s="103">
        <v>1570.0</v>
      </c>
      <c r="K67" s="98"/>
      <c r="L67" s="98"/>
      <c r="M67" s="98"/>
      <c r="N67" s="98"/>
      <c r="O67" s="98"/>
      <c r="P67" s="98"/>
      <c r="Q67" s="96">
        <v>0.35</v>
      </c>
      <c r="R67" s="96">
        <v>0.34</v>
      </c>
      <c r="S67" s="96">
        <v>0.29</v>
      </c>
      <c r="T67" s="96">
        <v>0.33</v>
      </c>
      <c r="U67" s="96">
        <v>0.3</v>
      </c>
      <c r="V67" s="96">
        <v>0.31</v>
      </c>
      <c r="W67" s="96">
        <v>0.33</v>
      </c>
      <c r="X67" s="96">
        <v>0.32</v>
      </c>
      <c r="Y67" s="96">
        <v>0.29</v>
      </c>
      <c r="Z67" s="97">
        <f t="shared" si="3"/>
        <v>0.32125</v>
      </c>
      <c r="AA67" s="73">
        <v>20.0</v>
      </c>
      <c r="AB67" s="22"/>
      <c r="AC67" s="25">
        <v>6.89</v>
      </c>
      <c r="AD67" s="105">
        <v>373.593</v>
      </c>
      <c r="AE67" s="25">
        <f t="shared" si="2"/>
        <v>54.22249637</v>
      </c>
      <c r="AG67" s="100"/>
      <c r="AH67" s="100"/>
      <c r="AI67" s="101">
        <v>0.6</v>
      </c>
      <c r="AJ67" s="101">
        <v>5.9</v>
      </c>
      <c r="AK67" s="101">
        <v>1.34</v>
      </c>
      <c r="AL67" s="101">
        <v>0.83</v>
      </c>
    </row>
    <row r="68" ht="15.75" customHeight="1">
      <c r="A68" s="51">
        <v>60.0</v>
      </c>
      <c r="B68" s="20" t="s">
        <v>37</v>
      </c>
      <c r="C68" s="52" t="s">
        <v>167</v>
      </c>
      <c r="D68" s="53"/>
      <c r="E68" s="54">
        <v>45538.0</v>
      </c>
      <c r="F68" s="55">
        <v>8766.0</v>
      </c>
      <c r="G68" s="20" t="s">
        <v>78</v>
      </c>
      <c r="H68" s="53"/>
      <c r="I68" s="106"/>
      <c r="J68" s="103">
        <v>1570.0</v>
      </c>
      <c r="K68" s="98"/>
      <c r="L68" s="98"/>
      <c r="M68" s="98"/>
      <c r="N68" s="98"/>
      <c r="O68" s="98"/>
      <c r="P68" s="98"/>
      <c r="Q68" s="56">
        <v>0.11</v>
      </c>
      <c r="R68" s="56">
        <v>0.1</v>
      </c>
      <c r="S68" s="56">
        <v>0.1</v>
      </c>
      <c r="T68" s="56">
        <v>0.13</v>
      </c>
      <c r="U68" s="56">
        <v>0.12</v>
      </c>
      <c r="V68" s="56">
        <v>0.12</v>
      </c>
      <c r="W68" s="56">
        <v>0.1</v>
      </c>
      <c r="X68" s="56">
        <v>0.1</v>
      </c>
      <c r="Y68" s="56">
        <v>0.12</v>
      </c>
      <c r="Z68" s="24">
        <f t="shared" si="3"/>
        <v>0.11</v>
      </c>
      <c r="AA68" s="73">
        <v>20.0</v>
      </c>
      <c r="AB68" s="104"/>
      <c r="AC68" s="25">
        <v>6.52</v>
      </c>
      <c r="AD68" s="105">
        <v>2429.726</v>
      </c>
      <c r="AE68" s="25">
        <f t="shared" si="2"/>
        <v>372.657362</v>
      </c>
      <c r="AG68" s="100"/>
      <c r="AH68" s="100"/>
      <c r="AI68" s="101">
        <v>0.6</v>
      </c>
      <c r="AJ68" s="101">
        <v>4.1</v>
      </c>
      <c r="AK68" s="101">
        <v>1.1</v>
      </c>
      <c r="AL68" s="101">
        <v>0.69</v>
      </c>
    </row>
    <row r="69" ht="15.75" customHeight="1">
      <c r="A69" s="51">
        <v>60.0</v>
      </c>
      <c r="B69" s="20" t="s">
        <v>37</v>
      </c>
      <c r="C69" s="52" t="s">
        <v>167</v>
      </c>
      <c r="D69" s="53"/>
      <c r="E69" s="54">
        <v>45538.0</v>
      </c>
      <c r="F69" s="55">
        <v>8763.0</v>
      </c>
      <c r="G69" s="20" t="s">
        <v>102</v>
      </c>
      <c r="H69" s="20" t="s">
        <v>103</v>
      </c>
      <c r="I69" s="106"/>
      <c r="J69" s="103">
        <v>1570.0</v>
      </c>
      <c r="K69" s="98"/>
      <c r="L69" s="98"/>
      <c r="M69" s="98"/>
      <c r="N69" s="98"/>
      <c r="O69" s="98"/>
      <c r="P69" s="98"/>
      <c r="Q69" s="56">
        <v>0.23</v>
      </c>
      <c r="R69" s="56">
        <v>0.25</v>
      </c>
      <c r="S69" s="56">
        <v>0.24</v>
      </c>
      <c r="T69" s="56">
        <v>0.24</v>
      </c>
      <c r="U69" s="56">
        <v>0.24</v>
      </c>
      <c r="V69" s="56">
        <v>0.24</v>
      </c>
      <c r="W69" s="56">
        <v>0.2</v>
      </c>
      <c r="X69" s="56">
        <v>0.2</v>
      </c>
      <c r="Y69" s="56">
        <v>0.19</v>
      </c>
      <c r="Z69" s="24">
        <f t="shared" si="3"/>
        <v>0.23</v>
      </c>
      <c r="AA69" s="73" t="s">
        <v>173</v>
      </c>
      <c r="AB69" s="22"/>
      <c r="AC69" s="25">
        <v>9.79</v>
      </c>
      <c r="AD69" s="105">
        <v>277.08</v>
      </c>
      <c r="AE69" s="25">
        <f t="shared" si="2"/>
        <v>28.30234934</v>
      </c>
      <c r="AG69" s="100"/>
      <c r="AH69" s="100"/>
      <c r="AI69" s="101">
        <v>1.1</v>
      </c>
      <c r="AJ69" s="101">
        <v>6.0</v>
      </c>
      <c r="AK69" s="101">
        <v>1.19</v>
      </c>
      <c r="AL69" s="101">
        <v>0.57</v>
      </c>
    </row>
    <row r="70" ht="15.75" customHeight="1">
      <c r="A70" s="51">
        <v>60.0</v>
      </c>
      <c r="B70" s="20" t="s">
        <v>37</v>
      </c>
      <c r="C70" s="52" t="s">
        <v>167</v>
      </c>
      <c r="D70" s="53"/>
      <c r="E70" s="54">
        <v>45538.0</v>
      </c>
      <c r="F70" s="55">
        <v>8760.0</v>
      </c>
      <c r="G70" s="20" t="s">
        <v>78</v>
      </c>
      <c r="H70" s="53"/>
      <c r="I70" s="106"/>
      <c r="J70" s="103">
        <v>1570.0</v>
      </c>
      <c r="K70" s="98"/>
      <c r="L70" s="98"/>
      <c r="M70" s="98"/>
      <c r="N70" s="98"/>
      <c r="O70" s="98"/>
      <c r="P70" s="98"/>
      <c r="Q70" s="56">
        <v>0.18</v>
      </c>
      <c r="R70" s="56">
        <v>0.16</v>
      </c>
      <c r="S70" s="56">
        <v>0.16</v>
      </c>
      <c r="T70" s="56">
        <v>0.16</v>
      </c>
      <c r="U70" s="56">
        <v>0.15</v>
      </c>
      <c r="V70" s="56">
        <v>0.15</v>
      </c>
      <c r="W70" s="56">
        <v>0.16</v>
      </c>
      <c r="X70" s="56">
        <v>0.15</v>
      </c>
      <c r="Y70" s="56">
        <v>0.15</v>
      </c>
      <c r="Z70" s="24">
        <f t="shared" si="3"/>
        <v>0.15875</v>
      </c>
      <c r="AA70" s="73">
        <v>20.0</v>
      </c>
      <c r="AB70" s="22"/>
      <c r="AC70" s="25">
        <v>6.42</v>
      </c>
      <c r="AD70" s="73">
        <v>586.266</v>
      </c>
      <c r="AE70" s="25">
        <f t="shared" si="2"/>
        <v>91.31869159</v>
      </c>
      <c r="AG70" s="100"/>
      <c r="AH70" s="100"/>
      <c r="AI70" s="101">
        <v>0.5</v>
      </c>
      <c r="AJ70" s="101">
        <v>4.8</v>
      </c>
      <c r="AK70" s="101">
        <v>1.26</v>
      </c>
      <c r="AL70" s="101">
        <v>0.78</v>
      </c>
    </row>
    <row r="71" ht="15.75" customHeight="1">
      <c r="A71" s="51">
        <v>60.0</v>
      </c>
      <c r="B71" s="20" t="s">
        <v>37</v>
      </c>
      <c r="C71" s="52" t="s">
        <v>167</v>
      </c>
      <c r="D71" s="53"/>
      <c r="E71" s="54">
        <v>45538.0</v>
      </c>
      <c r="F71" s="55">
        <v>8752.0</v>
      </c>
      <c r="G71" s="20" t="s">
        <v>102</v>
      </c>
      <c r="H71" s="20" t="s">
        <v>103</v>
      </c>
      <c r="I71" s="91" t="s">
        <v>137</v>
      </c>
      <c r="J71" s="103">
        <v>1570.0</v>
      </c>
      <c r="K71" s="98"/>
      <c r="L71" s="98"/>
      <c r="M71" s="98"/>
      <c r="N71" s="98"/>
      <c r="O71" s="98"/>
      <c r="P71" s="98"/>
      <c r="Q71" s="56">
        <v>0.241</v>
      </c>
      <c r="R71" s="56">
        <v>0.247</v>
      </c>
      <c r="S71" s="56">
        <v>0.247</v>
      </c>
      <c r="T71" s="56">
        <v>0.271</v>
      </c>
      <c r="U71" s="56">
        <v>0.276</v>
      </c>
      <c r="V71" s="56">
        <v>0.276</v>
      </c>
      <c r="W71" s="56">
        <v>0.261</v>
      </c>
      <c r="X71" s="56">
        <v>0.268</v>
      </c>
      <c r="Y71" s="56">
        <v>0.276</v>
      </c>
      <c r="Z71" s="24">
        <f t="shared" si="3"/>
        <v>0.260875</v>
      </c>
      <c r="AA71" s="73">
        <v>19.0</v>
      </c>
      <c r="AB71" s="22"/>
      <c r="AC71" s="25">
        <v>22.19</v>
      </c>
      <c r="AD71" s="107"/>
      <c r="AE71" s="25">
        <f t="shared" si="2"/>
        <v>0</v>
      </c>
      <c r="AG71" s="100"/>
      <c r="AH71" s="100"/>
      <c r="AI71" s="101">
        <v>1.2</v>
      </c>
      <c r="AJ71" s="101">
        <v>5.4</v>
      </c>
      <c r="AK71" s="101">
        <v>1.28</v>
      </c>
      <c r="AL71" s="101">
        <v>0.6</v>
      </c>
    </row>
    <row r="72" ht="15.75" customHeight="1">
      <c r="A72" s="51">
        <v>60.0</v>
      </c>
      <c r="B72" s="20" t="s">
        <v>37</v>
      </c>
      <c r="C72" s="52" t="s">
        <v>167</v>
      </c>
      <c r="D72" s="53"/>
      <c r="E72" s="54">
        <v>45538.0</v>
      </c>
      <c r="F72" s="55">
        <v>8751.0</v>
      </c>
      <c r="G72" s="20" t="s">
        <v>52</v>
      </c>
      <c r="H72" s="20" t="s">
        <v>53</v>
      </c>
      <c r="I72" s="106"/>
      <c r="J72" s="103">
        <v>1570.0</v>
      </c>
      <c r="K72" s="98"/>
      <c r="L72" s="98"/>
      <c r="M72" s="98"/>
      <c r="N72" s="98"/>
      <c r="O72" s="98"/>
      <c r="P72" s="98"/>
      <c r="Q72" s="56">
        <v>0.13</v>
      </c>
      <c r="R72" s="56">
        <v>0.13</v>
      </c>
      <c r="S72" s="56">
        <v>0.12</v>
      </c>
      <c r="T72" s="56">
        <v>0.14</v>
      </c>
      <c r="U72" s="56">
        <v>0.13</v>
      </c>
      <c r="V72" s="56">
        <v>0.15</v>
      </c>
      <c r="W72" s="56">
        <v>0.12</v>
      </c>
      <c r="X72" s="56">
        <v>0.13</v>
      </c>
      <c r="Y72" s="56">
        <v>0.13</v>
      </c>
      <c r="Z72" s="24">
        <f t="shared" si="3"/>
        <v>0.13125</v>
      </c>
      <c r="AA72" s="73">
        <v>20.0</v>
      </c>
      <c r="AB72" s="22"/>
      <c r="AC72" s="25">
        <v>6.82</v>
      </c>
      <c r="AD72" s="73">
        <v>1008.191</v>
      </c>
      <c r="AE72" s="25">
        <f t="shared" si="2"/>
        <v>147.8285924</v>
      </c>
      <c r="AG72" s="100"/>
      <c r="AH72" s="100"/>
      <c r="AI72" s="102"/>
      <c r="AJ72" s="102"/>
      <c r="AK72" s="102"/>
      <c r="AL72" s="102"/>
    </row>
    <row r="73" ht="15.75" customHeight="1">
      <c r="A73" s="61">
        <v>60.0</v>
      </c>
      <c r="B73" s="62" t="s">
        <v>37</v>
      </c>
      <c r="C73" s="63" t="s">
        <v>167</v>
      </c>
      <c r="D73" s="64"/>
      <c r="E73" s="54">
        <v>45538.0</v>
      </c>
      <c r="F73" s="65">
        <v>8744.0</v>
      </c>
      <c r="G73" s="66" t="s">
        <v>47</v>
      </c>
      <c r="H73" s="64"/>
      <c r="I73" s="108"/>
      <c r="J73" s="103">
        <v>1570.0</v>
      </c>
      <c r="K73" s="98"/>
      <c r="L73" s="98"/>
      <c r="M73" s="98"/>
      <c r="N73" s="98"/>
      <c r="O73" s="98"/>
      <c r="P73" s="98"/>
      <c r="Q73" s="67">
        <v>0.18</v>
      </c>
      <c r="R73" s="67">
        <v>0.17</v>
      </c>
      <c r="S73" s="67">
        <v>0.2</v>
      </c>
      <c r="T73" s="67">
        <v>0.19</v>
      </c>
      <c r="U73" s="67">
        <v>0.22</v>
      </c>
      <c r="V73" s="67">
        <v>0.2</v>
      </c>
      <c r="W73" s="67">
        <v>0.15</v>
      </c>
      <c r="X73" s="109">
        <v>0.2</v>
      </c>
      <c r="Y73" s="109">
        <v>0.2</v>
      </c>
      <c r="Z73" s="24">
        <f t="shared" si="3"/>
        <v>0.18875</v>
      </c>
      <c r="AA73" s="73" t="s">
        <v>174</v>
      </c>
      <c r="AB73" s="22"/>
      <c r="AC73" s="25">
        <v>6.24</v>
      </c>
      <c r="AD73" s="110">
        <v>642172.0</v>
      </c>
      <c r="AE73" s="25">
        <f t="shared" si="2"/>
        <v>102912.1795</v>
      </c>
      <c r="AG73" s="100"/>
      <c r="AH73" s="100"/>
      <c r="AI73" s="101">
        <v>0.3</v>
      </c>
      <c r="AJ73" s="101">
        <v>4.7</v>
      </c>
      <c r="AK73" s="101">
        <v>1.07</v>
      </c>
      <c r="AL73" s="101">
        <v>0.54</v>
      </c>
    </row>
    <row r="74" ht="15.75" customHeight="1">
      <c r="A74" s="77">
        <v>62.0</v>
      </c>
      <c r="B74" s="39" t="s">
        <v>37</v>
      </c>
      <c r="C74" s="78" t="s">
        <v>175</v>
      </c>
      <c r="D74" s="69"/>
      <c r="E74" s="79">
        <v>45539.0</v>
      </c>
      <c r="F74" s="65">
        <v>8920.0</v>
      </c>
      <c r="G74" s="70" t="s">
        <v>47</v>
      </c>
      <c r="H74" s="69"/>
      <c r="I74" s="111"/>
      <c r="J74" s="103">
        <v>1590.0</v>
      </c>
      <c r="K74" s="98"/>
      <c r="L74" s="98"/>
      <c r="M74" s="98"/>
      <c r="N74" s="98"/>
      <c r="O74" s="98"/>
      <c r="P74" s="98"/>
      <c r="Q74" s="67">
        <v>0.273</v>
      </c>
      <c r="R74" s="67">
        <v>0.279</v>
      </c>
      <c r="S74" s="67">
        <v>0.263</v>
      </c>
      <c r="T74" s="67">
        <v>0.232</v>
      </c>
      <c r="U74" s="109">
        <v>0.231</v>
      </c>
      <c r="V74" s="67">
        <v>0.249</v>
      </c>
      <c r="W74" s="67">
        <v>0.231</v>
      </c>
      <c r="X74" s="67">
        <v>0.242</v>
      </c>
      <c r="Y74" s="67">
        <v>0.25</v>
      </c>
      <c r="Z74" s="24">
        <f t="shared" si="3"/>
        <v>0.25</v>
      </c>
      <c r="AA74" s="73">
        <v>20.0</v>
      </c>
      <c r="AB74" s="22"/>
      <c r="AC74" s="25">
        <v>19.81</v>
      </c>
      <c r="AD74" s="107"/>
      <c r="AE74" s="25">
        <f t="shared" si="2"/>
        <v>0</v>
      </c>
      <c r="AG74" s="100"/>
      <c r="AH74" s="100"/>
      <c r="AI74" s="101">
        <v>0.4</v>
      </c>
      <c r="AJ74" s="101">
        <v>6.2</v>
      </c>
      <c r="AK74" s="101">
        <v>1.42</v>
      </c>
      <c r="AL74" s="101">
        <v>0.81</v>
      </c>
    </row>
    <row r="75" ht="15.75" customHeight="1">
      <c r="A75" s="77">
        <v>62.0</v>
      </c>
      <c r="B75" s="39" t="s">
        <v>37</v>
      </c>
      <c r="C75" s="78" t="s">
        <v>175</v>
      </c>
      <c r="D75" s="69"/>
      <c r="E75" s="79">
        <v>45539.0</v>
      </c>
      <c r="F75" s="65">
        <v>8913.0</v>
      </c>
      <c r="G75" s="39" t="s">
        <v>97</v>
      </c>
      <c r="H75" s="39" t="s">
        <v>98</v>
      </c>
      <c r="I75" s="111"/>
      <c r="J75" s="103">
        <v>1590.0</v>
      </c>
      <c r="K75" s="98"/>
      <c r="L75" s="98"/>
      <c r="M75" s="98"/>
      <c r="N75" s="98"/>
      <c r="O75" s="98"/>
      <c r="P75" s="98"/>
      <c r="Q75" s="67">
        <v>0.22</v>
      </c>
      <c r="R75" s="67">
        <v>0.21</v>
      </c>
      <c r="S75" s="67">
        <v>0.212</v>
      </c>
      <c r="T75" s="67">
        <v>0.201</v>
      </c>
      <c r="U75" s="67">
        <v>0.202</v>
      </c>
      <c r="V75" s="67">
        <v>0.211</v>
      </c>
      <c r="W75" s="67">
        <v>0.205</v>
      </c>
      <c r="X75" s="67">
        <v>0.203</v>
      </c>
      <c r="Y75" s="67">
        <v>0.201</v>
      </c>
      <c r="Z75" s="24">
        <f t="shared" si="3"/>
        <v>0.208</v>
      </c>
      <c r="AA75" s="73">
        <v>3.0</v>
      </c>
      <c r="AB75" s="22"/>
      <c r="AC75" s="25">
        <v>22.12</v>
      </c>
      <c r="AD75" s="107"/>
      <c r="AE75" s="25">
        <f t="shared" si="2"/>
        <v>0</v>
      </c>
      <c r="AG75" s="100"/>
      <c r="AH75" s="100"/>
      <c r="AI75" s="101">
        <v>1.0</v>
      </c>
      <c r="AJ75" s="101">
        <v>5.6</v>
      </c>
      <c r="AK75" s="101">
        <v>0.96</v>
      </c>
      <c r="AL75" s="101">
        <v>0.47</v>
      </c>
    </row>
    <row r="76" ht="15.75" customHeight="1">
      <c r="A76" s="77">
        <v>62.0</v>
      </c>
      <c r="B76" s="39" t="s">
        <v>37</v>
      </c>
      <c r="C76" s="78" t="s">
        <v>175</v>
      </c>
      <c r="D76" s="69"/>
      <c r="E76" s="79">
        <v>45539.0</v>
      </c>
      <c r="F76" s="65">
        <v>8909.0</v>
      </c>
      <c r="G76" s="39" t="s">
        <v>176</v>
      </c>
      <c r="H76" s="39" t="s">
        <v>177</v>
      </c>
      <c r="I76" s="112" t="s">
        <v>178</v>
      </c>
      <c r="J76" s="103">
        <v>1590.0</v>
      </c>
      <c r="K76" s="98"/>
      <c r="L76" s="98"/>
      <c r="M76" s="98"/>
      <c r="N76" s="98"/>
      <c r="O76" s="98"/>
      <c r="P76" s="98"/>
      <c r="Q76" s="67">
        <v>0.247</v>
      </c>
      <c r="R76" s="67">
        <v>0.245</v>
      </c>
      <c r="S76" s="67">
        <v>0.242</v>
      </c>
      <c r="T76" s="67">
        <v>0.25</v>
      </c>
      <c r="U76" s="67">
        <v>0.255</v>
      </c>
      <c r="V76" s="67">
        <v>0.254</v>
      </c>
      <c r="W76" s="67">
        <v>0.243</v>
      </c>
      <c r="X76" s="67">
        <v>0.241</v>
      </c>
      <c r="Y76" s="67">
        <v>0.24</v>
      </c>
      <c r="Z76" s="24">
        <f t="shared" si="3"/>
        <v>0.247125</v>
      </c>
      <c r="AA76" s="73">
        <v>20.0</v>
      </c>
      <c r="AB76" s="22"/>
      <c r="AC76" s="25">
        <v>4.16</v>
      </c>
      <c r="AD76" s="107"/>
      <c r="AE76" s="25">
        <f t="shared" si="2"/>
        <v>0</v>
      </c>
      <c r="AG76" s="100"/>
      <c r="AH76" s="100"/>
      <c r="AI76" s="101">
        <v>1.1</v>
      </c>
      <c r="AJ76" s="101">
        <v>7.0</v>
      </c>
      <c r="AK76" s="101">
        <v>1.73</v>
      </c>
      <c r="AL76" s="101">
        <v>0.74</v>
      </c>
    </row>
    <row r="77" ht="15.75" customHeight="1">
      <c r="A77" s="71">
        <v>62.0</v>
      </c>
      <c r="B77" s="21" t="s">
        <v>37</v>
      </c>
      <c r="C77" s="72" t="s">
        <v>175</v>
      </c>
      <c r="D77" s="49"/>
      <c r="E77" s="79">
        <v>45539.0</v>
      </c>
      <c r="F77" s="55">
        <v>8904.0</v>
      </c>
      <c r="G77" s="21" t="s">
        <v>57</v>
      </c>
      <c r="H77" s="21" t="s">
        <v>58</v>
      </c>
      <c r="I77" s="90" t="s">
        <v>67</v>
      </c>
      <c r="J77" s="103">
        <v>1590.0</v>
      </c>
      <c r="K77" s="98"/>
      <c r="L77" s="98"/>
      <c r="M77" s="98"/>
      <c r="N77" s="98"/>
      <c r="O77" s="98"/>
      <c r="P77" s="98"/>
      <c r="Q77" s="56">
        <v>0.36</v>
      </c>
      <c r="R77" s="56">
        <v>0.37</v>
      </c>
      <c r="S77" s="56">
        <v>0.36</v>
      </c>
      <c r="T77" s="56">
        <v>0.361</v>
      </c>
      <c r="U77" s="56">
        <v>0.358</v>
      </c>
      <c r="V77" s="56">
        <v>0.362</v>
      </c>
      <c r="W77" s="56">
        <v>0.364</v>
      </c>
      <c r="X77" s="56">
        <v>0.37</v>
      </c>
      <c r="Y77" s="56">
        <v>0.363</v>
      </c>
      <c r="Z77" s="24">
        <f t="shared" si="3"/>
        <v>0.363125</v>
      </c>
      <c r="AA77" s="73">
        <v>20.0</v>
      </c>
      <c r="AB77" s="22"/>
      <c r="AC77" s="25">
        <v>15.49</v>
      </c>
      <c r="AD77" s="107"/>
      <c r="AE77" s="25">
        <f t="shared" si="2"/>
        <v>0</v>
      </c>
      <c r="AG77" s="100"/>
      <c r="AH77" s="100"/>
      <c r="AI77" s="101">
        <v>0.7</v>
      </c>
      <c r="AJ77" s="101">
        <v>4.9</v>
      </c>
      <c r="AK77" s="101">
        <v>1.23</v>
      </c>
      <c r="AL77" s="101">
        <v>0.64</v>
      </c>
    </row>
    <row r="78" ht="15.75" customHeight="1">
      <c r="A78" s="71">
        <v>62.0</v>
      </c>
      <c r="B78" s="21" t="s">
        <v>37</v>
      </c>
      <c r="C78" s="72" t="s">
        <v>175</v>
      </c>
      <c r="D78" s="49"/>
      <c r="E78" s="79">
        <v>45539.0</v>
      </c>
      <c r="F78" s="55">
        <v>8911.0</v>
      </c>
      <c r="G78" s="21" t="s">
        <v>179</v>
      </c>
      <c r="H78" s="21" t="s">
        <v>180</v>
      </c>
      <c r="I78" s="90" t="s">
        <v>181</v>
      </c>
      <c r="J78" s="103">
        <v>1590.0</v>
      </c>
      <c r="K78" s="98"/>
      <c r="L78" s="98"/>
      <c r="M78" s="98"/>
      <c r="N78" s="98"/>
      <c r="O78" s="98"/>
      <c r="P78" s="98"/>
      <c r="Q78" s="56">
        <v>0.24</v>
      </c>
      <c r="R78" s="56">
        <v>0.232</v>
      </c>
      <c r="S78" s="56">
        <v>0.243</v>
      </c>
      <c r="T78" s="56">
        <v>0.261</v>
      </c>
      <c r="U78" s="56">
        <v>0.263</v>
      </c>
      <c r="V78" s="56">
        <v>0.262</v>
      </c>
      <c r="W78" s="56">
        <v>0.254</v>
      </c>
      <c r="X78" s="56">
        <v>0.257</v>
      </c>
      <c r="Y78" s="56">
        <v>0.252</v>
      </c>
      <c r="Z78" s="24">
        <f t="shared" si="3"/>
        <v>0.2515</v>
      </c>
      <c r="AA78" s="73">
        <v>25.0</v>
      </c>
      <c r="AB78" s="22"/>
      <c r="AC78" s="25">
        <v>4.66</v>
      </c>
      <c r="AD78" s="107"/>
      <c r="AE78" s="25">
        <f t="shared" si="2"/>
        <v>0</v>
      </c>
      <c r="AG78" s="100"/>
      <c r="AH78" s="100"/>
      <c r="AI78" s="101">
        <v>0.7</v>
      </c>
      <c r="AJ78" s="101">
        <v>5.0</v>
      </c>
      <c r="AK78" s="101">
        <v>1.28</v>
      </c>
      <c r="AL78" s="101">
        <v>0.68</v>
      </c>
    </row>
    <row r="79" ht="15.75" customHeight="1">
      <c r="A79" s="71">
        <v>62.0</v>
      </c>
      <c r="B79" s="21" t="s">
        <v>37</v>
      </c>
      <c r="C79" s="72" t="s">
        <v>175</v>
      </c>
      <c r="D79" s="49"/>
      <c r="E79" s="79">
        <v>45539.0</v>
      </c>
      <c r="F79" s="55">
        <v>8935.0</v>
      </c>
      <c r="G79" s="21" t="s">
        <v>40</v>
      </c>
      <c r="H79" s="21" t="s">
        <v>182</v>
      </c>
      <c r="I79" s="95"/>
      <c r="J79" s="103">
        <v>1590.0</v>
      </c>
      <c r="K79" s="98"/>
      <c r="L79" s="98"/>
      <c r="M79" s="98"/>
      <c r="N79" s="98"/>
      <c r="O79" s="98"/>
      <c r="P79" s="98"/>
      <c r="Q79" s="96">
        <v>0.323</v>
      </c>
      <c r="R79" s="56">
        <v>0.336</v>
      </c>
      <c r="S79" s="56">
        <v>0.335</v>
      </c>
      <c r="T79" s="56">
        <v>0.341</v>
      </c>
      <c r="U79" s="96">
        <v>0.345</v>
      </c>
      <c r="V79" s="56">
        <v>0.346</v>
      </c>
      <c r="W79" s="56">
        <v>0.332</v>
      </c>
      <c r="X79" s="56">
        <v>0.331</v>
      </c>
      <c r="Y79" s="56">
        <v>0.328</v>
      </c>
      <c r="Z79" s="97">
        <f t="shared" si="3"/>
        <v>0.336125</v>
      </c>
      <c r="AA79" s="73">
        <v>20.0</v>
      </c>
      <c r="AB79" s="22"/>
      <c r="AC79" s="25">
        <v>10.51</v>
      </c>
      <c r="AD79" s="107"/>
      <c r="AE79" s="25">
        <f t="shared" si="2"/>
        <v>0</v>
      </c>
      <c r="AG79" s="100"/>
      <c r="AH79" s="100"/>
      <c r="AI79" s="102"/>
      <c r="AJ79" s="102"/>
      <c r="AK79" s="102"/>
      <c r="AL79" s="102"/>
    </row>
    <row r="80" ht="15.75" customHeight="1">
      <c r="A80" s="113"/>
      <c r="C80" s="114"/>
      <c r="E80" s="115"/>
      <c r="F80" s="116"/>
      <c r="Z80" s="117"/>
      <c r="AA80" s="117"/>
      <c r="AB80" s="118"/>
      <c r="AC80" s="116"/>
      <c r="AD80" s="119"/>
      <c r="AE80" s="113"/>
    </row>
    <row r="81" ht="15.75" customHeight="1">
      <c r="A81" s="113"/>
      <c r="C81" s="114"/>
      <c r="E81" s="115"/>
      <c r="F81" s="116"/>
      <c r="Z81" s="117"/>
      <c r="AA81" s="117"/>
      <c r="AB81" s="118"/>
      <c r="AC81" s="116"/>
      <c r="AD81" s="119"/>
      <c r="AE81" s="113"/>
    </row>
    <row r="82" ht="15.75" customHeight="1">
      <c r="A82" s="113"/>
      <c r="C82" s="114"/>
      <c r="E82" s="115"/>
      <c r="F82" s="116"/>
      <c r="Z82" s="117"/>
      <c r="AA82" s="117"/>
      <c r="AB82" s="118"/>
      <c r="AC82" s="116"/>
      <c r="AD82" s="119"/>
      <c r="AE82" s="113"/>
    </row>
    <row r="83" ht="15.75" customHeight="1">
      <c r="A83" s="113"/>
      <c r="C83" s="114"/>
      <c r="E83" s="115"/>
      <c r="F83" s="116"/>
      <c r="Z83" s="117"/>
      <c r="AA83" s="117"/>
      <c r="AB83" s="118"/>
      <c r="AC83" s="116"/>
      <c r="AD83" s="119"/>
      <c r="AE83" s="113"/>
    </row>
    <row r="84" ht="15.75" customHeight="1">
      <c r="A84" s="113"/>
      <c r="C84" s="114"/>
      <c r="E84" s="115"/>
      <c r="F84" s="116"/>
      <c r="Z84" s="117"/>
      <c r="AA84" s="117"/>
      <c r="AB84" s="118"/>
      <c r="AC84" s="116"/>
      <c r="AD84" s="119"/>
      <c r="AE84" s="113"/>
    </row>
    <row r="85" ht="15.75" customHeight="1">
      <c r="A85" s="113"/>
      <c r="C85" s="114"/>
      <c r="E85" s="115"/>
      <c r="F85" s="116"/>
      <c r="Z85" s="117"/>
      <c r="AA85" s="117"/>
      <c r="AB85" s="118"/>
      <c r="AC85" s="116"/>
      <c r="AD85" s="119"/>
      <c r="AE85" s="113"/>
    </row>
    <row r="86" ht="15.75" customHeight="1">
      <c r="A86" s="113"/>
      <c r="C86" s="114"/>
      <c r="E86" s="115"/>
      <c r="F86" s="116"/>
      <c r="Z86" s="117"/>
      <c r="AA86" s="117"/>
      <c r="AB86" s="118"/>
      <c r="AC86" s="116"/>
      <c r="AD86" s="119"/>
      <c r="AE86" s="113"/>
    </row>
    <row r="87" ht="15.75" customHeight="1">
      <c r="A87" s="113"/>
      <c r="C87" s="114"/>
      <c r="E87" s="115"/>
      <c r="F87" s="116"/>
      <c r="Z87" s="117"/>
      <c r="AA87" s="117"/>
      <c r="AB87" s="118"/>
      <c r="AC87" s="116"/>
      <c r="AD87" s="119"/>
      <c r="AE87" s="113"/>
    </row>
    <row r="88" ht="15.75" customHeight="1">
      <c r="A88" s="113"/>
      <c r="C88" s="114"/>
      <c r="E88" s="115"/>
      <c r="F88" s="116"/>
      <c r="Z88" s="117"/>
      <c r="AA88" s="117"/>
      <c r="AB88" s="118"/>
      <c r="AC88" s="116"/>
      <c r="AD88" s="119"/>
      <c r="AE88" s="113"/>
    </row>
    <row r="89" ht="15.75" customHeight="1">
      <c r="A89" s="113"/>
      <c r="C89" s="114"/>
      <c r="E89" s="115"/>
      <c r="F89" s="116"/>
      <c r="Z89" s="117"/>
      <c r="AA89" s="117"/>
      <c r="AB89" s="118"/>
      <c r="AC89" s="116"/>
      <c r="AD89" s="119"/>
      <c r="AE89" s="113"/>
    </row>
    <row r="90" ht="15.75" customHeight="1">
      <c r="A90" s="113"/>
      <c r="C90" s="114"/>
      <c r="E90" s="115"/>
      <c r="F90" s="116"/>
      <c r="Z90" s="117"/>
      <c r="AA90" s="117"/>
      <c r="AB90" s="118"/>
      <c r="AC90" s="116"/>
      <c r="AD90" s="119"/>
      <c r="AE90" s="113"/>
    </row>
    <row r="91" ht="15.75" customHeight="1">
      <c r="A91" s="113"/>
      <c r="C91" s="114"/>
      <c r="E91" s="115"/>
      <c r="F91" s="116"/>
      <c r="Z91" s="117"/>
      <c r="AA91" s="117"/>
      <c r="AB91" s="118"/>
      <c r="AC91" s="116"/>
      <c r="AD91" s="119"/>
      <c r="AE91" s="113"/>
    </row>
    <row r="92" ht="15.75" customHeight="1">
      <c r="A92" s="113"/>
      <c r="C92" s="114"/>
      <c r="E92" s="115"/>
      <c r="F92" s="116"/>
      <c r="Z92" s="117"/>
      <c r="AA92" s="117"/>
      <c r="AB92" s="118"/>
      <c r="AC92" s="116"/>
      <c r="AD92" s="119"/>
      <c r="AE92" s="113"/>
    </row>
    <row r="93" ht="15.75" customHeight="1">
      <c r="A93" s="113"/>
      <c r="C93" s="114"/>
      <c r="E93" s="115"/>
      <c r="F93" s="116"/>
      <c r="Z93" s="117"/>
      <c r="AA93" s="117"/>
      <c r="AB93" s="118"/>
      <c r="AC93" s="116"/>
      <c r="AD93" s="119"/>
      <c r="AE93" s="113"/>
    </row>
    <row r="94" ht="15.75" customHeight="1">
      <c r="A94" s="113"/>
      <c r="C94" s="114"/>
      <c r="E94" s="115"/>
      <c r="F94" s="116"/>
      <c r="Z94" s="117"/>
      <c r="AA94" s="117"/>
      <c r="AB94" s="118"/>
      <c r="AC94" s="116"/>
      <c r="AD94" s="119"/>
      <c r="AE94" s="113"/>
    </row>
    <row r="95" ht="15.75" customHeight="1">
      <c r="A95" s="113"/>
      <c r="C95" s="114"/>
      <c r="E95" s="115"/>
      <c r="F95" s="116"/>
      <c r="Z95" s="117"/>
      <c r="AA95" s="117"/>
      <c r="AB95" s="118"/>
      <c r="AC95" s="116"/>
      <c r="AD95" s="119"/>
      <c r="AE95" s="113"/>
    </row>
    <row r="96" ht="15.75" customHeight="1">
      <c r="A96" s="113"/>
      <c r="C96" s="114"/>
      <c r="E96" s="115"/>
      <c r="F96" s="116"/>
      <c r="Z96" s="117"/>
      <c r="AA96" s="117"/>
      <c r="AB96" s="118"/>
      <c r="AC96" s="116"/>
      <c r="AD96" s="119"/>
      <c r="AE96" s="113"/>
    </row>
    <row r="97" ht="15.75" customHeight="1">
      <c r="A97" s="113"/>
      <c r="C97" s="114"/>
      <c r="E97" s="115"/>
      <c r="F97" s="116"/>
      <c r="Z97" s="117"/>
      <c r="AA97" s="117"/>
      <c r="AB97" s="118"/>
      <c r="AC97" s="116"/>
      <c r="AD97" s="119"/>
      <c r="AE97" s="113"/>
    </row>
    <row r="98" ht="15.75" customHeight="1">
      <c r="A98" s="113"/>
      <c r="C98" s="114"/>
      <c r="E98" s="115"/>
      <c r="F98" s="116"/>
      <c r="Z98" s="117"/>
      <c r="AA98" s="117"/>
      <c r="AB98" s="118"/>
      <c r="AC98" s="116"/>
      <c r="AD98" s="119"/>
      <c r="AE98" s="113"/>
    </row>
    <row r="99" ht="15.75" customHeight="1">
      <c r="A99" s="113"/>
      <c r="C99" s="114"/>
      <c r="E99" s="115"/>
      <c r="F99" s="116"/>
      <c r="Z99" s="117"/>
      <c r="AA99" s="117"/>
      <c r="AB99" s="118"/>
      <c r="AC99" s="116"/>
      <c r="AD99" s="119"/>
      <c r="AE99" s="113"/>
    </row>
    <row r="100" ht="15.75" customHeight="1">
      <c r="A100" s="113"/>
      <c r="C100" s="114"/>
      <c r="E100" s="115"/>
      <c r="F100" s="116"/>
      <c r="Z100" s="117"/>
      <c r="AA100" s="117"/>
      <c r="AB100" s="118"/>
      <c r="AC100" s="116"/>
      <c r="AD100" s="119"/>
      <c r="AE100" s="113"/>
    </row>
    <row r="101" ht="15.75" customHeight="1">
      <c r="A101" s="113"/>
      <c r="C101" s="114"/>
      <c r="E101" s="115"/>
      <c r="F101" s="116"/>
      <c r="Z101" s="117"/>
      <c r="AA101" s="117"/>
      <c r="AB101" s="118"/>
      <c r="AC101" s="116"/>
      <c r="AD101" s="119"/>
      <c r="AE101" s="113"/>
    </row>
    <row r="102" ht="15.75" customHeight="1">
      <c r="A102" s="113"/>
      <c r="C102" s="114"/>
      <c r="E102" s="115"/>
      <c r="F102" s="116"/>
      <c r="Z102" s="117"/>
      <c r="AA102" s="117"/>
      <c r="AB102" s="118"/>
      <c r="AC102" s="116"/>
      <c r="AD102" s="119"/>
      <c r="AE102" s="113"/>
    </row>
    <row r="103" ht="15.75" customHeight="1">
      <c r="A103" s="113"/>
      <c r="C103" s="114"/>
      <c r="E103" s="115"/>
      <c r="F103" s="116"/>
      <c r="Z103" s="117"/>
      <c r="AA103" s="117"/>
      <c r="AB103" s="118"/>
      <c r="AC103" s="116"/>
      <c r="AD103" s="119"/>
      <c r="AE103" s="113"/>
    </row>
    <row r="104" ht="15.75" customHeight="1">
      <c r="A104" s="113"/>
      <c r="C104" s="114"/>
      <c r="E104" s="115"/>
      <c r="F104" s="116"/>
      <c r="Z104" s="117"/>
      <c r="AA104" s="117"/>
      <c r="AB104" s="118"/>
      <c r="AC104" s="116"/>
      <c r="AD104" s="119"/>
      <c r="AE104" s="113"/>
    </row>
    <row r="105" ht="15.75" customHeight="1">
      <c r="A105" s="113"/>
      <c r="C105" s="114"/>
      <c r="E105" s="115"/>
      <c r="F105" s="116"/>
      <c r="Z105" s="117"/>
      <c r="AA105" s="117"/>
      <c r="AB105" s="118"/>
      <c r="AC105" s="116"/>
      <c r="AD105" s="119"/>
      <c r="AE105" s="113"/>
    </row>
    <row r="106" ht="15.75" customHeight="1">
      <c r="A106" s="113"/>
      <c r="C106" s="114"/>
      <c r="E106" s="115"/>
      <c r="F106" s="116"/>
      <c r="Z106" s="117"/>
      <c r="AA106" s="117"/>
      <c r="AB106" s="118"/>
      <c r="AC106" s="116"/>
      <c r="AD106" s="119"/>
      <c r="AE106" s="113"/>
    </row>
    <row r="107" ht="15.75" customHeight="1">
      <c r="A107" s="113"/>
      <c r="C107" s="114"/>
      <c r="E107" s="115"/>
      <c r="F107" s="116"/>
      <c r="Z107" s="117"/>
      <c r="AA107" s="117"/>
      <c r="AB107" s="118"/>
      <c r="AC107" s="116"/>
      <c r="AD107" s="119"/>
      <c r="AE107" s="113"/>
    </row>
    <row r="108" ht="15.75" customHeight="1">
      <c r="A108" s="113"/>
      <c r="C108" s="114"/>
      <c r="E108" s="115"/>
      <c r="F108" s="116"/>
      <c r="Z108" s="117"/>
      <c r="AA108" s="117"/>
      <c r="AB108" s="118"/>
      <c r="AC108" s="116"/>
      <c r="AD108" s="119"/>
      <c r="AE108" s="113"/>
    </row>
    <row r="109" ht="15.75" customHeight="1">
      <c r="A109" s="113"/>
      <c r="C109" s="114"/>
      <c r="E109" s="115"/>
      <c r="F109" s="116"/>
      <c r="Z109" s="117"/>
      <c r="AA109" s="117"/>
      <c r="AB109" s="118"/>
      <c r="AC109" s="116"/>
      <c r="AD109" s="119"/>
      <c r="AE109" s="113"/>
    </row>
    <row r="110" ht="15.75" customHeight="1">
      <c r="A110" s="113"/>
      <c r="C110" s="114"/>
      <c r="E110" s="115"/>
      <c r="F110" s="116"/>
      <c r="Z110" s="117"/>
      <c r="AA110" s="117"/>
      <c r="AB110" s="118"/>
      <c r="AC110" s="116"/>
      <c r="AD110" s="119"/>
      <c r="AE110" s="113"/>
    </row>
    <row r="111" ht="15.75" customHeight="1">
      <c r="A111" s="113"/>
      <c r="C111" s="114"/>
      <c r="E111" s="115"/>
      <c r="F111" s="116"/>
      <c r="Z111" s="117"/>
      <c r="AA111" s="117"/>
      <c r="AB111" s="118"/>
      <c r="AC111" s="116"/>
      <c r="AD111" s="119"/>
      <c r="AE111" s="113"/>
    </row>
    <row r="112" ht="15.75" customHeight="1">
      <c r="A112" s="113"/>
      <c r="C112" s="114"/>
      <c r="E112" s="115"/>
      <c r="F112" s="116"/>
      <c r="Z112" s="117"/>
      <c r="AA112" s="117"/>
      <c r="AB112" s="118"/>
      <c r="AC112" s="116"/>
      <c r="AD112" s="119"/>
      <c r="AE112" s="113"/>
    </row>
    <row r="113" ht="15.75" customHeight="1">
      <c r="A113" s="113"/>
      <c r="C113" s="114"/>
      <c r="E113" s="115"/>
      <c r="F113" s="116"/>
      <c r="Z113" s="117"/>
      <c r="AA113" s="117"/>
      <c r="AB113" s="118"/>
      <c r="AC113" s="116"/>
      <c r="AD113" s="119"/>
      <c r="AE113" s="113"/>
    </row>
    <row r="114" ht="15.75" customHeight="1">
      <c r="A114" s="113"/>
      <c r="C114" s="114"/>
      <c r="E114" s="115"/>
      <c r="F114" s="116"/>
      <c r="Z114" s="117"/>
      <c r="AA114" s="117"/>
      <c r="AB114" s="118"/>
      <c r="AC114" s="116"/>
      <c r="AD114" s="119"/>
      <c r="AE114" s="113"/>
    </row>
    <row r="115" ht="15.75" customHeight="1">
      <c r="A115" s="113"/>
      <c r="C115" s="114"/>
      <c r="E115" s="115"/>
      <c r="F115" s="116"/>
      <c r="Z115" s="117"/>
      <c r="AA115" s="117"/>
      <c r="AB115" s="118"/>
      <c r="AC115" s="116"/>
      <c r="AD115" s="119"/>
      <c r="AE115" s="113"/>
    </row>
    <row r="116" ht="15.75" customHeight="1">
      <c r="A116" s="113"/>
      <c r="C116" s="114"/>
      <c r="E116" s="115"/>
      <c r="F116" s="116"/>
      <c r="Z116" s="117"/>
      <c r="AA116" s="117"/>
      <c r="AB116" s="118"/>
      <c r="AC116" s="116"/>
      <c r="AD116" s="119"/>
      <c r="AE116" s="113"/>
    </row>
    <row r="117" ht="15.75" customHeight="1">
      <c r="A117" s="113"/>
      <c r="C117" s="114"/>
      <c r="E117" s="115"/>
      <c r="F117" s="116"/>
      <c r="Z117" s="117"/>
      <c r="AA117" s="117"/>
      <c r="AB117" s="118"/>
      <c r="AC117" s="116"/>
      <c r="AD117" s="119"/>
      <c r="AE117" s="113"/>
    </row>
    <row r="118" ht="15.75" customHeight="1">
      <c r="A118" s="113"/>
      <c r="C118" s="114"/>
      <c r="E118" s="115"/>
      <c r="F118" s="116"/>
      <c r="Z118" s="117"/>
      <c r="AA118" s="117"/>
      <c r="AB118" s="118"/>
      <c r="AC118" s="116"/>
      <c r="AD118" s="119"/>
      <c r="AE118" s="113"/>
    </row>
    <row r="119" ht="15.75" customHeight="1">
      <c r="A119" s="113"/>
      <c r="C119" s="114"/>
      <c r="E119" s="115"/>
      <c r="F119" s="116"/>
      <c r="Z119" s="117"/>
      <c r="AA119" s="117"/>
      <c r="AB119" s="118"/>
      <c r="AC119" s="116"/>
      <c r="AD119" s="119"/>
      <c r="AE119" s="113"/>
    </row>
    <row r="120" ht="15.75" customHeight="1">
      <c r="A120" s="113"/>
      <c r="C120" s="114"/>
      <c r="E120" s="115"/>
      <c r="F120" s="116"/>
      <c r="Z120" s="117"/>
      <c r="AA120" s="117"/>
      <c r="AB120" s="118"/>
      <c r="AC120" s="116"/>
      <c r="AD120" s="119"/>
      <c r="AE120" s="113"/>
    </row>
    <row r="121" ht="15.75" customHeight="1">
      <c r="A121" s="113"/>
      <c r="C121" s="114"/>
      <c r="E121" s="115"/>
      <c r="F121" s="116"/>
      <c r="Z121" s="117"/>
      <c r="AA121" s="117"/>
      <c r="AB121" s="118"/>
      <c r="AC121" s="116"/>
      <c r="AD121" s="119"/>
      <c r="AE121" s="113"/>
    </row>
    <row r="122" ht="15.75" customHeight="1">
      <c r="A122" s="113"/>
      <c r="C122" s="114"/>
      <c r="E122" s="115"/>
      <c r="F122" s="116"/>
      <c r="Z122" s="117"/>
      <c r="AA122" s="117"/>
      <c r="AB122" s="118"/>
      <c r="AC122" s="116"/>
      <c r="AD122" s="119"/>
      <c r="AE122" s="113"/>
    </row>
    <row r="123" ht="15.75" customHeight="1">
      <c r="A123" s="113"/>
      <c r="C123" s="114"/>
      <c r="E123" s="115"/>
      <c r="F123" s="116"/>
      <c r="Z123" s="117"/>
      <c r="AA123" s="117"/>
      <c r="AB123" s="118"/>
      <c r="AC123" s="116"/>
      <c r="AD123" s="119"/>
      <c r="AE123" s="113"/>
    </row>
    <row r="124" ht="15.75" customHeight="1">
      <c r="A124" s="113"/>
      <c r="C124" s="114"/>
      <c r="E124" s="115"/>
      <c r="F124" s="116"/>
      <c r="Z124" s="117"/>
      <c r="AA124" s="117"/>
      <c r="AB124" s="118"/>
      <c r="AC124" s="116"/>
      <c r="AD124" s="119"/>
      <c r="AE124" s="113"/>
    </row>
    <row r="125" ht="15.75" customHeight="1">
      <c r="A125" s="113"/>
      <c r="C125" s="114"/>
      <c r="E125" s="115"/>
      <c r="F125" s="116"/>
      <c r="Z125" s="117"/>
      <c r="AA125" s="117"/>
      <c r="AB125" s="118"/>
      <c r="AC125" s="116"/>
      <c r="AD125" s="119"/>
      <c r="AE125" s="113"/>
    </row>
    <row r="126" ht="15.75" customHeight="1">
      <c r="A126" s="113"/>
      <c r="C126" s="114"/>
      <c r="E126" s="115"/>
      <c r="F126" s="116"/>
      <c r="Z126" s="117"/>
      <c r="AA126" s="117"/>
      <c r="AB126" s="118"/>
      <c r="AC126" s="116"/>
      <c r="AD126" s="119"/>
      <c r="AE126" s="113"/>
    </row>
    <row r="127" ht="15.75" customHeight="1">
      <c r="A127" s="113"/>
      <c r="C127" s="114"/>
      <c r="E127" s="115"/>
      <c r="F127" s="116"/>
      <c r="Z127" s="117"/>
      <c r="AA127" s="117"/>
      <c r="AB127" s="118"/>
      <c r="AC127" s="116"/>
      <c r="AD127" s="119"/>
      <c r="AE127" s="113"/>
    </row>
    <row r="128" ht="15.75" customHeight="1">
      <c r="A128" s="113"/>
      <c r="C128" s="114"/>
      <c r="E128" s="115"/>
      <c r="F128" s="116"/>
      <c r="Z128" s="117"/>
      <c r="AA128" s="117"/>
      <c r="AB128" s="118"/>
      <c r="AC128" s="116"/>
      <c r="AD128" s="119"/>
      <c r="AE128" s="113"/>
    </row>
    <row r="129" ht="15.75" customHeight="1">
      <c r="A129" s="113"/>
      <c r="C129" s="114"/>
      <c r="E129" s="115"/>
      <c r="F129" s="116"/>
      <c r="Z129" s="117"/>
      <c r="AA129" s="117"/>
      <c r="AB129" s="118"/>
      <c r="AC129" s="116"/>
      <c r="AD129" s="119"/>
      <c r="AE129" s="113"/>
    </row>
    <row r="130" ht="15.75" customHeight="1">
      <c r="A130" s="113"/>
      <c r="C130" s="114"/>
      <c r="E130" s="115"/>
      <c r="F130" s="116"/>
      <c r="Z130" s="117"/>
      <c r="AA130" s="117"/>
      <c r="AB130" s="118"/>
      <c r="AC130" s="116"/>
      <c r="AD130" s="119"/>
      <c r="AE130" s="113"/>
    </row>
    <row r="131" ht="15.75" customHeight="1">
      <c r="A131" s="113"/>
      <c r="C131" s="114"/>
      <c r="E131" s="115"/>
      <c r="F131" s="116"/>
      <c r="Z131" s="117"/>
      <c r="AA131" s="117"/>
      <c r="AB131" s="118"/>
      <c r="AC131" s="116"/>
      <c r="AD131" s="119"/>
      <c r="AE131" s="113"/>
    </row>
    <row r="132" ht="15.75" customHeight="1">
      <c r="A132" s="113"/>
      <c r="C132" s="114"/>
      <c r="E132" s="115"/>
      <c r="F132" s="116"/>
      <c r="Z132" s="117"/>
      <c r="AA132" s="117"/>
      <c r="AB132" s="118"/>
      <c r="AC132" s="116"/>
      <c r="AD132" s="119"/>
      <c r="AE132" s="113"/>
    </row>
    <row r="133" ht="15.75" customHeight="1">
      <c r="A133" s="113"/>
      <c r="C133" s="114"/>
      <c r="E133" s="115"/>
      <c r="F133" s="116"/>
      <c r="Z133" s="117"/>
      <c r="AA133" s="117"/>
      <c r="AB133" s="118"/>
      <c r="AC133" s="116"/>
      <c r="AD133" s="119"/>
      <c r="AE133" s="113"/>
    </row>
    <row r="134" ht="15.75" customHeight="1">
      <c r="A134" s="113"/>
      <c r="C134" s="114"/>
      <c r="E134" s="115"/>
      <c r="F134" s="116"/>
      <c r="Z134" s="117"/>
      <c r="AA134" s="117"/>
      <c r="AB134" s="118"/>
      <c r="AC134" s="116"/>
      <c r="AD134" s="119"/>
      <c r="AE134" s="113"/>
    </row>
    <row r="135" ht="15.75" customHeight="1">
      <c r="A135" s="113"/>
      <c r="C135" s="114"/>
      <c r="E135" s="115"/>
      <c r="F135" s="116"/>
      <c r="Z135" s="117"/>
      <c r="AA135" s="117"/>
      <c r="AB135" s="118"/>
      <c r="AC135" s="116"/>
      <c r="AD135" s="119"/>
      <c r="AE135" s="113"/>
    </row>
    <row r="136" ht="15.75" customHeight="1">
      <c r="A136" s="113"/>
      <c r="C136" s="114"/>
      <c r="E136" s="115"/>
      <c r="F136" s="116"/>
      <c r="Z136" s="117"/>
      <c r="AA136" s="117"/>
      <c r="AB136" s="118"/>
      <c r="AC136" s="116"/>
      <c r="AD136" s="119"/>
      <c r="AE136" s="113"/>
    </row>
    <row r="137" ht="15.75" customHeight="1">
      <c r="A137" s="113"/>
      <c r="C137" s="114"/>
      <c r="E137" s="115"/>
      <c r="F137" s="116"/>
      <c r="Z137" s="117"/>
      <c r="AA137" s="117"/>
      <c r="AB137" s="118"/>
      <c r="AC137" s="116"/>
      <c r="AD137" s="119"/>
      <c r="AE137" s="113"/>
    </row>
    <row r="138" ht="15.75" customHeight="1">
      <c r="A138" s="113"/>
      <c r="C138" s="114"/>
      <c r="E138" s="115"/>
      <c r="F138" s="116"/>
      <c r="Z138" s="117"/>
      <c r="AA138" s="117"/>
      <c r="AB138" s="118"/>
      <c r="AC138" s="116"/>
      <c r="AD138" s="119"/>
      <c r="AE138" s="113"/>
    </row>
    <row r="139" ht="15.75" customHeight="1">
      <c r="A139" s="113"/>
      <c r="C139" s="114"/>
      <c r="E139" s="115"/>
      <c r="F139" s="116"/>
      <c r="Z139" s="117"/>
      <c r="AA139" s="117"/>
      <c r="AB139" s="118"/>
      <c r="AC139" s="116"/>
      <c r="AD139" s="119"/>
      <c r="AE139" s="113"/>
    </row>
    <row r="140" ht="15.75" customHeight="1">
      <c r="A140" s="113"/>
      <c r="C140" s="114"/>
      <c r="E140" s="115"/>
      <c r="F140" s="116"/>
      <c r="Z140" s="117"/>
      <c r="AA140" s="117"/>
      <c r="AB140" s="118"/>
      <c r="AC140" s="116"/>
      <c r="AD140" s="119"/>
      <c r="AE140" s="113"/>
    </row>
    <row r="141" ht="15.75" customHeight="1">
      <c r="A141" s="113"/>
      <c r="C141" s="114"/>
      <c r="E141" s="115"/>
      <c r="F141" s="116"/>
      <c r="Z141" s="117"/>
      <c r="AA141" s="117"/>
      <c r="AB141" s="118"/>
      <c r="AC141" s="116"/>
      <c r="AD141" s="119"/>
      <c r="AE141" s="113"/>
    </row>
    <row r="142" ht="15.75" customHeight="1">
      <c r="A142" s="113"/>
      <c r="C142" s="114"/>
      <c r="E142" s="115"/>
      <c r="F142" s="116"/>
      <c r="Z142" s="117"/>
      <c r="AA142" s="117"/>
      <c r="AB142" s="118"/>
      <c r="AC142" s="116"/>
      <c r="AD142" s="119"/>
      <c r="AE142" s="113"/>
    </row>
    <row r="143" ht="15.75" customHeight="1">
      <c r="A143" s="113"/>
      <c r="C143" s="114"/>
      <c r="E143" s="115"/>
      <c r="F143" s="116"/>
      <c r="Z143" s="117"/>
      <c r="AA143" s="117"/>
      <c r="AB143" s="118"/>
      <c r="AC143" s="116"/>
      <c r="AD143" s="119"/>
      <c r="AE143" s="113"/>
    </row>
    <row r="144" ht="15.75" customHeight="1">
      <c r="A144" s="113"/>
      <c r="C144" s="114"/>
      <c r="E144" s="115"/>
      <c r="F144" s="116"/>
      <c r="Z144" s="117"/>
      <c r="AA144" s="117"/>
      <c r="AB144" s="118"/>
      <c r="AC144" s="116"/>
      <c r="AD144" s="119"/>
      <c r="AE144" s="113"/>
    </row>
    <row r="145" ht="15.75" customHeight="1">
      <c r="A145" s="113"/>
      <c r="C145" s="114"/>
      <c r="E145" s="115"/>
      <c r="F145" s="116"/>
      <c r="Z145" s="117"/>
      <c r="AA145" s="117"/>
      <c r="AB145" s="118"/>
      <c r="AC145" s="116"/>
      <c r="AD145" s="119"/>
      <c r="AE145" s="113"/>
    </row>
    <row r="146" ht="15.75" customHeight="1">
      <c r="A146" s="113"/>
      <c r="C146" s="114"/>
      <c r="E146" s="115"/>
      <c r="F146" s="116"/>
      <c r="Z146" s="117"/>
      <c r="AA146" s="117"/>
      <c r="AB146" s="118"/>
      <c r="AC146" s="116"/>
      <c r="AD146" s="119"/>
      <c r="AE146" s="113"/>
    </row>
    <row r="147" ht="15.75" customHeight="1">
      <c r="A147" s="113"/>
      <c r="C147" s="114"/>
      <c r="E147" s="115"/>
      <c r="F147" s="116"/>
      <c r="Z147" s="117"/>
      <c r="AA147" s="117"/>
      <c r="AB147" s="118"/>
      <c r="AC147" s="116"/>
      <c r="AD147" s="119"/>
      <c r="AE147" s="113"/>
    </row>
    <row r="148" ht="15.75" customHeight="1">
      <c r="A148" s="113"/>
      <c r="C148" s="114"/>
      <c r="E148" s="115"/>
      <c r="F148" s="116"/>
      <c r="Z148" s="117"/>
      <c r="AA148" s="117"/>
      <c r="AB148" s="118"/>
      <c r="AC148" s="116"/>
      <c r="AD148" s="119"/>
      <c r="AE148" s="113"/>
    </row>
    <row r="149" ht="15.75" customHeight="1">
      <c r="A149" s="113"/>
      <c r="C149" s="114"/>
      <c r="E149" s="115"/>
      <c r="F149" s="116"/>
      <c r="Z149" s="117"/>
      <c r="AA149" s="117"/>
      <c r="AB149" s="118"/>
      <c r="AC149" s="116"/>
      <c r="AD149" s="119"/>
      <c r="AE149" s="113"/>
    </row>
    <row r="150" ht="15.75" customHeight="1">
      <c r="A150" s="113"/>
      <c r="C150" s="114"/>
      <c r="E150" s="115"/>
      <c r="F150" s="116"/>
      <c r="Z150" s="117"/>
      <c r="AA150" s="117"/>
      <c r="AB150" s="118"/>
      <c r="AC150" s="116"/>
      <c r="AD150" s="119"/>
      <c r="AE150" s="113"/>
    </row>
    <row r="151" ht="15.75" customHeight="1">
      <c r="A151" s="113"/>
      <c r="C151" s="114"/>
      <c r="E151" s="115"/>
      <c r="F151" s="116"/>
      <c r="Z151" s="117"/>
      <c r="AA151" s="117"/>
      <c r="AB151" s="118"/>
      <c r="AC151" s="116"/>
      <c r="AD151" s="119"/>
      <c r="AE151" s="113"/>
    </row>
    <row r="152" ht="15.75" customHeight="1">
      <c r="A152" s="113"/>
      <c r="C152" s="114"/>
      <c r="E152" s="115"/>
      <c r="F152" s="116"/>
      <c r="Z152" s="117"/>
      <c r="AA152" s="117"/>
      <c r="AB152" s="118"/>
      <c r="AC152" s="116"/>
      <c r="AD152" s="119"/>
      <c r="AE152" s="113"/>
    </row>
    <row r="153" ht="15.75" customHeight="1">
      <c r="A153" s="113"/>
      <c r="C153" s="114"/>
      <c r="E153" s="115"/>
      <c r="F153" s="116"/>
      <c r="Z153" s="117"/>
      <c r="AA153" s="117"/>
      <c r="AB153" s="118"/>
      <c r="AC153" s="116"/>
      <c r="AD153" s="119"/>
      <c r="AE153" s="113"/>
    </row>
    <row r="154" ht="15.75" customHeight="1">
      <c r="A154" s="113"/>
      <c r="C154" s="114"/>
      <c r="E154" s="115"/>
      <c r="F154" s="116"/>
      <c r="Z154" s="117"/>
      <c r="AA154" s="117"/>
      <c r="AB154" s="118"/>
      <c r="AC154" s="116"/>
      <c r="AD154" s="119"/>
      <c r="AE154" s="113"/>
    </row>
    <row r="155" ht="15.75" customHeight="1">
      <c r="A155" s="113"/>
      <c r="C155" s="114"/>
      <c r="E155" s="115"/>
      <c r="F155" s="116"/>
      <c r="Z155" s="117"/>
      <c r="AA155" s="117"/>
      <c r="AB155" s="118"/>
      <c r="AC155" s="116"/>
      <c r="AD155" s="119"/>
      <c r="AE155" s="113"/>
    </row>
    <row r="156" ht="15.75" customHeight="1">
      <c r="A156" s="113"/>
      <c r="C156" s="114"/>
      <c r="E156" s="115"/>
      <c r="F156" s="116"/>
      <c r="Z156" s="117"/>
      <c r="AA156" s="117"/>
      <c r="AB156" s="118"/>
      <c r="AC156" s="116"/>
      <c r="AD156" s="119"/>
      <c r="AE156" s="113"/>
    </row>
    <row r="157" ht="15.75" customHeight="1">
      <c r="A157" s="113"/>
      <c r="C157" s="114"/>
      <c r="E157" s="115"/>
      <c r="F157" s="116"/>
      <c r="Z157" s="117"/>
      <c r="AA157" s="117"/>
      <c r="AB157" s="118"/>
      <c r="AC157" s="116"/>
      <c r="AD157" s="119"/>
      <c r="AE157" s="113"/>
    </row>
    <row r="158" ht="15.75" customHeight="1">
      <c r="A158" s="113"/>
      <c r="C158" s="114"/>
      <c r="E158" s="115"/>
      <c r="F158" s="116"/>
      <c r="Z158" s="117"/>
      <c r="AA158" s="117"/>
      <c r="AB158" s="118"/>
      <c r="AC158" s="116"/>
      <c r="AD158" s="119"/>
      <c r="AE158" s="113"/>
    </row>
    <row r="159" ht="15.75" customHeight="1">
      <c r="A159" s="113"/>
      <c r="C159" s="114"/>
      <c r="E159" s="115"/>
      <c r="F159" s="116"/>
      <c r="Z159" s="117"/>
      <c r="AA159" s="117"/>
      <c r="AB159" s="118"/>
      <c r="AC159" s="116"/>
      <c r="AD159" s="119"/>
      <c r="AE159" s="113"/>
    </row>
    <row r="160" ht="15.75" customHeight="1">
      <c r="A160" s="113"/>
      <c r="C160" s="114"/>
      <c r="E160" s="115"/>
      <c r="F160" s="116"/>
      <c r="Z160" s="117"/>
      <c r="AA160" s="117"/>
      <c r="AB160" s="118"/>
      <c r="AC160" s="116"/>
      <c r="AD160" s="119"/>
      <c r="AE160" s="113"/>
    </row>
    <row r="161" ht="15.75" customHeight="1">
      <c r="A161" s="113"/>
      <c r="C161" s="114"/>
      <c r="E161" s="115"/>
      <c r="F161" s="116"/>
      <c r="Z161" s="117"/>
      <c r="AA161" s="117"/>
      <c r="AB161" s="118"/>
      <c r="AC161" s="116"/>
      <c r="AD161" s="119"/>
      <c r="AE161" s="113"/>
    </row>
    <row r="162" ht="15.75" customHeight="1">
      <c r="A162" s="113"/>
      <c r="C162" s="114"/>
      <c r="E162" s="115"/>
      <c r="F162" s="116"/>
      <c r="Z162" s="117"/>
      <c r="AA162" s="117"/>
      <c r="AB162" s="118"/>
      <c r="AC162" s="116"/>
      <c r="AD162" s="119"/>
      <c r="AE162" s="113"/>
    </row>
    <row r="163" ht="15.75" customHeight="1">
      <c r="A163" s="113"/>
      <c r="C163" s="114"/>
      <c r="E163" s="115"/>
      <c r="F163" s="116"/>
      <c r="Z163" s="117"/>
      <c r="AA163" s="117"/>
      <c r="AB163" s="118"/>
      <c r="AC163" s="116"/>
      <c r="AD163" s="119"/>
      <c r="AE163" s="113"/>
    </row>
    <row r="164" ht="15.75" customHeight="1">
      <c r="A164" s="113"/>
      <c r="C164" s="114"/>
      <c r="E164" s="115"/>
      <c r="F164" s="116"/>
      <c r="Z164" s="117"/>
      <c r="AA164" s="117"/>
      <c r="AB164" s="118"/>
      <c r="AC164" s="116"/>
      <c r="AD164" s="119"/>
      <c r="AE164" s="113"/>
    </row>
    <row r="165" ht="15.75" customHeight="1">
      <c r="A165" s="113"/>
      <c r="C165" s="114"/>
      <c r="E165" s="115"/>
      <c r="F165" s="116"/>
      <c r="Z165" s="117"/>
      <c r="AA165" s="117"/>
      <c r="AB165" s="118"/>
      <c r="AC165" s="116"/>
      <c r="AD165" s="119"/>
      <c r="AE165" s="113"/>
    </row>
    <row r="166" ht="15.75" customHeight="1">
      <c r="A166" s="113"/>
      <c r="C166" s="114"/>
      <c r="E166" s="115"/>
      <c r="F166" s="116"/>
      <c r="Z166" s="117"/>
      <c r="AA166" s="117"/>
      <c r="AB166" s="118"/>
      <c r="AC166" s="116"/>
      <c r="AD166" s="119"/>
      <c r="AE166" s="113"/>
    </row>
    <row r="167" ht="15.75" customHeight="1">
      <c r="A167" s="113"/>
      <c r="C167" s="114"/>
      <c r="E167" s="115"/>
      <c r="F167" s="116"/>
      <c r="Z167" s="117"/>
      <c r="AA167" s="117"/>
      <c r="AB167" s="118"/>
      <c r="AC167" s="116"/>
      <c r="AD167" s="119"/>
      <c r="AE167" s="113"/>
    </row>
    <row r="168" ht="15.75" customHeight="1">
      <c r="A168" s="113"/>
      <c r="C168" s="114"/>
      <c r="E168" s="115"/>
      <c r="F168" s="116"/>
      <c r="Z168" s="117"/>
      <c r="AA168" s="117"/>
      <c r="AB168" s="118"/>
      <c r="AC168" s="116"/>
      <c r="AD168" s="119"/>
      <c r="AE168" s="113"/>
    </row>
    <row r="169" ht="15.75" customHeight="1">
      <c r="A169" s="113"/>
      <c r="C169" s="114"/>
      <c r="E169" s="115"/>
      <c r="F169" s="116"/>
      <c r="Z169" s="117"/>
      <c r="AA169" s="117"/>
      <c r="AB169" s="118"/>
      <c r="AC169" s="116"/>
      <c r="AD169" s="119"/>
      <c r="AE169" s="113"/>
    </row>
    <row r="170" ht="15.75" customHeight="1">
      <c r="A170" s="113"/>
      <c r="C170" s="114"/>
      <c r="E170" s="115"/>
      <c r="F170" s="116"/>
      <c r="Z170" s="117"/>
      <c r="AA170" s="117"/>
      <c r="AB170" s="118"/>
      <c r="AC170" s="116"/>
      <c r="AD170" s="119"/>
      <c r="AE170" s="113"/>
    </row>
    <row r="171" ht="15.75" customHeight="1">
      <c r="A171" s="113"/>
      <c r="C171" s="114"/>
      <c r="E171" s="115"/>
      <c r="F171" s="116"/>
      <c r="Z171" s="117"/>
      <c r="AA171" s="117"/>
      <c r="AB171" s="118"/>
      <c r="AC171" s="116"/>
      <c r="AD171" s="119"/>
      <c r="AE171" s="113"/>
    </row>
    <row r="172" ht="15.75" customHeight="1">
      <c r="A172" s="113"/>
      <c r="C172" s="114"/>
      <c r="E172" s="115"/>
      <c r="F172" s="116"/>
      <c r="Z172" s="117"/>
      <c r="AA172" s="117"/>
      <c r="AB172" s="118"/>
      <c r="AC172" s="116"/>
      <c r="AD172" s="119"/>
      <c r="AE172" s="113"/>
    </row>
    <row r="173" ht="15.75" customHeight="1">
      <c r="A173" s="113"/>
      <c r="C173" s="114"/>
      <c r="E173" s="115"/>
      <c r="F173" s="116"/>
      <c r="Z173" s="117"/>
      <c r="AA173" s="117"/>
      <c r="AB173" s="118"/>
      <c r="AC173" s="116"/>
      <c r="AD173" s="119"/>
      <c r="AE173" s="113"/>
    </row>
    <row r="174" ht="15.75" customHeight="1">
      <c r="A174" s="113"/>
      <c r="C174" s="114"/>
      <c r="E174" s="115"/>
      <c r="F174" s="116"/>
      <c r="Z174" s="117"/>
      <c r="AA174" s="117"/>
      <c r="AB174" s="118"/>
      <c r="AC174" s="116"/>
      <c r="AD174" s="119"/>
      <c r="AE174" s="113"/>
    </row>
    <row r="175" ht="15.75" customHeight="1">
      <c r="A175" s="113"/>
      <c r="C175" s="114"/>
      <c r="E175" s="115"/>
      <c r="F175" s="116"/>
      <c r="Z175" s="117"/>
      <c r="AA175" s="117"/>
      <c r="AB175" s="118"/>
      <c r="AC175" s="116"/>
      <c r="AD175" s="119"/>
      <c r="AE175" s="113"/>
    </row>
    <row r="176" ht="15.75" customHeight="1">
      <c r="A176" s="113"/>
      <c r="C176" s="114"/>
      <c r="E176" s="115"/>
      <c r="F176" s="116"/>
      <c r="Z176" s="117"/>
      <c r="AA176" s="117"/>
      <c r="AB176" s="118"/>
      <c r="AC176" s="116"/>
      <c r="AD176" s="119"/>
      <c r="AE176" s="113"/>
    </row>
    <row r="177" ht="15.75" customHeight="1">
      <c r="A177" s="113"/>
      <c r="C177" s="114"/>
      <c r="E177" s="115"/>
      <c r="F177" s="116"/>
      <c r="Z177" s="117"/>
      <c r="AA177" s="117"/>
      <c r="AB177" s="118"/>
      <c r="AC177" s="116"/>
      <c r="AD177" s="119"/>
      <c r="AE177" s="113"/>
    </row>
    <row r="178" ht="15.75" customHeight="1">
      <c r="A178" s="113"/>
      <c r="C178" s="114"/>
      <c r="E178" s="115"/>
      <c r="F178" s="116"/>
      <c r="Z178" s="117"/>
      <c r="AA178" s="117"/>
      <c r="AB178" s="118"/>
      <c r="AC178" s="116"/>
      <c r="AD178" s="119"/>
      <c r="AE178" s="113"/>
    </row>
    <row r="179" ht="15.75" customHeight="1">
      <c r="A179" s="113"/>
      <c r="C179" s="114"/>
      <c r="E179" s="115"/>
      <c r="F179" s="116"/>
      <c r="Z179" s="117"/>
      <c r="AA179" s="117"/>
      <c r="AB179" s="118"/>
      <c r="AC179" s="116"/>
      <c r="AD179" s="119"/>
      <c r="AE179" s="113"/>
    </row>
    <row r="180" ht="15.75" customHeight="1">
      <c r="A180" s="113"/>
      <c r="C180" s="114"/>
      <c r="E180" s="115"/>
      <c r="F180" s="116"/>
      <c r="Z180" s="117"/>
      <c r="AA180" s="117"/>
      <c r="AB180" s="118"/>
      <c r="AC180" s="116"/>
      <c r="AD180" s="119"/>
      <c r="AE180" s="113"/>
    </row>
    <row r="181" ht="15.75" customHeight="1">
      <c r="A181" s="113"/>
      <c r="C181" s="114"/>
      <c r="E181" s="115"/>
      <c r="F181" s="116"/>
      <c r="Z181" s="117"/>
      <c r="AA181" s="117"/>
      <c r="AB181" s="118"/>
      <c r="AC181" s="116"/>
      <c r="AD181" s="119"/>
      <c r="AE181" s="113"/>
    </row>
    <row r="182" ht="15.75" customHeight="1">
      <c r="A182" s="113"/>
      <c r="C182" s="114"/>
      <c r="E182" s="115"/>
      <c r="F182" s="116"/>
      <c r="Z182" s="117"/>
      <c r="AA182" s="117"/>
      <c r="AB182" s="118"/>
      <c r="AC182" s="116"/>
      <c r="AD182" s="119"/>
      <c r="AE182" s="113"/>
    </row>
    <row r="183" ht="15.75" customHeight="1">
      <c r="A183" s="113"/>
      <c r="C183" s="114"/>
      <c r="E183" s="115"/>
      <c r="F183" s="116"/>
      <c r="Z183" s="117"/>
      <c r="AA183" s="117"/>
      <c r="AB183" s="118"/>
      <c r="AC183" s="116"/>
      <c r="AD183" s="119"/>
      <c r="AE183" s="113"/>
    </row>
    <row r="184" ht="15.75" customHeight="1">
      <c r="A184" s="113"/>
      <c r="C184" s="114"/>
      <c r="E184" s="115"/>
      <c r="F184" s="116"/>
      <c r="Z184" s="117"/>
      <c r="AA184" s="117"/>
      <c r="AB184" s="118"/>
      <c r="AC184" s="116"/>
      <c r="AD184" s="119"/>
      <c r="AE184" s="113"/>
    </row>
    <row r="185" ht="15.75" customHeight="1">
      <c r="A185" s="113"/>
      <c r="C185" s="114"/>
      <c r="E185" s="115"/>
      <c r="F185" s="116"/>
      <c r="Z185" s="117"/>
      <c r="AA185" s="117"/>
      <c r="AB185" s="118"/>
      <c r="AC185" s="116"/>
      <c r="AD185" s="119"/>
      <c r="AE185" s="113"/>
    </row>
    <row r="186" ht="15.75" customHeight="1">
      <c r="A186" s="113"/>
      <c r="C186" s="114"/>
      <c r="E186" s="115"/>
      <c r="F186" s="116"/>
      <c r="Z186" s="117"/>
      <c r="AA186" s="117"/>
      <c r="AB186" s="118"/>
      <c r="AC186" s="116"/>
      <c r="AD186" s="119"/>
      <c r="AE186" s="113"/>
    </row>
    <row r="187" ht="15.75" customHeight="1">
      <c r="A187" s="113"/>
      <c r="C187" s="114"/>
      <c r="E187" s="115"/>
      <c r="F187" s="116"/>
      <c r="Z187" s="117"/>
      <c r="AA187" s="117"/>
      <c r="AB187" s="118"/>
      <c r="AC187" s="116"/>
      <c r="AD187" s="119"/>
      <c r="AE187" s="113"/>
    </row>
    <row r="188" ht="15.75" customHeight="1">
      <c r="A188" s="113"/>
      <c r="C188" s="114"/>
      <c r="E188" s="115"/>
      <c r="F188" s="116"/>
      <c r="Z188" s="117"/>
      <c r="AA188" s="117"/>
      <c r="AB188" s="118"/>
      <c r="AC188" s="116"/>
      <c r="AD188" s="119"/>
      <c r="AE188" s="113"/>
    </row>
    <row r="189" ht="15.75" customHeight="1">
      <c r="A189" s="113"/>
      <c r="C189" s="114"/>
      <c r="E189" s="115"/>
      <c r="F189" s="116"/>
      <c r="Z189" s="117"/>
      <c r="AA189" s="117"/>
      <c r="AB189" s="118"/>
      <c r="AC189" s="116"/>
      <c r="AD189" s="119"/>
      <c r="AE189" s="113"/>
    </row>
    <row r="190" ht="15.75" customHeight="1">
      <c r="A190" s="113"/>
      <c r="C190" s="114"/>
      <c r="E190" s="115"/>
      <c r="F190" s="116"/>
      <c r="Z190" s="117"/>
      <c r="AA190" s="117"/>
      <c r="AB190" s="118"/>
      <c r="AC190" s="116"/>
      <c r="AD190" s="119"/>
      <c r="AE190" s="113"/>
    </row>
    <row r="191" ht="15.75" customHeight="1">
      <c r="A191" s="113"/>
      <c r="C191" s="114"/>
      <c r="E191" s="115"/>
      <c r="F191" s="116"/>
      <c r="Z191" s="117"/>
      <c r="AA191" s="117"/>
      <c r="AB191" s="118"/>
      <c r="AC191" s="116"/>
      <c r="AD191" s="119"/>
      <c r="AE191" s="113"/>
    </row>
    <row r="192" ht="15.75" customHeight="1">
      <c r="A192" s="113"/>
      <c r="C192" s="114"/>
      <c r="E192" s="115"/>
      <c r="F192" s="116"/>
      <c r="Z192" s="117"/>
      <c r="AA192" s="117"/>
      <c r="AB192" s="118"/>
      <c r="AC192" s="116"/>
      <c r="AD192" s="119"/>
      <c r="AE192" s="113"/>
    </row>
    <row r="193" ht="15.75" customHeight="1">
      <c r="A193" s="113"/>
      <c r="C193" s="114"/>
      <c r="E193" s="115"/>
      <c r="F193" s="116"/>
      <c r="Z193" s="117"/>
      <c r="AA193" s="117"/>
      <c r="AB193" s="118"/>
      <c r="AC193" s="116"/>
      <c r="AD193" s="119"/>
      <c r="AE193" s="113"/>
    </row>
    <row r="194" ht="15.75" customHeight="1">
      <c r="A194" s="113"/>
      <c r="C194" s="114"/>
      <c r="E194" s="115"/>
      <c r="F194" s="116"/>
      <c r="Z194" s="117"/>
      <c r="AA194" s="117"/>
      <c r="AB194" s="118"/>
      <c r="AC194" s="116"/>
      <c r="AD194" s="119"/>
      <c r="AE194" s="113"/>
    </row>
    <row r="195" ht="15.75" customHeight="1">
      <c r="A195" s="113"/>
      <c r="C195" s="114"/>
      <c r="E195" s="115"/>
      <c r="F195" s="116"/>
      <c r="Z195" s="117"/>
      <c r="AA195" s="117"/>
      <c r="AB195" s="118"/>
      <c r="AC195" s="116"/>
      <c r="AD195" s="119"/>
      <c r="AE195" s="113"/>
    </row>
    <row r="196" ht="15.75" customHeight="1">
      <c r="A196" s="113"/>
      <c r="C196" s="114"/>
      <c r="E196" s="115"/>
      <c r="F196" s="116"/>
      <c r="Z196" s="117"/>
      <c r="AA196" s="117"/>
      <c r="AB196" s="118"/>
      <c r="AC196" s="116"/>
      <c r="AD196" s="119"/>
      <c r="AE196" s="113"/>
    </row>
    <row r="197" ht="15.75" customHeight="1">
      <c r="A197" s="113"/>
      <c r="C197" s="114"/>
      <c r="E197" s="115"/>
      <c r="F197" s="116"/>
      <c r="Z197" s="117"/>
      <c r="AA197" s="117"/>
      <c r="AB197" s="118"/>
      <c r="AC197" s="116"/>
      <c r="AD197" s="119"/>
      <c r="AE197" s="113"/>
    </row>
    <row r="198" ht="15.75" customHeight="1">
      <c r="A198" s="113"/>
      <c r="C198" s="114"/>
      <c r="E198" s="115"/>
      <c r="F198" s="116"/>
      <c r="Z198" s="117"/>
      <c r="AA198" s="117"/>
      <c r="AB198" s="118"/>
      <c r="AC198" s="116"/>
      <c r="AD198" s="119"/>
      <c r="AE198" s="113"/>
    </row>
    <row r="199" ht="15.75" customHeight="1">
      <c r="A199" s="113"/>
      <c r="C199" s="114"/>
      <c r="E199" s="115"/>
      <c r="F199" s="116"/>
      <c r="Z199" s="117"/>
      <c r="AA199" s="117"/>
      <c r="AB199" s="118"/>
      <c r="AC199" s="116"/>
      <c r="AD199" s="119"/>
      <c r="AE199" s="113"/>
    </row>
    <row r="200" ht="15.75" customHeight="1">
      <c r="A200" s="113"/>
      <c r="C200" s="114"/>
      <c r="E200" s="115"/>
      <c r="F200" s="116"/>
      <c r="Z200" s="117"/>
      <c r="AA200" s="117"/>
      <c r="AB200" s="118"/>
      <c r="AC200" s="116"/>
      <c r="AD200" s="119"/>
      <c r="AE200" s="113"/>
    </row>
    <row r="201" ht="15.75" customHeight="1">
      <c r="A201" s="113"/>
      <c r="C201" s="114"/>
      <c r="E201" s="115"/>
      <c r="F201" s="116"/>
      <c r="Z201" s="117"/>
      <c r="AA201" s="117"/>
      <c r="AB201" s="118"/>
      <c r="AC201" s="116"/>
      <c r="AD201" s="119"/>
      <c r="AE201" s="113"/>
    </row>
    <row r="202" ht="15.75" customHeight="1">
      <c r="A202" s="113"/>
      <c r="C202" s="114"/>
      <c r="E202" s="115"/>
      <c r="F202" s="116"/>
      <c r="Z202" s="117"/>
      <c r="AA202" s="117"/>
      <c r="AB202" s="118"/>
      <c r="AC202" s="116"/>
      <c r="AD202" s="119"/>
      <c r="AE202" s="113"/>
    </row>
    <row r="203" ht="15.75" customHeight="1">
      <c r="A203" s="113"/>
      <c r="C203" s="114"/>
      <c r="E203" s="115"/>
      <c r="F203" s="116"/>
      <c r="Z203" s="117"/>
      <c r="AA203" s="117"/>
      <c r="AB203" s="118"/>
      <c r="AC203" s="116"/>
      <c r="AD203" s="119"/>
      <c r="AE203" s="113"/>
    </row>
    <row r="204" ht="15.75" customHeight="1">
      <c r="A204" s="113"/>
      <c r="C204" s="114"/>
      <c r="E204" s="115"/>
      <c r="F204" s="116"/>
      <c r="Z204" s="117"/>
      <c r="AA204" s="117"/>
      <c r="AB204" s="118"/>
      <c r="AC204" s="116"/>
      <c r="AD204" s="119"/>
      <c r="AE204" s="113"/>
    </row>
    <row r="205" ht="15.75" customHeight="1">
      <c r="A205" s="113"/>
      <c r="C205" s="114"/>
      <c r="E205" s="115"/>
      <c r="F205" s="116"/>
      <c r="Z205" s="117"/>
      <c r="AA205" s="117"/>
      <c r="AB205" s="118"/>
      <c r="AC205" s="116"/>
      <c r="AD205" s="119"/>
      <c r="AE205" s="113"/>
    </row>
    <row r="206" ht="15.75" customHeight="1">
      <c r="A206" s="113"/>
      <c r="C206" s="114"/>
      <c r="E206" s="115"/>
      <c r="F206" s="116"/>
      <c r="Z206" s="117"/>
      <c r="AA206" s="117"/>
      <c r="AB206" s="118"/>
      <c r="AC206" s="116"/>
      <c r="AD206" s="119"/>
      <c r="AE206" s="113"/>
    </row>
    <row r="207" ht="15.75" customHeight="1">
      <c r="A207" s="113"/>
      <c r="C207" s="114"/>
      <c r="E207" s="115"/>
      <c r="F207" s="116"/>
      <c r="Z207" s="117"/>
      <c r="AA207" s="117"/>
      <c r="AB207" s="118"/>
      <c r="AC207" s="116"/>
      <c r="AD207" s="119"/>
      <c r="AE207" s="113"/>
    </row>
    <row r="208" ht="15.75" customHeight="1">
      <c r="A208" s="113"/>
      <c r="C208" s="114"/>
      <c r="E208" s="115"/>
      <c r="F208" s="116"/>
      <c r="Z208" s="117"/>
      <c r="AA208" s="117"/>
      <c r="AB208" s="118"/>
      <c r="AC208" s="116"/>
      <c r="AD208" s="119"/>
      <c r="AE208" s="113"/>
    </row>
    <row r="209" ht="15.75" customHeight="1">
      <c r="A209" s="113"/>
      <c r="C209" s="114"/>
      <c r="E209" s="115"/>
      <c r="F209" s="116"/>
      <c r="Z209" s="117"/>
      <c r="AA209" s="117"/>
      <c r="AB209" s="118"/>
      <c r="AC209" s="116"/>
      <c r="AD209" s="119"/>
      <c r="AE209" s="113"/>
    </row>
    <row r="210" ht="15.75" customHeight="1">
      <c r="A210" s="113"/>
      <c r="C210" s="114"/>
      <c r="E210" s="115"/>
      <c r="F210" s="116"/>
      <c r="Z210" s="117"/>
      <c r="AA210" s="117"/>
      <c r="AB210" s="118"/>
      <c r="AC210" s="116"/>
      <c r="AD210" s="119"/>
      <c r="AE210" s="113"/>
    </row>
    <row r="211" ht="15.75" customHeight="1">
      <c r="A211" s="113"/>
      <c r="C211" s="114"/>
      <c r="E211" s="115"/>
      <c r="F211" s="116"/>
      <c r="Z211" s="117"/>
      <c r="AA211" s="117"/>
      <c r="AB211" s="118"/>
      <c r="AC211" s="116"/>
      <c r="AD211" s="119"/>
      <c r="AE211" s="113"/>
    </row>
    <row r="212" ht="15.75" customHeight="1">
      <c r="A212" s="113"/>
      <c r="C212" s="114"/>
      <c r="E212" s="115"/>
      <c r="F212" s="116"/>
      <c r="Z212" s="117"/>
      <c r="AA212" s="117"/>
      <c r="AB212" s="118"/>
      <c r="AC212" s="116"/>
      <c r="AD212" s="119"/>
      <c r="AE212" s="113"/>
    </row>
    <row r="213" ht="15.75" customHeight="1">
      <c r="A213" s="113"/>
      <c r="C213" s="114"/>
      <c r="E213" s="115"/>
      <c r="F213" s="116"/>
      <c r="Z213" s="117"/>
      <c r="AA213" s="117"/>
      <c r="AB213" s="118"/>
      <c r="AC213" s="116"/>
      <c r="AD213" s="119"/>
      <c r="AE213" s="113"/>
    </row>
    <row r="214" ht="15.75" customHeight="1">
      <c r="A214" s="113"/>
      <c r="C214" s="114"/>
      <c r="E214" s="115"/>
      <c r="F214" s="116"/>
      <c r="Z214" s="117"/>
      <c r="AA214" s="117"/>
      <c r="AB214" s="118"/>
      <c r="AC214" s="116"/>
      <c r="AD214" s="119"/>
      <c r="AE214" s="113"/>
    </row>
    <row r="215" ht="15.75" customHeight="1">
      <c r="A215" s="113"/>
      <c r="C215" s="114"/>
      <c r="E215" s="115"/>
      <c r="F215" s="116"/>
      <c r="Z215" s="117"/>
      <c r="AA215" s="117"/>
      <c r="AB215" s="118"/>
      <c r="AC215" s="116"/>
      <c r="AD215" s="119"/>
      <c r="AE215" s="113"/>
    </row>
    <row r="216" ht="15.75" customHeight="1">
      <c r="A216" s="113"/>
      <c r="C216" s="114"/>
      <c r="E216" s="115"/>
      <c r="F216" s="116"/>
      <c r="Z216" s="117"/>
      <c r="AA216" s="117"/>
      <c r="AB216" s="118"/>
      <c r="AC216" s="116"/>
      <c r="AD216" s="119"/>
      <c r="AE216" s="113"/>
    </row>
    <row r="217" ht="15.75" customHeight="1">
      <c r="A217" s="113"/>
      <c r="C217" s="114"/>
      <c r="E217" s="115"/>
      <c r="F217" s="116"/>
      <c r="Z217" s="117"/>
      <c r="AA217" s="117"/>
      <c r="AB217" s="118"/>
      <c r="AC217" s="116"/>
      <c r="AD217" s="119"/>
      <c r="AE217" s="113"/>
    </row>
    <row r="218" ht="15.75" customHeight="1">
      <c r="A218" s="113"/>
      <c r="C218" s="114"/>
      <c r="E218" s="115"/>
      <c r="F218" s="116"/>
      <c r="Z218" s="117"/>
      <c r="AA218" s="117"/>
      <c r="AB218" s="118"/>
      <c r="AC218" s="116"/>
      <c r="AD218" s="119"/>
      <c r="AE218" s="113"/>
    </row>
    <row r="219" ht="15.75" customHeight="1">
      <c r="A219" s="113"/>
      <c r="C219" s="114"/>
      <c r="E219" s="115"/>
      <c r="F219" s="116"/>
      <c r="Z219" s="117"/>
      <c r="AA219" s="117"/>
      <c r="AB219" s="118"/>
      <c r="AC219" s="116"/>
      <c r="AD219" s="119"/>
      <c r="AE219" s="113"/>
    </row>
    <row r="220" ht="15.75" customHeight="1">
      <c r="A220" s="113"/>
      <c r="C220" s="114"/>
      <c r="E220" s="115"/>
      <c r="F220" s="116"/>
      <c r="Z220" s="117"/>
      <c r="AA220" s="117"/>
      <c r="AB220" s="118"/>
      <c r="AC220" s="116"/>
      <c r="AD220" s="119"/>
      <c r="AE220" s="113"/>
    </row>
    <row r="221" ht="15.75" customHeight="1">
      <c r="A221" s="113"/>
      <c r="C221" s="114"/>
      <c r="E221" s="115"/>
      <c r="F221" s="116"/>
      <c r="Z221" s="117"/>
      <c r="AA221" s="117"/>
      <c r="AB221" s="118"/>
      <c r="AC221" s="116"/>
      <c r="AD221" s="119"/>
      <c r="AE221" s="113"/>
    </row>
    <row r="222" ht="15.75" customHeight="1">
      <c r="A222" s="113"/>
      <c r="C222" s="114"/>
      <c r="E222" s="115"/>
      <c r="F222" s="116"/>
      <c r="Z222" s="117"/>
      <c r="AA222" s="117"/>
      <c r="AB222" s="118"/>
      <c r="AC222" s="116"/>
      <c r="AD222" s="119"/>
      <c r="AE222" s="113"/>
    </row>
    <row r="223" ht="15.75" customHeight="1">
      <c r="A223" s="113"/>
      <c r="C223" s="114"/>
      <c r="E223" s="115"/>
      <c r="F223" s="116"/>
      <c r="Z223" s="117"/>
      <c r="AA223" s="117"/>
      <c r="AB223" s="118"/>
      <c r="AC223" s="116"/>
      <c r="AD223" s="119"/>
      <c r="AE223" s="113"/>
    </row>
    <row r="224" ht="15.75" customHeight="1">
      <c r="A224" s="113"/>
      <c r="C224" s="114"/>
      <c r="E224" s="115"/>
      <c r="F224" s="116"/>
      <c r="Z224" s="117"/>
      <c r="AA224" s="117"/>
      <c r="AB224" s="118"/>
      <c r="AC224" s="116"/>
      <c r="AD224" s="119"/>
      <c r="AE224" s="113"/>
    </row>
    <row r="225" ht="15.75" customHeight="1">
      <c r="A225" s="113"/>
      <c r="C225" s="114"/>
      <c r="E225" s="115"/>
      <c r="F225" s="116"/>
      <c r="Z225" s="117"/>
      <c r="AA225" s="117"/>
      <c r="AB225" s="118"/>
      <c r="AC225" s="116"/>
      <c r="AD225" s="119"/>
      <c r="AE225" s="113"/>
    </row>
    <row r="226" ht="15.75" customHeight="1">
      <c r="A226" s="113"/>
      <c r="C226" s="114"/>
      <c r="E226" s="115"/>
      <c r="F226" s="116"/>
      <c r="Z226" s="117"/>
      <c r="AA226" s="117"/>
      <c r="AB226" s="118"/>
      <c r="AC226" s="116"/>
      <c r="AD226" s="119"/>
      <c r="AE226" s="113"/>
    </row>
    <row r="227" ht="15.75" customHeight="1">
      <c r="A227" s="113"/>
      <c r="C227" s="114"/>
      <c r="E227" s="115"/>
      <c r="F227" s="116"/>
      <c r="Z227" s="117"/>
      <c r="AA227" s="117"/>
      <c r="AB227" s="118"/>
      <c r="AC227" s="116"/>
      <c r="AD227" s="119"/>
      <c r="AE227" s="113"/>
    </row>
    <row r="228" ht="15.75" customHeight="1">
      <c r="A228" s="113"/>
      <c r="C228" s="114"/>
      <c r="E228" s="115"/>
      <c r="F228" s="116"/>
      <c r="Z228" s="117"/>
      <c r="AA228" s="117"/>
      <c r="AB228" s="118"/>
      <c r="AC228" s="116"/>
      <c r="AD228" s="119"/>
      <c r="AE228" s="113"/>
    </row>
    <row r="229" ht="15.75" customHeight="1">
      <c r="A229" s="113"/>
      <c r="C229" s="114"/>
      <c r="E229" s="115"/>
      <c r="F229" s="116"/>
      <c r="Z229" s="117"/>
      <c r="AA229" s="117"/>
      <c r="AB229" s="118"/>
      <c r="AC229" s="116"/>
      <c r="AD229" s="119"/>
      <c r="AE229" s="113"/>
    </row>
    <row r="230" ht="15.75" customHeight="1">
      <c r="A230" s="113"/>
      <c r="C230" s="114"/>
      <c r="E230" s="115"/>
      <c r="F230" s="116"/>
      <c r="Z230" s="117"/>
      <c r="AA230" s="117"/>
      <c r="AB230" s="118"/>
      <c r="AC230" s="116"/>
      <c r="AD230" s="119"/>
      <c r="AE230" s="113"/>
    </row>
    <row r="231" ht="15.75" customHeight="1">
      <c r="A231" s="113"/>
      <c r="C231" s="114"/>
      <c r="E231" s="115"/>
      <c r="F231" s="116"/>
      <c r="Z231" s="117"/>
      <c r="AA231" s="117"/>
      <c r="AB231" s="118"/>
      <c r="AC231" s="116"/>
      <c r="AD231" s="119"/>
      <c r="AE231" s="113"/>
    </row>
    <row r="232" ht="15.75" customHeight="1">
      <c r="A232" s="113"/>
      <c r="C232" s="114"/>
      <c r="E232" s="115"/>
      <c r="F232" s="116"/>
      <c r="Z232" s="117"/>
      <c r="AA232" s="117"/>
      <c r="AB232" s="118"/>
      <c r="AC232" s="116"/>
      <c r="AD232" s="119"/>
      <c r="AE232" s="113"/>
    </row>
    <row r="233" ht="15.75" customHeight="1">
      <c r="A233" s="113"/>
      <c r="C233" s="114"/>
      <c r="E233" s="115"/>
      <c r="F233" s="116"/>
      <c r="Z233" s="117"/>
      <c r="AA233" s="117"/>
      <c r="AB233" s="118"/>
      <c r="AC233" s="116"/>
      <c r="AD233" s="119"/>
      <c r="AE233" s="113"/>
    </row>
    <row r="234" ht="15.75" customHeight="1">
      <c r="A234" s="113"/>
      <c r="C234" s="114"/>
      <c r="E234" s="115"/>
      <c r="F234" s="116"/>
      <c r="Z234" s="117"/>
      <c r="AA234" s="117"/>
      <c r="AB234" s="118"/>
      <c r="AC234" s="116"/>
      <c r="AD234" s="119"/>
      <c r="AE234" s="113"/>
    </row>
    <row r="235" ht="15.75" customHeight="1">
      <c r="A235" s="113"/>
      <c r="C235" s="114"/>
      <c r="E235" s="115"/>
      <c r="F235" s="116"/>
      <c r="Z235" s="117"/>
      <c r="AA235" s="117"/>
      <c r="AB235" s="118"/>
      <c r="AC235" s="116"/>
      <c r="AD235" s="119"/>
      <c r="AE235" s="113"/>
    </row>
    <row r="236" ht="15.75" customHeight="1">
      <c r="A236" s="113"/>
      <c r="C236" s="114"/>
      <c r="E236" s="115"/>
      <c r="F236" s="116"/>
      <c r="Z236" s="117"/>
      <c r="AA236" s="117"/>
      <c r="AB236" s="118"/>
      <c r="AC236" s="116"/>
      <c r="AD236" s="119"/>
      <c r="AE236" s="113"/>
    </row>
    <row r="237" ht="15.75" customHeight="1">
      <c r="A237" s="113"/>
      <c r="C237" s="114"/>
      <c r="E237" s="115"/>
      <c r="F237" s="116"/>
      <c r="Z237" s="117"/>
      <c r="AA237" s="117"/>
      <c r="AB237" s="118"/>
      <c r="AC237" s="116"/>
      <c r="AD237" s="119"/>
      <c r="AE237" s="113"/>
    </row>
    <row r="238" ht="15.75" customHeight="1">
      <c r="A238" s="113"/>
      <c r="C238" s="114"/>
      <c r="E238" s="115"/>
      <c r="F238" s="116"/>
      <c r="Z238" s="117"/>
      <c r="AA238" s="117"/>
      <c r="AB238" s="118"/>
      <c r="AC238" s="116"/>
      <c r="AD238" s="119"/>
      <c r="AE238" s="113"/>
    </row>
    <row r="239" ht="15.75" customHeight="1">
      <c r="A239" s="113"/>
      <c r="C239" s="114"/>
      <c r="E239" s="115"/>
      <c r="F239" s="116"/>
      <c r="Z239" s="117"/>
      <c r="AA239" s="117"/>
      <c r="AB239" s="118"/>
      <c r="AC239" s="116"/>
      <c r="AD239" s="119"/>
      <c r="AE239" s="113"/>
    </row>
    <row r="240" ht="15.75" customHeight="1">
      <c r="A240" s="113"/>
      <c r="C240" s="114"/>
      <c r="E240" s="115"/>
      <c r="F240" s="116"/>
      <c r="Z240" s="117"/>
      <c r="AA240" s="117"/>
      <c r="AB240" s="118"/>
      <c r="AC240" s="116"/>
      <c r="AD240" s="119"/>
      <c r="AE240" s="113"/>
    </row>
    <row r="241" ht="15.75" customHeight="1">
      <c r="A241" s="113"/>
      <c r="C241" s="114"/>
      <c r="E241" s="115"/>
      <c r="F241" s="116"/>
      <c r="Z241" s="117"/>
      <c r="AA241" s="117"/>
      <c r="AB241" s="118"/>
      <c r="AC241" s="116"/>
      <c r="AD241" s="119"/>
      <c r="AE241" s="113"/>
    </row>
    <row r="242" ht="15.75" customHeight="1">
      <c r="A242" s="113"/>
      <c r="C242" s="114"/>
      <c r="E242" s="115"/>
      <c r="F242" s="116"/>
      <c r="Z242" s="117"/>
      <c r="AA242" s="117"/>
      <c r="AB242" s="118"/>
      <c r="AC242" s="116"/>
      <c r="AD242" s="119"/>
      <c r="AE242" s="113"/>
    </row>
    <row r="243" ht="15.75" customHeight="1">
      <c r="A243" s="113"/>
      <c r="C243" s="114"/>
      <c r="E243" s="115"/>
      <c r="F243" s="116"/>
      <c r="Z243" s="117"/>
      <c r="AA243" s="117"/>
      <c r="AB243" s="118"/>
      <c r="AC243" s="116"/>
      <c r="AD243" s="119"/>
      <c r="AE243" s="113"/>
    </row>
    <row r="244" ht="15.75" customHeight="1">
      <c r="A244" s="113"/>
      <c r="C244" s="114"/>
      <c r="E244" s="115"/>
      <c r="F244" s="116"/>
      <c r="Z244" s="117"/>
      <c r="AA244" s="117"/>
      <c r="AB244" s="118"/>
      <c r="AC244" s="116"/>
      <c r="AD244" s="119"/>
      <c r="AE244" s="113"/>
    </row>
    <row r="245" ht="15.75" customHeight="1">
      <c r="A245" s="113"/>
      <c r="C245" s="114"/>
      <c r="E245" s="115"/>
      <c r="F245" s="116"/>
      <c r="Z245" s="117"/>
      <c r="AA245" s="117"/>
      <c r="AB245" s="118"/>
      <c r="AC245" s="116"/>
      <c r="AD245" s="119"/>
      <c r="AE245" s="113"/>
    </row>
    <row r="246" ht="15.75" customHeight="1">
      <c r="A246" s="113"/>
      <c r="C246" s="114"/>
      <c r="E246" s="115"/>
      <c r="F246" s="116"/>
      <c r="Z246" s="117"/>
      <c r="AA246" s="117"/>
      <c r="AB246" s="118"/>
      <c r="AC246" s="116"/>
      <c r="AD246" s="119"/>
      <c r="AE246" s="113"/>
    </row>
    <row r="247" ht="15.75" customHeight="1">
      <c r="A247" s="113"/>
      <c r="C247" s="114"/>
      <c r="E247" s="115"/>
      <c r="F247" s="116"/>
      <c r="Z247" s="117"/>
      <c r="AA247" s="117"/>
      <c r="AB247" s="118"/>
      <c r="AC247" s="116"/>
      <c r="AD247" s="119"/>
      <c r="AE247" s="113"/>
    </row>
    <row r="248" ht="15.75" customHeight="1">
      <c r="A248" s="113"/>
      <c r="C248" s="114"/>
      <c r="E248" s="115"/>
      <c r="F248" s="116"/>
      <c r="Z248" s="117"/>
      <c r="AA248" s="117"/>
      <c r="AB248" s="118"/>
      <c r="AC248" s="116"/>
      <c r="AD248" s="119"/>
      <c r="AE248" s="113"/>
    </row>
    <row r="249" ht="15.75" customHeight="1">
      <c r="A249" s="113"/>
      <c r="C249" s="114"/>
      <c r="E249" s="115"/>
      <c r="F249" s="116"/>
      <c r="Z249" s="117"/>
      <c r="AA249" s="117"/>
      <c r="AB249" s="118"/>
      <c r="AC249" s="116"/>
      <c r="AD249" s="119"/>
      <c r="AE249" s="113"/>
    </row>
    <row r="250" ht="15.75" customHeight="1">
      <c r="A250" s="113"/>
      <c r="C250" s="114"/>
      <c r="E250" s="115"/>
      <c r="F250" s="116"/>
      <c r="Z250" s="117"/>
      <c r="AA250" s="117"/>
      <c r="AB250" s="118"/>
      <c r="AC250" s="116"/>
      <c r="AD250" s="119"/>
      <c r="AE250" s="113"/>
    </row>
    <row r="251" ht="15.75" customHeight="1">
      <c r="A251" s="113"/>
      <c r="C251" s="114"/>
      <c r="E251" s="115"/>
      <c r="F251" s="116"/>
      <c r="Z251" s="117"/>
      <c r="AA251" s="117"/>
      <c r="AB251" s="118"/>
      <c r="AC251" s="116"/>
      <c r="AD251" s="119"/>
      <c r="AE251" s="113"/>
    </row>
    <row r="252" ht="15.75" customHeight="1">
      <c r="A252" s="113"/>
      <c r="C252" s="114"/>
      <c r="E252" s="115"/>
      <c r="F252" s="116"/>
      <c r="Z252" s="117"/>
      <c r="AA252" s="117"/>
      <c r="AB252" s="118"/>
      <c r="AC252" s="116"/>
      <c r="AD252" s="119"/>
      <c r="AE252" s="113"/>
    </row>
    <row r="253" ht="15.75" customHeight="1">
      <c r="A253" s="113"/>
      <c r="C253" s="114"/>
      <c r="E253" s="115"/>
      <c r="F253" s="116"/>
      <c r="Z253" s="117"/>
      <c r="AA253" s="117"/>
      <c r="AB253" s="118"/>
      <c r="AC253" s="116"/>
      <c r="AD253" s="119"/>
      <c r="AE253" s="113"/>
    </row>
    <row r="254" ht="15.75" customHeight="1">
      <c r="A254" s="113"/>
      <c r="C254" s="114"/>
      <c r="E254" s="115"/>
      <c r="F254" s="116"/>
      <c r="Z254" s="117"/>
      <c r="AA254" s="117"/>
      <c r="AB254" s="118"/>
      <c r="AC254" s="116"/>
      <c r="AD254" s="119"/>
      <c r="AE254" s="113"/>
    </row>
    <row r="255" ht="15.75" customHeight="1">
      <c r="A255" s="113"/>
      <c r="C255" s="114"/>
      <c r="E255" s="115"/>
      <c r="F255" s="116"/>
      <c r="Z255" s="117"/>
      <c r="AA255" s="117"/>
      <c r="AB255" s="118"/>
      <c r="AC255" s="116"/>
      <c r="AD255" s="119"/>
      <c r="AE255" s="113"/>
    </row>
    <row r="256" ht="15.75" customHeight="1">
      <c r="A256" s="113"/>
      <c r="C256" s="114"/>
      <c r="E256" s="115"/>
      <c r="F256" s="116"/>
      <c r="Z256" s="117"/>
      <c r="AA256" s="117"/>
      <c r="AB256" s="118"/>
      <c r="AC256" s="116"/>
      <c r="AD256" s="119"/>
      <c r="AE256" s="113"/>
    </row>
    <row r="257" ht="15.75" customHeight="1">
      <c r="A257" s="113"/>
      <c r="C257" s="114"/>
      <c r="E257" s="115"/>
      <c r="F257" s="116"/>
      <c r="Z257" s="117"/>
      <c r="AA257" s="117"/>
      <c r="AB257" s="118"/>
      <c r="AC257" s="116"/>
      <c r="AD257" s="119"/>
      <c r="AE257" s="113"/>
    </row>
    <row r="258" ht="15.75" customHeight="1">
      <c r="A258" s="113"/>
      <c r="C258" s="114"/>
      <c r="E258" s="115"/>
      <c r="F258" s="116"/>
      <c r="Z258" s="117"/>
      <c r="AA258" s="117"/>
      <c r="AB258" s="118"/>
      <c r="AC258" s="116"/>
      <c r="AD258" s="119"/>
      <c r="AE258" s="113"/>
    </row>
    <row r="259" ht="15.75" customHeight="1">
      <c r="A259" s="113"/>
      <c r="C259" s="114"/>
      <c r="E259" s="115"/>
      <c r="F259" s="116"/>
      <c r="Z259" s="117"/>
      <c r="AA259" s="117"/>
      <c r="AB259" s="118"/>
      <c r="AC259" s="116"/>
      <c r="AD259" s="119"/>
      <c r="AE259" s="113"/>
    </row>
    <row r="260" ht="15.75" customHeight="1">
      <c r="A260" s="113"/>
      <c r="C260" s="114"/>
      <c r="E260" s="115"/>
      <c r="F260" s="116"/>
      <c r="Z260" s="117"/>
      <c r="AA260" s="117"/>
      <c r="AB260" s="118"/>
      <c r="AC260" s="116"/>
      <c r="AD260" s="119"/>
      <c r="AE260" s="113"/>
    </row>
    <row r="261" ht="15.75" customHeight="1">
      <c r="A261" s="113"/>
      <c r="C261" s="114"/>
      <c r="E261" s="115"/>
      <c r="F261" s="116"/>
      <c r="Z261" s="117"/>
      <c r="AA261" s="117"/>
      <c r="AB261" s="118"/>
      <c r="AC261" s="116"/>
      <c r="AD261" s="119"/>
      <c r="AE261" s="113"/>
    </row>
    <row r="262" ht="15.75" customHeight="1">
      <c r="A262" s="113"/>
      <c r="C262" s="114"/>
      <c r="E262" s="115"/>
      <c r="F262" s="116"/>
      <c r="Z262" s="117"/>
      <c r="AA262" s="117"/>
      <c r="AB262" s="118"/>
      <c r="AC262" s="116"/>
      <c r="AD262" s="119"/>
      <c r="AE262" s="113"/>
    </row>
    <row r="263" ht="15.75" customHeight="1">
      <c r="A263" s="113"/>
      <c r="C263" s="114"/>
      <c r="E263" s="115"/>
      <c r="F263" s="116"/>
      <c r="Z263" s="117"/>
      <c r="AA263" s="117"/>
      <c r="AB263" s="118"/>
      <c r="AC263" s="116"/>
      <c r="AD263" s="119"/>
      <c r="AE263" s="113"/>
    </row>
    <row r="264" ht="15.75" customHeight="1">
      <c r="A264" s="113"/>
      <c r="C264" s="114"/>
      <c r="E264" s="115"/>
      <c r="F264" s="116"/>
      <c r="Z264" s="117"/>
      <c r="AA264" s="117"/>
      <c r="AB264" s="118"/>
      <c r="AC264" s="116"/>
      <c r="AD264" s="119"/>
      <c r="AE264" s="113"/>
    </row>
    <row r="265" ht="15.75" customHeight="1">
      <c r="A265" s="113"/>
      <c r="C265" s="114"/>
      <c r="E265" s="115"/>
      <c r="F265" s="116"/>
      <c r="Z265" s="117"/>
      <c r="AA265" s="117"/>
      <c r="AB265" s="118"/>
      <c r="AC265" s="116"/>
      <c r="AD265" s="119"/>
      <c r="AE265" s="113"/>
    </row>
    <row r="266" ht="15.75" customHeight="1">
      <c r="A266" s="113"/>
      <c r="C266" s="114"/>
      <c r="E266" s="115"/>
      <c r="F266" s="116"/>
      <c r="Z266" s="117"/>
      <c r="AA266" s="117"/>
      <c r="AB266" s="118"/>
      <c r="AC266" s="116"/>
      <c r="AD266" s="119"/>
      <c r="AE266" s="113"/>
    </row>
    <row r="267" ht="15.75" customHeight="1">
      <c r="A267" s="113"/>
      <c r="C267" s="114"/>
      <c r="E267" s="115"/>
      <c r="F267" s="116"/>
      <c r="Z267" s="117"/>
      <c r="AA267" s="117"/>
      <c r="AB267" s="118"/>
      <c r="AC267" s="116"/>
      <c r="AD267" s="119"/>
      <c r="AE267" s="113"/>
    </row>
    <row r="268" ht="15.75" customHeight="1">
      <c r="A268" s="113"/>
      <c r="C268" s="114"/>
      <c r="E268" s="115"/>
      <c r="F268" s="116"/>
      <c r="Z268" s="117"/>
      <c r="AA268" s="117"/>
      <c r="AB268" s="118"/>
      <c r="AC268" s="116"/>
      <c r="AD268" s="119"/>
      <c r="AE268" s="113"/>
    </row>
    <row r="269" ht="15.75" customHeight="1">
      <c r="A269" s="113"/>
      <c r="C269" s="114"/>
      <c r="E269" s="115"/>
      <c r="F269" s="116"/>
      <c r="Z269" s="117"/>
      <c r="AA269" s="117"/>
      <c r="AB269" s="118"/>
      <c r="AC269" s="116"/>
      <c r="AD269" s="119"/>
      <c r="AE269" s="113"/>
    </row>
    <row r="270" ht="15.75" customHeight="1">
      <c r="A270" s="113"/>
      <c r="C270" s="114"/>
      <c r="E270" s="115"/>
      <c r="F270" s="116"/>
      <c r="Z270" s="117"/>
      <c r="AA270" s="117"/>
      <c r="AB270" s="118"/>
      <c r="AC270" s="116"/>
      <c r="AD270" s="119"/>
      <c r="AE270" s="113"/>
    </row>
    <row r="271" ht="15.75" customHeight="1">
      <c r="A271" s="113"/>
      <c r="C271" s="114"/>
      <c r="E271" s="115"/>
      <c r="F271" s="116"/>
      <c r="Z271" s="117"/>
      <c r="AA271" s="117"/>
      <c r="AB271" s="118"/>
      <c r="AC271" s="116"/>
      <c r="AD271" s="119"/>
      <c r="AE271" s="113"/>
    </row>
    <row r="272" ht="15.75" customHeight="1">
      <c r="A272" s="113"/>
      <c r="C272" s="114"/>
      <c r="E272" s="115"/>
      <c r="F272" s="116"/>
      <c r="Z272" s="117"/>
      <c r="AA272" s="117"/>
      <c r="AB272" s="118"/>
      <c r="AC272" s="116"/>
      <c r="AD272" s="119"/>
      <c r="AE272" s="113"/>
    </row>
    <row r="273" ht="15.75" customHeight="1">
      <c r="A273" s="113"/>
      <c r="C273" s="114"/>
      <c r="E273" s="115"/>
      <c r="F273" s="116"/>
      <c r="Z273" s="117"/>
      <c r="AA273" s="117"/>
      <c r="AB273" s="118"/>
      <c r="AC273" s="116"/>
      <c r="AD273" s="119"/>
      <c r="AE273" s="113"/>
    </row>
    <row r="274" ht="15.75" customHeight="1">
      <c r="A274" s="113"/>
      <c r="C274" s="114"/>
      <c r="E274" s="115"/>
      <c r="F274" s="116"/>
      <c r="Z274" s="117"/>
      <c r="AA274" s="117"/>
      <c r="AB274" s="118"/>
      <c r="AC274" s="116"/>
      <c r="AD274" s="119"/>
      <c r="AE274" s="113"/>
    </row>
    <row r="275" ht="15.75" customHeight="1">
      <c r="A275" s="113"/>
      <c r="C275" s="114"/>
      <c r="E275" s="115"/>
      <c r="F275" s="116"/>
      <c r="Z275" s="117"/>
      <c r="AA275" s="117"/>
      <c r="AB275" s="118"/>
      <c r="AC275" s="116"/>
      <c r="AD275" s="119"/>
      <c r="AE275" s="113"/>
    </row>
    <row r="276" ht="15.75" customHeight="1">
      <c r="C276" s="114"/>
      <c r="E276" s="115"/>
      <c r="F276" s="116"/>
      <c r="Z276" s="116"/>
      <c r="AA276" s="116"/>
      <c r="AB276" s="120"/>
      <c r="AC276" s="116"/>
      <c r="AD276" s="121"/>
    </row>
    <row r="277" ht="15.75" customHeight="1">
      <c r="C277" s="114"/>
      <c r="E277" s="115"/>
      <c r="F277" s="116"/>
      <c r="Z277" s="116"/>
      <c r="AA277" s="116"/>
      <c r="AB277" s="120"/>
      <c r="AC277" s="116"/>
      <c r="AD277" s="121"/>
    </row>
    <row r="278" ht="15.75" customHeight="1">
      <c r="C278" s="114"/>
      <c r="E278" s="115"/>
      <c r="F278" s="116"/>
      <c r="Z278" s="116"/>
      <c r="AA278" s="116"/>
      <c r="AB278" s="120"/>
      <c r="AC278" s="116"/>
      <c r="AD278" s="121"/>
    </row>
    <row r="279" ht="15.75" customHeight="1">
      <c r="C279" s="114"/>
      <c r="E279" s="115"/>
      <c r="F279" s="116"/>
      <c r="Z279" s="116"/>
      <c r="AA279" s="116"/>
      <c r="AB279" s="120"/>
      <c r="AC279" s="116"/>
      <c r="AD279" s="121"/>
    </row>
    <row r="280" ht="15.75" customHeight="1">
      <c r="C280" s="114"/>
      <c r="E280" s="115"/>
      <c r="F280" s="116"/>
      <c r="Z280" s="116"/>
      <c r="AA280" s="116"/>
      <c r="AB280" s="120"/>
      <c r="AC280" s="116"/>
      <c r="AD280" s="121"/>
    </row>
    <row r="281" ht="15.75" customHeight="1">
      <c r="C281" s="114"/>
      <c r="E281" s="115"/>
      <c r="F281" s="116"/>
      <c r="Z281" s="116"/>
      <c r="AA281" s="116"/>
      <c r="AB281" s="120"/>
      <c r="AC281" s="116"/>
      <c r="AD281" s="121"/>
    </row>
    <row r="282" ht="15.75" customHeight="1">
      <c r="C282" s="114"/>
      <c r="E282" s="115"/>
      <c r="F282" s="116"/>
      <c r="Z282" s="116"/>
      <c r="AA282" s="116"/>
      <c r="AB282" s="120"/>
      <c r="AC282" s="116"/>
      <c r="AD282" s="121"/>
    </row>
    <row r="283" ht="15.75" customHeight="1">
      <c r="C283" s="114"/>
      <c r="E283" s="115"/>
      <c r="F283" s="116"/>
      <c r="Z283" s="116"/>
      <c r="AA283" s="116"/>
      <c r="AB283" s="120"/>
      <c r="AC283" s="116"/>
      <c r="AD283" s="121"/>
    </row>
    <row r="284" ht="15.75" customHeight="1">
      <c r="C284" s="114"/>
      <c r="E284" s="115"/>
      <c r="F284" s="116"/>
      <c r="Z284" s="116"/>
      <c r="AA284" s="116"/>
      <c r="AB284" s="120"/>
      <c r="AC284" s="116"/>
      <c r="AD284" s="121"/>
    </row>
    <row r="285" ht="15.75" customHeight="1">
      <c r="C285" s="114"/>
      <c r="E285" s="115"/>
      <c r="F285" s="116"/>
      <c r="Z285" s="116"/>
      <c r="AA285" s="116"/>
      <c r="AB285" s="120"/>
      <c r="AC285" s="116"/>
      <c r="AD285" s="121"/>
    </row>
    <row r="286" ht="15.75" customHeight="1">
      <c r="C286" s="114"/>
      <c r="E286" s="115"/>
      <c r="F286" s="116"/>
      <c r="Z286" s="116"/>
      <c r="AA286" s="116"/>
      <c r="AB286" s="120"/>
      <c r="AC286" s="116"/>
      <c r="AD286" s="121"/>
    </row>
    <row r="287" ht="15.75" customHeight="1">
      <c r="C287" s="114"/>
      <c r="E287" s="115"/>
      <c r="F287" s="116"/>
      <c r="Z287" s="116"/>
      <c r="AA287" s="116"/>
      <c r="AB287" s="120"/>
      <c r="AC287" s="116"/>
      <c r="AD287" s="121"/>
    </row>
    <row r="288" ht="15.75" customHeight="1">
      <c r="C288" s="114"/>
      <c r="E288" s="115"/>
      <c r="F288" s="116"/>
      <c r="Z288" s="116"/>
      <c r="AA288" s="116"/>
      <c r="AB288" s="120"/>
      <c r="AC288" s="116"/>
      <c r="AD288" s="121"/>
    </row>
    <row r="289" ht="15.75" customHeight="1">
      <c r="C289" s="114"/>
      <c r="E289" s="115"/>
      <c r="F289" s="116"/>
      <c r="Z289" s="116"/>
      <c r="AA289" s="116"/>
      <c r="AB289" s="120"/>
      <c r="AC289" s="116"/>
      <c r="AD289" s="121"/>
    </row>
    <row r="290" ht="15.75" customHeight="1">
      <c r="C290" s="114"/>
      <c r="E290" s="115"/>
      <c r="F290" s="116"/>
      <c r="Z290" s="116"/>
      <c r="AA290" s="116"/>
      <c r="AB290" s="120"/>
      <c r="AC290" s="116"/>
      <c r="AD290" s="121"/>
    </row>
    <row r="291" ht="15.75" customHeight="1">
      <c r="C291" s="114"/>
      <c r="E291" s="115"/>
      <c r="F291" s="116"/>
      <c r="Z291" s="116"/>
      <c r="AA291" s="116"/>
      <c r="AB291" s="120"/>
      <c r="AC291" s="116"/>
      <c r="AD291" s="121"/>
    </row>
    <row r="292" ht="15.75" customHeight="1">
      <c r="C292" s="114"/>
      <c r="E292" s="115"/>
      <c r="F292" s="116"/>
      <c r="Z292" s="116"/>
      <c r="AA292" s="116"/>
      <c r="AB292" s="120"/>
      <c r="AC292" s="116"/>
      <c r="AD292" s="121"/>
    </row>
    <row r="293" ht="15.75" customHeight="1">
      <c r="C293" s="114"/>
      <c r="E293" s="115"/>
      <c r="F293" s="116"/>
      <c r="Z293" s="116"/>
      <c r="AA293" s="116"/>
      <c r="AB293" s="120"/>
      <c r="AC293" s="116"/>
      <c r="AD293" s="121"/>
    </row>
    <row r="294" ht="15.75" customHeight="1">
      <c r="C294" s="114"/>
      <c r="E294" s="115"/>
      <c r="F294" s="116"/>
      <c r="Z294" s="116"/>
      <c r="AA294" s="116"/>
      <c r="AB294" s="120"/>
      <c r="AC294" s="116"/>
      <c r="AD294" s="121"/>
    </row>
    <row r="295" ht="15.75" customHeight="1">
      <c r="C295" s="114"/>
      <c r="E295" s="115"/>
      <c r="F295" s="116"/>
      <c r="Z295" s="116"/>
      <c r="AA295" s="116"/>
      <c r="AB295" s="120"/>
      <c r="AC295" s="116"/>
      <c r="AD295" s="121"/>
    </row>
    <row r="296" ht="15.75" customHeight="1">
      <c r="C296" s="114"/>
      <c r="E296" s="115"/>
      <c r="F296" s="116"/>
      <c r="Z296" s="116"/>
      <c r="AA296" s="116"/>
      <c r="AB296" s="120"/>
      <c r="AC296" s="116"/>
      <c r="AD296" s="121"/>
    </row>
    <row r="297" ht="15.75" customHeight="1">
      <c r="C297" s="114"/>
      <c r="E297" s="115"/>
      <c r="F297" s="116"/>
      <c r="Z297" s="116"/>
      <c r="AA297" s="116"/>
      <c r="AB297" s="120"/>
      <c r="AC297" s="116"/>
      <c r="AD297" s="121"/>
    </row>
    <row r="298" ht="15.75" customHeight="1">
      <c r="C298" s="114"/>
      <c r="E298" s="115"/>
      <c r="F298" s="116"/>
      <c r="Z298" s="116"/>
      <c r="AA298" s="116"/>
      <c r="AB298" s="120"/>
      <c r="AC298" s="116"/>
      <c r="AD298" s="121"/>
    </row>
    <row r="299" ht="15.75" customHeight="1">
      <c r="C299" s="114"/>
      <c r="E299" s="115"/>
      <c r="F299" s="116"/>
      <c r="Z299" s="116"/>
      <c r="AA299" s="116"/>
      <c r="AB299" s="120"/>
      <c r="AC299" s="116"/>
      <c r="AD299" s="121"/>
    </row>
    <row r="300" ht="15.75" customHeight="1">
      <c r="C300" s="114"/>
      <c r="E300" s="115"/>
      <c r="F300" s="116"/>
      <c r="Z300" s="116"/>
      <c r="AA300" s="116"/>
      <c r="AB300" s="120"/>
      <c r="AC300" s="116"/>
      <c r="AD300" s="121"/>
    </row>
    <row r="301" ht="15.75" customHeight="1">
      <c r="C301" s="114"/>
      <c r="E301" s="115"/>
      <c r="F301" s="116"/>
      <c r="Z301" s="116"/>
      <c r="AA301" s="116"/>
      <c r="AB301" s="120"/>
      <c r="AC301" s="116"/>
      <c r="AD301" s="121"/>
    </row>
    <row r="302" ht="15.75" customHeight="1">
      <c r="C302" s="114"/>
      <c r="E302" s="115"/>
      <c r="F302" s="116"/>
      <c r="Z302" s="116"/>
      <c r="AA302" s="116"/>
      <c r="AB302" s="120"/>
      <c r="AC302" s="116"/>
      <c r="AD302" s="121"/>
    </row>
    <row r="303" ht="15.75" customHeight="1">
      <c r="C303" s="114"/>
      <c r="E303" s="115"/>
      <c r="F303" s="116"/>
      <c r="Z303" s="116"/>
      <c r="AA303" s="116"/>
      <c r="AB303" s="120"/>
      <c r="AC303" s="116"/>
      <c r="AD303" s="121"/>
    </row>
    <row r="304" ht="15.75" customHeight="1">
      <c r="C304" s="114"/>
      <c r="E304" s="115"/>
      <c r="F304" s="116"/>
      <c r="Z304" s="116"/>
      <c r="AA304" s="116"/>
      <c r="AB304" s="120"/>
      <c r="AC304" s="116"/>
      <c r="AD304" s="121"/>
    </row>
    <row r="305" ht="15.75" customHeight="1">
      <c r="C305" s="114"/>
      <c r="E305" s="115"/>
      <c r="F305" s="116"/>
      <c r="Z305" s="116"/>
      <c r="AA305" s="116"/>
      <c r="AB305" s="120"/>
      <c r="AC305" s="116"/>
      <c r="AD305" s="121"/>
    </row>
    <row r="306" ht="15.75" customHeight="1">
      <c r="C306" s="114"/>
      <c r="E306" s="115"/>
      <c r="F306" s="116"/>
      <c r="Z306" s="116"/>
      <c r="AA306" s="116"/>
      <c r="AB306" s="120"/>
      <c r="AC306" s="116"/>
      <c r="AD306" s="121"/>
    </row>
    <row r="307" ht="15.75" customHeight="1">
      <c r="C307" s="114"/>
      <c r="E307" s="115"/>
      <c r="F307" s="116"/>
      <c r="Z307" s="116"/>
      <c r="AA307" s="116"/>
      <c r="AB307" s="120"/>
      <c r="AC307" s="116"/>
      <c r="AD307" s="121"/>
    </row>
    <row r="308" ht="15.75" customHeight="1">
      <c r="C308" s="114"/>
      <c r="E308" s="115"/>
      <c r="F308" s="116"/>
      <c r="Z308" s="116"/>
      <c r="AA308" s="116"/>
      <c r="AB308" s="120"/>
      <c r="AC308" s="116"/>
      <c r="AD308" s="121"/>
    </row>
    <row r="309" ht="15.75" customHeight="1">
      <c r="C309" s="114"/>
      <c r="E309" s="115"/>
      <c r="F309" s="116"/>
      <c r="Z309" s="116"/>
      <c r="AA309" s="116"/>
      <c r="AB309" s="120"/>
      <c r="AC309" s="116"/>
      <c r="AD309" s="121"/>
    </row>
    <row r="310" ht="15.75" customHeight="1">
      <c r="C310" s="114"/>
      <c r="E310" s="115"/>
      <c r="F310" s="116"/>
      <c r="Z310" s="116"/>
      <c r="AA310" s="116"/>
      <c r="AB310" s="120"/>
      <c r="AC310" s="116"/>
      <c r="AD310" s="121"/>
    </row>
    <row r="311" ht="15.75" customHeight="1">
      <c r="C311" s="114"/>
      <c r="E311" s="115"/>
      <c r="F311" s="116"/>
      <c r="Z311" s="116"/>
      <c r="AA311" s="116"/>
      <c r="AB311" s="120"/>
      <c r="AC311" s="116"/>
      <c r="AD311" s="121"/>
    </row>
    <row r="312" ht="15.75" customHeight="1">
      <c r="C312" s="114"/>
      <c r="E312" s="115"/>
      <c r="F312" s="116"/>
      <c r="Z312" s="116"/>
      <c r="AA312" s="116"/>
      <c r="AB312" s="120"/>
      <c r="AC312" s="116"/>
      <c r="AD312" s="121"/>
    </row>
    <row r="313" ht="15.75" customHeight="1">
      <c r="C313" s="114"/>
      <c r="E313" s="115"/>
      <c r="F313" s="116"/>
      <c r="Z313" s="116"/>
      <c r="AA313" s="116"/>
      <c r="AB313" s="120"/>
      <c r="AC313" s="116"/>
      <c r="AD313" s="121"/>
    </row>
    <row r="314" ht="15.75" customHeight="1">
      <c r="C314" s="114"/>
      <c r="E314" s="115"/>
      <c r="F314" s="116"/>
      <c r="Z314" s="116"/>
      <c r="AA314" s="116"/>
      <c r="AB314" s="120"/>
      <c r="AC314" s="116"/>
      <c r="AD314" s="121"/>
    </row>
    <row r="315" ht="15.75" customHeight="1">
      <c r="C315" s="114"/>
      <c r="E315" s="115"/>
      <c r="F315" s="116"/>
      <c r="Z315" s="116"/>
      <c r="AA315" s="116"/>
      <c r="AB315" s="120"/>
      <c r="AC315" s="116"/>
      <c r="AD315" s="121"/>
    </row>
    <row r="316" ht="15.75" customHeight="1">
      <c r="C316" s="114"/>
      <c r="E316" s="115"/>
      <c r="F316" s="116"/>
      <c r="Z316" s="116"/>
      <c r="AA316" s="116"/>
      <c r="AB316" s="120"/>
      <c r="AC316" s="116"/>
      <c r="AD316" s="121"/>
    </row>
    <row r="317" ht="15.75" customHeight="1">
      <c r="C317" s="114"/>
      <c r="E317" s="115"/>
      <c r="F317" s="116"/>
      <c r="Z317" s="116"/>
      <c r="AA317" s="116"/>
      <c r="AB317" s="120"/>
      <c r="AC317" s="116"/>
      <c r="AD317" s="121"/>
    </row>
    <row r="318" ht="15.75" customHeight="1">
      <c r="C318" s="114"/>
      <c r="E318" s="115"/>
      <c r="F318" s="116"/>
      <c r="Z318" s="116"/>
      <c r="AA318" s="116"/>
      <c r="AB318" s="120"/>
      <c r="AC318" s="116"/>
      <c r="AD318" s="121"/>
    </row>
    <row r="319" ht="15.75" customHeight="1">
      <c r="C319" s="114"/>
      <c r="E319" s="115"/>
      <c r="F319" s="116"/>
      <c r="Z319" s="116"/>
      <c r="AA319" s="116"/>
      <c r="AB319" s="120"/>
      <c r="AC319" s="116"/>
      <c r="AD319" s="121"/>
    </row>
    <row r="320" ht="15.75" customHeight="1">
      <c r="C320" s="114"/>
      <c r="E320" s="115"/>
      <c r="F320" s="116"/>
      <c r="Z320" s="116"/>
      <c r="AA320" s="116"/>
      <c r="AB320" s="120"/>
      <c r="AC320" s="116"/>
      <c r="AD320" s="121"/>
    </row>
    <row r="321" ht="15.75" customHeight="1">
      <c r="C321" s="114"/>
      <c r="E321" s="115"/>
      <c r="F321" s="116"/>
      <c r="Z321" s="116"/>
      <c r="AA321" s="116"/>
      <c r="AB321" s="120"/>
      <c r="AC321" s="116"/>
      <c r="AD321" s="121"/>
    </row>
    <row r="322" ht="15.75" customHeight="1">
      <c r="C322" s="114"/>
      <c r="E322" s="115"/>
      <c r="F322" s="116"/>
      <c r="Z322" s="116"/>
      <c r="AA322" s="116"/>
      <c r="AB322" s="120"/>
      <c r="AC322" s="116"/>
      <c r="AD322" s="121"/>
    </row>
    <row r="323" ht="15.75" customHeight="1">
      <c r="C323" s="114"/>
      <c r="E323" s="115"/>
      <c r="F323" s="116"/>
      <c r="Z323" s="116"/>
      <c r="AA323" s="116"/>
      <c r="AB323" s="120"/>
      <c r="AC323" s="116"/>
      <c r="AD323" s="121"/>
    </row>
    <row r="324" ht="15.75" customHeight="1">
      <c r="C324" s="114"/>
      <c r="E324" s="115"/>
      <c r="F324" s="116"/>
      <c r="Z324" s="116"/>
      <c r="AA324" s="116"/>
      <c r="AB324" s="120"/>
      <c r="AC324" s="116"/>
      <c r="AD324" s="121"/>
    </row>
    <row r="325" ht="15.75" customHeight="1">
      <c r="C325" s="114"/>
      <c r="E325" s="115"/>
      <c r="F325" s="116"/>
      <c r="Z325" s="116"/>
      <c r="AA325" s="116"/>
      <c r="AB325" s="120"/>
      <c r="AC325" s="116"/>
      <c r="AD325" s="121"/>
    </row>
    <row r="326" ht="15.75" customHeight="1">
      <c r="C326" s="114"/>
      <c r="E326" s="115"/>
      <c r="F326" s="116"/>
      <c r="Z326" s="116"/>
      <c r="AA326" s="116"/>
      <c r="AB326" s="120"/>
      <c r="AC326" s="116"/>
      <c r="AD326" s="121"/>
    </row>
    <row r="327" ht="15.75" customHeight="1">
      <c r="C327" s="114"/>
      <c r="E327" s="115"/>
      <c r="F327" s="116"/>
      <c r="Z327" s="116"/>
      <c r="AA327" s="116"/>
      <c r="AB327" s="120"/>
      <c r="AC327" s="116"/>
      <c r="AD327" s="121"/>
    </row>
    <row r="328" ht="15.75" customHeight="1">
      <c r="C328" s="114"/>
      <c r="E328" s="115"/>
      <c r="F328" s="116"/>
      <c r="Z328" s="116"/>
      <c r="AA328" s="116"/>
      <c r="AB328" s="120"/>
      <c r="AC328" s="116"/>
      <c r="AD328" s="121"/>
    </row>
    <row r="329" ht="15.75" customHeight="1">
      <c r="C329" s="114"/>
      <c r="E329" s="115"/>
      <c r="F329" s="116"/>
      <c r="Z329" s="116"/>
      <c r="AA329" s="116"/>
      <c r="AB329" s="120"/>
      <c r="AC329" s="116"/>
      <c r="AD329" s="121"/>
    </row>
    <row r="330" ht="15.75" customHeight="1">
      <c r="C330" s="114"/>
      <c r="E330" s="115"/>
      <c r="F330" s="116"/>
      <c r="Z330" s="116"/>
      <c r="AA330" s="116"/>
      <c r="AB330" s="120"/>
      <c r="AC330" s="116"/>
      <c r="AD330" s="121"/>
    </row>
    <row r="331" ht="15.75" customHeight="1">
      <c r="C331" s="114"/>
      <c r="E331" s="115"/>
      <c r="F331" s="116"/>
      <c r="Z331" s="116"/>
      <c r="AA331" s="116"/>
      <c r="AB331" s="120"/>
      <c r="AC331" s="116"/>
      <c r="AD331" s="121"/>
    </row>
    <row r="332" ht="15.75" customHeight="1">
      <c r="C332" s="114"/>
      <c r="E332" s="115"/>
      <c r="F332" s="116"/>
      <c r="Z332" s="116"/>
      <c r="AA332" s="116"/>
      <c r="AB332" s="120"/>
      <c r="AC332" s="116"/>
      <c r="AD332" s="121"/>
    </row>
    <row r="333" ht="15.75" customHeight="1">
      <c r="C333" s="114"/>
      <c r="E333" s="115"/>
      <c r="F333" s="116"/>
      <c r="Z333" s="116"/>
      <c r="AA333" s="116"/>
      <c r="AB333" s="120"/>
      <c r="AC333" s="116"/>
      <c r="AD333" s="121"/>
    </row>
    <row r="334" ht="15.75" customHeight="1">
      <c r="C334" s="114"/>
      <c r="E334" s="115"/>
      <c r="F334" s="116"/>
      <c r="Z334" s="116"/>
      <c r="AA334" s="116"/>
      <c r="AB334" s="120"/>
      <c r="AC334" s="116"/>
      <c r="AD334" s="121"/>
    </row>
    <row r="335" ht="15.75" customHeight="1">
      <c r="C335" s="114"/>
      <c r="E335" s="115"/>
      <c r="F335" s="116"/>
      <c r="Z335" s="116"/>
      <c r="AA335" s="116"/>
      <c r="AB335" s="120"/>
      <c r="AC335" s="116"/>
      <c r="AD335" s="121"/>
    </row>
    <row r="336" ht="15.75" customHeight="1">
      <c r="C336" s="114"/>
      <c r="E336" s="115"/>
      <c r="F336" s="116"/>
      <c r="Z336" s="116"/>
      <c r="AA336" s="116"/>
      <c r="AB336" s="120"/>
      <c r="AC336" s="116"/>
      <c r="AD336" s="121"/>
    </row>
    <row r="337" ht="15.75" customHeight="1">
      <c r="C337" s="114"/>
      <c r="E337" s="115"/>
      <c r="F337" s="116"/>
      <c r="Z337" s="116"/>
      <c r="AA337" s="116"/>
      <c r="AB337" s="120"/>
      <c r="AC337" s="116"/>
      <c r="AD337" s="121"/>
    </row>
    <row r="338" ht="15.75" customHeight="1">
      <c r="C338" s="114"/>
      <c r="E338" s="115"/>
      <c r="F338" s="116"/>
      <c r="Z338" s="116"/>
      <c r="AA338" s="116"/>
      <c r="AB338" s="120"/>
      <c r="AC338" s="116"/>
      <c r="AD338" s="121"/>
    </row>
    <row r="339" ht="15.75" customHeight="1">
      <c r="C339" s="114"/>
      <c r="E339" s="115"/>
      <c r="F339" s="116"/>
      <c r="Z339" s="116"/>
      <c r="AA339" s="116"/>
      <c r="AB339" s="120"/>
      <c r="AC339" s="116"/>
      <c r="AD339" s="121"/>
    </row>
    <row r="340" ht="15.75" customHeight="1">
      <c r="C340" s="114"/>
      <c r="E340" s="115"/>
      <c r="F340" s="116"/>
      <c r="Z340" s="116"/>
      <c r="AA340" s="116"/>
      <c r="AB340" s="120"/>
      <c r="AC340" s="116"/>
      <c r="AD340" s="121"/>
    </row>
    <row r="341" ht="15.75" customHeight="1">
      <c r="C341" s="114"/>
      <c r="E341" s="115"/>
      <c r="F341" s="116"/>
      <c r="Z341" s="116"/>
      <c r="AA341" s="116"/>
      <c r="AB341" s="120"/>
      <c r="AC341" s="116"/>
      <c r="AD341" s="121"/>
    </row>
    <row r="342" ht="15.75" customHeight="1">
      <c r="C342" s="114"/>
      <c r="E342" s="115"/>
      <c r="F342" s="116"/>
      <c r="Z342" s="116"/>
      <c r="AA342" s="116"/>
      <c r="AB342" s="120"/>
      <c r="AC342" s="116"/>
      <c r="AD342" s="121"/>
    </row>
    <row r="343" ht="15.75" customHeight="1">
      <c r="C343" s="114"/>
      <c r="E343" s="115"/>
      <c r="F343" s="116"/>
      <c r="Z343" s="116"/>
      <c r="AA343" s="116"/>
      <c r="AB343" s="120"/>
      <c r="AC343" s="116"/>
      <c r="AD343" s="121"/>
    </row>
    <row r="344" ht="15.75" customHeight="1">
      <c r="C344" s="114"/>
      <c r="E344" s="115"/>
      <c r="F344" s="116"/>
      <c r="Z344" s="116"/>
      <c r="AA344" s="116"/>
      <c r="AB344" s="120"/>
      <c r="AC344" s="116"/>
      <c r="AD344" s="121"/>
    </row>
    <row r="345" ht="15.75" customHeight="1">
      <c r="C345" s="114"/>
      <c r="E345" s="115"/>
      <c r="F345" s="116"/>
      <c r="Z345" s="116"/>
      <c r="AA345" s="116"/>
      <c r="AB345" s="120"/>
      <c r="AC345" s="116"/>
      <c r="AD345" s="121"/>
    </row>
    <row r="346" ht="15.75" customHeight="1">
      <c r="C346" s="114"/>
      <c r="E346" s="115"/>
      <c r="F346" s="116"/>
      <c r="Z346" s="116"/>
      <c r="AA346" s="116"/>
      <c r="AB346" s="120"/>
      <c r="AC346" s="116"/>
      <c r="AD346" s="121"/>
    </row>
    <row r="347" ht="15.75" customHeight="1">
      <c r="C347" s="114"/>
      <c r="E347" s="115"/>
      <c r="F347" s="116"/>
      <c r="Z347" s="116"/>
      <c r="AA347" s="116"/>
      <c r="AB347" s="120"/>
      <c r="AC347" s="116"/>
      <c r="AD347" s="121"/>
    </row>
    <row r="348" ht="15.75" customHeight="1">
      <c r="C348" s="114"/>
      <c r="E348" s="115"/>
      <c r="F348" s="116"/>
      <c r="Z348" s="116"/>
      <c r="AA348" s="116"/>
      <c r="AB348" s="120"/>
      <c r="AC348" s="116"/>
      <c r="AD348" s="121"/>
    </row>
    <row r="349" ht="15.75" customHeight="1">
      <c r="C349" s="114"/>
      <c r="E349" s="115"/>
      <c r="F349" s="116"/>
      <c r="Z349" s="116"/>
      <c r="AA349" s="116"/>
      <c r="AB349" s="120"/>
      <c r="AC349" s="116"/>
      <c r="AD349" s="121"/>
    </row>
    <row r="350" ht="15.75" customHeight="1">
      <c r="C350" s="114"/>
      <c r="E350" s="115"/>
      <c r="F350" s="116"/>
      <c r="Z350" s="116"/>
      <c r="AA350" s="116"/>
      <c r="AB350" s="120"/>
      <c r="AC350" s="116"/>
      <c r="AD350" s="121"/>
    </row>
    <row r="351" ht="15.75" customHeight="1">
      <c r="C351" s="114"/>
      <c r="E351" s="115"/>
      <c r="F351" s="116"/>
      <c r="Z351" s="116"/>
      <c r="AA351" s="116"/>
      <c r="AB351" s="120"/>
      <c r="AC351" s="116"/>
      <c r="AD351" s="121"/>
    </row>
    <row r="352" ht="15.75" customHeight="1">
      <c r="C352" s="114"/>
      <c r="E352" s="115"/>
      <c r="F352" s="116"/>
      <c r="Z352" s="116"/>
      <c r="AA352" s="116"/>
      <c r="AB352" s="120"/>
      <c r="AC352" s="116"/>
      <c r="AD352" s="121"/>
    </row>
    <row r="353" ht="15.75" customHeight="1">
      <c r="C353" s="114"/>
      <c r="E353" s="115"/>
      <c r="F353" s="116"/>
      <c r="Z353" s="116"/>
      <c r="AA353" s="116"/>
      <c r="AB353" s="120"/>
      <c r="AC353" s="116"/>
      <c r="AD353" s="121"/>
    </row>
    <row r="354" ht="15.75" customHeight="1">
      <c r="C354" s="114"/>
      <c r="E354" s="115"/>
      <c r="F354" s="116"/>
      <c r="Z354" s="116"/>
      <c r="AA354" s="116"/>
      <c r="AB354" s="120"/>
      <c r="AC354" s="116"/>
      <c r="AD354" s="121"/>
    </row>
    <row r="355" ht="15.75" customHeight="1">
      <c r="C355" s="114"/>
      <c r="E355" s="115"/>
      <c r="F355" s="116"/>
      <c r="Z355" s="116"/>
      <c r="AA355" s="116"/>
      <c r="AB355" s="120"/>
      <c r="AC355" s="116"/>
      <c r="AD355" s="121"/>
    </row>
    <row r="356" ht="15.75" customHeight="1">
      <c r="C356" s="114"/>
      <c r="E356" s="115"/>
      <c r="F356" s="116"/>
      <c r="Z356" s="116"/>
      <c r="AA356" s="116"/>
      <c r="AB356" s="120"/>
      <c r="AC356" s="116"/>
      <c r="AD356" s="121"/>
    </row>
    <row r="357" ht="15.75" customHeight="1">
      <c r="C357" s="114"/>
      <c r="E357" s="115"/>
      <c r="F357" s="116"/>
      <c r="Z357" s="116"/>
      <c r="AA357" s="116"/>
      <c r="AB357" s="120"/>
      <c r="AC357" s="116"/>
      <c r="AD357" s="121"/>
    </row>
    <row r="358" ht="15.75" customHeight="1">
      <c r="C358" s="114"/>
      <c r="E358" s="115"/>
      <c r="F358" s="116"/>
      <c r="Z358" s="116"/>
      <c r="AA358" s="116"/>
      <c r="AB358" s="120"/>
      <c r="AC358" s="116"/>
      <c r="AD358" s="121"/>
    </row>
    <row r="359" ht="15.75" customHeight="1">
      <c r="C359" s="114"/>
      <c r="E359" s="115"/>
      <c r="F359" s="116"/>
      <c r="Z359" s="116"/>
      <c r="AA359" s="116"/>
      <c r="AB359" s="120"/>
      <c r="AC359" s="116"/>
      <c r="AD359" s="121"/>
    </row>
    <row r="360" ht="15.75" customHeight="1">
      <c r="C360" s="114"/>
      <c r="E360" s="115"/>
      <c r="F360" s="116"/>
      <c r="Z360" s="116"/>
      <c r="AA360" s="116"/>
      <c r="AB360" s="120"/>
      <c r="AC360" s="116"/>
      <c r="AD360" s="121"/>
    </row>
    <row r="361" ht="15.75" customHeight="1">
      <c r="C361" s="114"/>
      <c r="E361" s="115"/>
      <c r="F361" s="116"/>
      <c r="Z361" s="116"/>
      <c r="AA361" s="116"/>
      <c r="AB361" s="120"/>
      <c r="AC361" s="116"/>
      <c r="AD361" s="121"/>
    </row>
    <row r="362" ht="15.75" customHeight="1">
      <c r="C362" s="114"/>
      <c r="E362" s="115"/>
      <c r="F362" s="116"/>
      <c r="Z362" s="116"/>
      <c r="AA362" s="116"/>
      <c r="AB362" s="120"/>
      <c r="AC362" s="116"/>
      <c r="AD362" s="121"/>
    </row>
    <row r="363" ht="15.75" customHeight="1">
      <c r="C363" s="114"/>
      <c r="E363" s="115"/>
      <c r="F363" s="116"/>
      <c r="Z363" s="116"/>
      <c r="AA363" s="116"/>
      <c r="AB363" s="120"/>
      <c r="AC363" s="116"/>
      <c r="AD363" s="121"/>
    </row>
    <row r="364" ht="15.75" customHeight="1">
      <c r="C364" s="114"/>
      <c r="E364" s="115"/>
      <c r="F364" s="116"/>
      <c r="Z364" s="116"/>
      <c r="AA364" s="116"/>
      <c r="AB364" s="120"/>
      <c r="AC364" s="116"/>
      <c r="AD364" s="121"/>
    </row>
    <row r="365" ht="15.75" customHeight="1">
      <c r="C365" s="114"/>
      <c r="E365" s="115"/>
      <c r="F365" s="116"/>
      <c r="Z365" s="116"/>
      <c r="AA365" s="116"/>
      <c r="AB365" s="120"/>
      <c r="AC365" s="116"/>
      <c r="AD365" s="121"/>
    </row>
    <row r="366" ht="15.75" customHeight="1">
      <c r="C366" s="114"/>
      <c r="E366" s="115"/>
      <c r="F366" s="116"/>
      <c r="Z366" s="116"/>
      <c r="AA366" s="116"/>
      <c r="AB366" s="120"/>
      <c r="AC366" s="116"/>
      <c r="AD366" s="121"/>
    </row>
    <row r="367" ht="15.75" customHeight="1">
      <c r="C367" s="114"/>
      <c r="E367" s="115"/>
      <c r="F367" s="116"/>
      <c r="Z367" s="116"/>
      <c r="AA367" s="116"/>
      <c r="AB367" s="120"/>
      <c r="AC367" s="116"/>
      <c r="AD367" s="121"/>
    </row>
    <row r="368" ht="15.75" customHeight="1">
      <c r="C368" s="114"/>
      <c r="E368" s="115"/>
      <c r="F368" s="116"/>
      <c r="Z368" s="116"/>
      <c r="AA368" s="116"/>
      <c r="AB368" s="120"/>
      <c r="AC368" s="116"/>
      <c r="AD368" s="121"/>
    </row>
    <row r="369" ht="15.75" customHeight="1">
      <c r="C369" s="114"/>
      <c r="E369" s="115"/>
      <c r="F369" s="116"/>
      <c r="Z369" s="116"/>
      <c r="AA369" s="116"/>
      <c r="AB369" s="120"/>
      <c r="AC369" s="116"/>
      <c r="AD369" s="121"/>
    </row>
    <row r="370" ht="15.75" customHeight="1">
      <c r="C370" s="114"/>
      <c r="E370" s="115"/>
      <c r="F370" s="116"/>
      <c r="Z370" s="116"/>
      <c r="AA370" s="116"/>
      <c r="AB370" s="120"/>
      <c r="AC370" s="116"/>
      <c r="AD370" s="121"/>
    </row>
    <row r="371" ht="15.75" customHeight="1">
      <c r="C371" s="114"/>
      <c r="E371" s="115"/>
      <c r="F371" s="116"/>
      <c r="Z371" s="116"/>
      <c r="AA371" s="116"/>
      <c r="AB371" s="120"/>
      <c r="AC371" s="116"/>
      <c r="AD371" s="121"/>
    </row>
    <row r="372" ht="15.75" customHeight="1">
      <c r="C372" s="114"/>
      <c r="E372" s="115"/>
      <c r="F372" s="116"/>
      <c r="Z372" s="116"/>
      <c r="AA372" s="116"/>
      <c r="AB372" s="120"/>
      <c r="AC372" s="116"/>
      <c r="AD372" s="121"/>
    </row>
    <row r="373" ht="15.75" customHeight="1">
      <c r="C373" s="114"/>
      <c r="E373" s="115"/>
      <c r="F373" s="116"/>
      <c r="Z373" s="116"/>
      <c r="AA373" s="116"/>
      <c r="AB373" s="120"/>
      <c r="AC373" s="116"/>
      <c r="AD373" s="121"/>
    </row>
    <row r="374" ht="15.75" customHeight="1">
      <c r="C374" s="114"/>
      <c r="E374" s="115"/>
      <c r="F374" s="116"/>
      <c r="Z374" s="116"/>
      <c r="AA374" s="116"/>
      <c r="AB374" s="120"/>
      <c r="AC374" s="116"/>
      <c r="AD374" s="121"/>
    </row>
    <row r="375" ht="15.75" customHeight="1">
      <c r="C375" s="114"/>
      <c r="E375" s="115"/>
      <c r="F375" s="116"/>
      <c r="Z375" s="116"/>
      <c r="AA375" s="116"/>
      <c r="AB375" s="120"/>
      <c r="AC375" s="116"/>
      <c r="AD375" s="121"/>
    </row>
    <row r="376" ht="15.75" customHeight="1">
      <c r="C376" s="114"/>
      <c r="E376" s="115"/>
      <c r="F376" s="116"/>
      <c r="Z376" s="116"/>
      <c r="AA376" s="116"/>
      <c r="AB376" s="120"/>
      <c r="AC376" s="116"/>
      <c r="AD376" s="121"/>
    </row>
    <row r="377" ht="15.75" customHeight="1">
      <c r="C377" s="114"/>
      <c r="E377" s="115"/>
      <c r="F377" s="116"/>
      <c r="Z377" s="116"/>
      <c r="AA377" s="116"/>
      <c r="AB377" s="120"/>
      <c r="AC377" s="116"/>
      <c r="AD377" s="121"/>
    </row>
    <row r="378" ht="15.75" customHeight="1">
      <c r="C378" s="114"/>
      <c r="E378" s="115"/>
      <c r="F378" s="116"/>
      <c r="Z378" s="116"/>
      <c r="AA378" s="116"/>
      <c r="AB378" s="120"/>
      <c r="AC378" s="116"/>
      <c r="AD378" s="121"/>
    </row>
    <row r="379" ht="15.75" customHeight="1">
      <c r="C379" s="114"/>
      <c r="E379" s="115"/>
      <c r="F379" s="116"/>
      <c r="Z379" s="116"/>
      <c r="AA379" s="116"/>
      <c r="AB379" s="120"/>
      <c r="AC379" s="116"/>
      <c r="AD379" s="121"/>
    </row>
    <row r="380" ht="15.75" customHeight="1">
      <c r="C380" s="114"/>
      <c r="E380" s="115"/>
      <c r="F380" s="116"/>
      <c r="Z380" s="116"/>
      <c r="AA380" s="116"/>
      <c r="AB380" s="120"/>
      <c r="AC380" s="116"/>
      <c r="AD380" s="121"/>
    </row>
    <row r="381" ht="15.75" customHeight="1">
      <c r="C381" s="114"/>
      <c r="E381" s="115"/>
      <c r="F381" s="116"/>
      <c r="Z381" s="116"/>
      <c r="AA381" s="116"/>
      <c r="AB381" s="120"/>
      <c r="AC381" s="116"/>
      <c r="AD381" s="121"/>
    </row>
    <row r="382" ht="15.75" customHeight="1">
      <c r="C382" s="114"/>
      <c r="E382" s="115"/>
      <c r="F382" s="116"/>
      <c r="Z382" s="116"/>
      <c r="AA382" s="116"/>
      <c r="AB382" s="120"/>
      <c r="AC382" s="116"/>
      <c r="AD382" s="121"/>
    </row>
    <row r="383" ht="15.75" customHeight="1">
      <c r="C383" s="114"/>
      <c r="E383" s="115"/>
      <c r="F383" s="116"/>
      <c r="Z383" s="116"/>
      <c r="AA383" s="116"/>
      <c r="AB383" s="120"/>
      <c r="AC383" s="116"/>
      <c r="AD383" s="121"/>
    </row>
    <row r="384" ht="15.75" customHeight="1">
      <c r="C384" s="114"/>
      <c r="E384" s="115"/>
      <c r="F384" s="116"/>
      <c r="Z384" s="116"/>
      <c r="AA384" s="116"/>
      <c r="AB384" s="120"/>
      <c r="AC384" s="116"/>
      <c r="AD384" s="121"/>
    </row>
    <row r="385" ht="15.75" customHeight="1">
      <c r="C385" s="114"/>
      <c r="E385" s="115"/>
      <c r="F385" s="116"/>
      <c r="Z385" s="116"/>
      <c r="AA385" s="116"/>
      <c r="AB385" s="120"/>
      <c r="AC385" s="116"/>
      <c r="AD385" s="121"/>
    </row>
    <row r="386" ht="15.75" customHeight="1">
      <c r="C386" s="114"/>
      <c r="E386" s="115"/>
      <c r="F386" s="116"/>
      <c r="Z386" s="116"/>
      <c r="AA386" s="116"/>
      <c r="AB386" s="120"/>
      <c r="AC386" s="116"/>
      <c r="AD386" s="121"/>
    </row>
    <row r="387" ht="15.75" customHeight="1">
      <c r="C387" s="114"/>
      <c r="E387" s="115"/>
      <c r="F387" s="116"/>
      <c r="Z387" s="116"/>
      <c r="AA387" s="116"/>
      <c r="AB387" s="120"/>
      <c r="AC387" s="116"/>
      <c r="AD387" s="121"/>
    </row>
    <row r="388" ht="15.75" customHeight="1">
      <c r="C388" s="114"/>
      <c r="E388" s="115"/>
      <c r="F388" s="116"/>
      <c r="Z388" s="116"/>
      <c r="AA388" s="116"/>
      <c r="AB388" s="120"/>
      <c r="AC388" s="116"/>
      <c r="AD388" s="121"/>
    </row>
    <row r="389" ht="15.75" customHeight="1">
      <c r="C389" s="114"/>
      <c r="E389" s="115"/>
      <c r="F389" s="116"/>
      <c r="Z389" s="116"/>
      <c r="AA389" s="116"/>
      <c r="AB389" s="120"/>
      <c r="AC389" s="116"/>
      <c r="AD389" s="121"/>
    </row>
    <row r="390" ht="15.75" customHeight="1">
      <c r="C390" s="114"/>
      <c r="E390" s="115"/>
      <c r="F390" s="116"/>
      <c r="Z390" s="116"/>
      <c r="AA390" s="116"/>
      <c r="AB390" s="120"/>
      <c r="AC390" s="116"/>
      <c r="AD390" s="121"/>
    </row>
    <row r="391" ht="15.75" customHeight="1">
      <c r="C391" s="114"/>
      <c r="E391" s="115"/>
      <c r="F391" s="116"/>
      <c r="Z391" s="116"/>
      <c r="AA391" s="116"/>
      <c r="AB391" s="120"/>
      <c r="AC391" s="116"/>
      <c r="AD391" s="121"/>
    </row>
    <row r="392" ht="15.75" customHeight="1">
      <c r="C392" s="114"/>
      <c r="E392" s="115"/>
      <c r="F392" s="116"/>
      <c r="Z392" s="116"/>
      <c r="AA392" s="116"/>
      <c r="AB392" s="120"/>
      <c r="AC392" s="116"/>
      <c r="AD392" s="121"/>
    </row>
    <row r="393" ht="15.75" customHeight="1">
      <c r="C393" s="114"/>
      <c r="E393" s="115"/>
      <c r="F393" s="116"/>
      <c r="Z393" s="116"/>
      <c r="AA393" s="116"/>
      <c r="AB393" s="120"/>
      <c r="AC393" s="116"/>
      <c r="AD393" s="121"/>
    </row>
    <row r="394" ht="15.75" customHeight="1">
      <c r="C394" s="114"/>
      <c r="E394" s="115"/>
      <c r="F394" s="116"/>
      <c r="Z394" s="116"/>
      <c r="AA394" s="116"/>
      <c r="AB394" s="120"/>
      <c r="AC394" s="116"/>
      <c r="AD394" s="121"/>
    </row>
    <row r="395" ht="15.75" customHeight="1">
      <c r="C395" s="114"/>
      <c r="E395" s="115"/>
      <c r="F395" s="116"/>
      <c r="Z395" s="116"/>
      <c r="AA395" s="116"/>
      <c r="AB395" s="120"/>
      <c r="AC395" s="116"/>
      <c r="AD395" s="121"/>
    </row>
    <row r="396" ht="15.75" customHeight="1">
      <c r="C396" s="114"/>
      <c r="E396" s="115"/>
      <c r="F396" s="116"/>
      <c r="Z396" s="116"/>
      <c r="AA396" s="116"/>
      <c r="AB396" s="120"/>
      <c r="AC396" s="116"/>
      <c r="AD396" s="121"/>
    </row>
    <row r="397" ht="15.75" customHeight="1">
      <c r="C397" s="114"/>
      <c r="E397" s="115"/>
      <c r="F397" s="116"/>
      <c r="Z397" s="116"/>
      <c r="AA397" s="116"/>
      <c r="AB397" s="120"/>
      <c r="AC397" s="116"/>
      <c r="AD397" s="121"/>
    </row>
    <row r="398" ht="15.75" customHeight="1">
      <c r="C398" s="114"/>
      <c r="E398" s="115"/>
      <c r="F398" s="116"/>
      <c r="Z398" s="116"/>
      <c r="AA398" s="116"/>
      <c r="AB398" s="120"/>
      <c r="AC398" s="116"/>
      <c r="AD398" s="121"/>
    </row>
    <row r="399" ht="15.75" customHeight="1">
      <c r="C399" s="114"/>
      <c r="E399" s="115"/>
      <c r="F399" s="116"/>
      <c r="Z399" s="116"/>
      <c r="AA399" s="116"/>
      <c r="AB399" s="120"/>
      <c r="AC399" s="116"/>
      <c r="AD399" s="121"/>
    </row>
    <row r="400" ht="15.75" customHeight="1">
      <c r="C400" s="114"/>
      <c r="E400" s="115"/>
      <c r="F400" s="116"/>
      <c r="Z400" s="116"/>
      <c r="AA400" s="116"/>
      <c r="AB400" s="120"/>
      <c r="AC400" s="116"/>
      <c r="AD400" s="121"/>
    </row>
    <row r="401" ht="15.75" customHeight="1">
      <c r="C401" s="114"/>
      <c r="E401" s="115"/>
      <c r="F401" s="116"/>
      <c r="Z401" s="116"/>
      <c r="AA401" s="116"/>
      <c r="AB401" s="120"/>
      <c r="AC401" s="116"/>
      <c r="AD401" s="121"/>
    </row>
    <row r="402" ht="15.75" customHeight="1">
      <c r="C402" s="114"/>
      <c r="E402" s="115"/>
      <c r="F402" s="116"/>
      <c r="Z402" s="116"/>
      <c r="AA402" s="116"/>
      <c r="AB402" s="120"/>
      <c r="AC402" s="116"/>
      <c r="AD402" s="121"/>
    </row>
    <row r="403" ht="15.75" customHeight="1">
      <c r="C403" s="114"/>
      <c r="E403" s="115"/>
      <c r="F403" s="116"/>
      <c r="Z403" s="116"/>
      <c r="AA403" s="116"/>
      <c r="AB403" s="120"/>
      <c r="AC403" s="116"/>
      <c r="AD403" s="121"/>
    </row>
    <row r="404" ht="15.75" customHeight="1">
      <c r="C404" s="114"/>
      <c r="E404" s="115"/>
      <c r="F404" s="116"/>
      <c r="Z404" s="116"/>
      <c r="AA404" s="116"/>
      <c r="AB404" s="120"/>
      <c r="AC404" s="116"/>
      <c r="AD404" s="121"/>
    </row>
    <row r="405" ht="15.75" customHeight="1">
      <c r="C405" s="114"/>
      <c r="E405" s="115"/>
      <c r="F405" s="116"/>
      <c r="Z405" s="116"/>
      <c r="AA405" s="116"/>
      <c r="AB405" s="120"/>
      <c r="AC405" s="116"/>
      <c r="AD405" s="121"/>
    </row>
    <row r="406" ht="15.75" customHeight="1">
      <c r="C406" s="114"/>
      <c r="E406" s="115"/>
      <c r="F406" s="116"/>
      <c r="Z406" s="116"/>
      <c r="AA406" s="116"/>
      <c r="AB406" s="120"/>
      <c r="AC406" s="116"/>
      <c r="AD406" s="121"/>
    </row>
    <row r="407" ht="15.75" customHeight="1">
      <c r="C407" s="114"/>
      <c r="E407" s="115"/>
      <c r="F407" s="116"/>
      <c r="Z407" s="116"/>
      <c r="AA407" s="116"/>
      <c r="AB407" s="120"/>
      <c r="AC407" s="116"/>
      <c r="AD407" s="121"/>
    </row>
    <row r="408" ht="15.75" customHeight="1">
      <c r="C408" s="114"/>
      <c r="E408" s="115"/>
      <c r="F408" s="116"/>
      <c r="Z408" s="116"/>
      <c r="AA408" s="116"/>
      <c r="AB408" s="120"/>
      <c r="AC408" s="116"/>
      <c r="AD408" s="121"/>
    </row>
    <row r="409" ht="15.75" customHeight="1">
      <c r="C409" s="114"/>
      <c r="E409" s="115"/>
      <c r="F409" s="116"/>
      <c r="Z409" s="116"/>
      <c r="AA409" s="116"/>
      <c r="AB409" s="120"/>
      <c r="AC409" s="116"/>
      <c r="AD409" s="121"/>
    </row>
    <row r="410" ht="15.75" customHeight="1">
      <c r="C410" s="114"/>
      <c r="E410" s="115"/>
      <c r="F410" s="116"/>
      <c r="Z410" s="116"/>
      <c r="AA410" s="116"/>
      <c r="AB410" s="120"/>
      <c r="AC410" s="116"/>
      <c r="AD410" s="121"/>
    </row>
    <row r="411" ht="15.75" customHeight="1">
      <c r="C411" s="114"/>
      <c r="E411" s="115"/>
      <c r="F411" s="116"/>
      <c r="Z411" s="116"/>
      <c r="AA411" s="116"/>
      <c r="AB411" s="120"/>
      <c r="AC411" s="116"/>
      <c r="AD411" s="121"/>
    </row>
    <row r="412" ht="15.75" customHeight="1">
      <c r="C412" s="114"/>
      <c r="E412" s="115"/>
      <c r="F412" s="116"/>
      <c r="Z412" s="116"/>
      <c r="AA412" s="116"/>
      <c r="AB412" s="120"/>
      <c r="AC412" s="116"/>
      <c r="AD412" s="121"/>
    </row>
    <row r="413" ht="15.75" customHeight="1">
      <c r="C413" s="114"/>
      <c r="E413" s="115"/>
      <c r="F413" s="116"/>
      <c r="Z413" s="116"/>
      <c r="AA413" s="116"/>
      <c r="AB413" s="120"/>
      <c r="AC413" s="116"/>
      <c r="AD413" s="121"/>
    </row>
    <row r="414" ht="15.75" customHeight="1">
      <c r="C414" s="114"/>
      <c r="E414" s="115"/>
      <c r="F414" s="116"/>
      <c r="Z414" s="116"/>
      <c r="AA414" s="116"/>
      <c r="AB414" s="120"/>
      <c r="AC414" s="116"/>
      <c r="AD414" s="121"/>
    </row>
    <row r="415" ht="15.75" customHeight="1">
      <c r="C415" s="114"/>
      <c r="E415" s="115"/>
      <c r="F415" s="116"/>
      <c r="Z415" s="116"/>
      <c r="AA415" s="116"/>
      <c r="AB415" s="120"/>
      <c r="AC415" s="116"/>
      <c r="AD415" s="121"/>
    </row>
    <row r="416" ht="15.75" customHeight="1">
      <c r="C416" s="114"/>
      <c r="E416" s="115"/>
      <c r="F416" s="116"/>
      <c r="Z416" s="116"/>
      <c r="AA416" s="116"/>
      <c r="AB416" s="120"/>
      <c r="AC416" s="116"/>
      <c r="AD416" s="121"/>
    </row>
    <row r="417" ht="15.75" customHeight="1">
      <c r="C417" s="114"/>
      <c r="E417" s="115"/>
      <c r="F417" s="116"/>
      <c r="Z417" s="116"/>
      <c r="AA417" s="116"/>
      <c r="AB417" s="120"/>
      <c r="AC417" s="116"/>
      <c r="AD417" s="121"/>
    </row>
    <row r="418" ht="15.75" customHeight="1">
      <c r="C418" s="114"/>
      <c r="E418" s="115"/>
      <c r="F418" s="116"/>
      <c r="Z418" s="116"/>
      <c r="AA418" s="116"/>
      <c r="AB418" s="120"/>
      <c r="AC418" s="116"/>
      <c r="AD418" s="121"/>
    </row>
    <row r="419" ht="15.75" customHeight="1">
      <c r="C419" s="114"/>
      <c r="E419" s="115"/>
      <c r="F419" s="116"/>
      <c r="Z419" s="116"/>
      <c r="AA419" s="116"/>
      <c r="AB419" s="120"/>
      <c r="AC419" s="116"/>
      <c r="AD419" s="121"/>
    </row>
    <row r="420" ht="15.75" customHeight="1">
      <c r="C420" s="114"/>
      <c r="E420" s="115"/>
      <c r="F420" s="116"/>
      <c r="Z420" s="116"/>
      <c r="AA420" s="116"/>
      <c r="AB420" s="120"/>
      <c r="AC420" s="116"/>
      <c r="AD420" s="121"/>
    </row>
    <row r="421" ht="15.75" customHeight="1">
      <c r="C421" s="114"/>
      <c r="E421" s="115"/>
      <c r="F421" s="116"/>
      <c r="Z421" s="116"/>
      <c r="AA421" s="116"/>
      <c r="AB421" s="120"/>
      <c r="AC421" s="116"/>
      <c r="AD421" s="121"/>
    </row>
    <row r="422" ht="15.75" customHeight="1">
      <c r="C422" s="114"/>
      <c r="E422" s="115"/>
      <c r="F422" s="116"/>
      <c r="Z422" s="116"/>
      <c r="AA422" s="116"/>
      <c r="AB422" s="120"/>
      <c r="AC422" s="116"/>
      <c r="AD422" s="121"/>
    </row>
    <row r="423" ht="15.75" customHeight="1">
      <c r="C423" s="114"/>
      <c r="E423" s="115"/>
      <c r="F423" s="116"/>
      <c r="Z423" s="116"/>
      <c r="AA423" s="116"/>
      <c r="AB423" s="120"/>
      <c r="AC423" s="116"/>
      <c r="AD423" s="121"/>
    </row>
    <row r="424" ht="15.75" customHeight="1">
      <c r="C424" s="114"/>
      <c r="E424" s="115"/>
      <c r="F424" s="116"/>
      <c r="Z424" s="116"/>
      <c r="AA424" s="116"/>
      <c r="AB424" s="120"/>
      <c r="AC424" s="116"/>
      <c r="AD424" s="121"/>
    </row>
    <row r="425" ht="15.75" customHeight="1">
      <c r="C425" s="114"/>
      <c r="E425" s="115"/>
      <c r="F425" s="116"/>
      <c r="Z425" s="116"/>
      <c r="AA425" s="116"/>
      <c r="AB425" s="120"/>
      <c r="AC425" s="116"/>
      <c r="AD425" s="121"/>
    </row>
    <row r="426" ht="15.75" customHeight="1">
      <c r="C426" s="114"/>
      <c r="E426" s="115"/>
      <c r="F426" s="116"/>
      <c r="Z426" s="116"/>
      <c r="AA426" s="116"/>
      <c r="AB426" s="120"/>
      <c r="AC426" s="116"/>
      <c r="AD426" s="121"/>
    </row>
    <row r="427" ht="15.75" customHeight="1">
      <c r="C427" s="114"/>
      <c r="E427" s="115"/>
      <c r="F427" s="116"/>
      <c r="Z427" s="116"/>
      <c r="AA427" s="116"/>
      <c r="AB427" s="120"/>
      <c r="AC427" s="116"/>
      <c r="AD427" s="121"/>
    </row>
    <row r="428" ht="15.75" customHeight="1">
      <c r="C428" s="114"/>
      <c r="E428" s="115"/>
      <c r="F428" s="116"/>
      <c r="Z428" s="116"/>
      <c r="AA428" s="116"/>
      <c r="AB428" s="120"/>
      <c r="AC428" s="116"/>
      <c r="AD428" s="121"/>
    </row>
    <row r="429" ht="15.75" customHeight="1">
      <c r="C429" s="114"/>
      <c r="E429" s="115"/>
      <c r="F429" s="116"/>
      <c r="Z429" s="116"/>
      <c r="AA429" s="116"/>
      <c r="AB429" s="120"/>
      <c r="AC429" s="116"/>
      <c r="AD429" s="121"/>
    </row>
    <row r="430" ht="15.75" customHeight="1">
      <c r="C430" s="114"/>
      <c r="E430" s="115"/>
      <c r="F430" s="116"/>
      <c r="Z430" s="116"/>
      <c r="AA430" s="116"/>
      <c r="AB430" s="120"/>
      <c r="AC430" s="116"/>
      <c r="AD430" s="121"/>
    </row>
    <row r="431" ht="15.75" customHeight="1">
      <c r="C431" s="114"/>
      <c r="E431" s="115"/>
      <c r="F431" s="116"/>
      <c r="Z431" s="116"/>
      <c r="AA431" s="116"/>
      <c r="AB431" s="120"/>
      <c r="AC431" s="116"/>
      <c r="AD431" s="121"/>
    </row>
    <row r="432" ht="15.75" customHeight="1">
      <c r="C432" s="114"/>
      <c r="E432" s="115"/>
      <c r="F432" s="116"/>
      <c r="Z432" s="116"/>
      <c r="AA432" s="116"/>
      <c r="AB432" s="120"/>
      <c r="AC432" s="116"/>
      <c r="AD432" s="121"/>
    </row>
    <row r="433" ht="15.75" customHeight="1">
      <c r="C433" s="114"/>
      <c r="E433" s="115"/>
      <c r="F433" s="116"/>
      <c r="Z433" s="116"/>
      <c r="AA433" s="116"/>
      <c r="AB433" s="120"/>
      <c r="AC433" s="116"/>
      <c r="AD433" s="121"/>
    </row>
    <row r="434" ht="15.75" customHeight="1">
      <c r="C434" s="114"/>
      <c r="E434" s="115"/>
      <c r="F434" s="116"/>
      <c r="Z434" s="116"/>
      <c r="AA434" s="116"/>
      <c r="AB434" s="120"/>
      <c r="AC434" s="116"/>
      <c r="AD434" s="121"/>
    </row>
    <row r="435" ht="15.75" customHeight="1">
      <c r="C435" s="114"/>
      <c r="E435" s="115"/>
      <c r="F435" s="116"/>
      <c r="Z435" s="116"/>
      <c r="AA435" s="116"/>
      <c r="AB435" s="120"/>
      <c r="AC435" s="116"/>
      <c r="AD435" s="121"/>
    </row>
    <row r="436" ht="15.75" customHeight="1">
      <c r="C436" s="114"/>
      <c r="E436" s="115"/>
      <c r="F436" s="116"/>
      <c r="Z436" s="116"/>
      <c r="AA436" s="116"/>
      <c r="AB436" s="120"/>
      <c r="AC436" s="116"/>
      <c r="AD436" s="121"/>
    </row>
    <row r="437" ht="15.75" customHeight="1">
      <c r="C437" s="114"/>
      <c r="E437" s="115"/>
      <c r="F437" s="116"/>
      <c r="Z437" s="116"/>
      <c r="AA437" s="116"/>
      <c r="AB437" s="120"/>
      <c r="AC437" s="116"/>
      <c r="AD437" s="121"/>
    </row>
    <row r="438" ht="15.75" customHeight="1">
      <c r="C438" s="114"/>
      <c r="E438" s="115"/>
      <c r="F438" s="116"/>
      <c r="Z438" s="116"/>
      <c r="AA438" s="116"/>
      <c r="AB438" s="120"/>
      <c r="AC438" s="116"/>
      <c r="AD438" s="121"/>
    </row>
    <row r="439" ht="15.75" customHeight="1">
      <c r="C439" s="114"/>
      <c r="E439" s="115"/>
      <c r="F439" s="116"/>
      <c r="Z439" s="116"/>
      <c r="AA439" s="116"/>
      <c r="AB439" s="120"/>
      <c r="AC439" s="116"/>
      <c r="AD439" s="121"/>
    </row>
    <row r="440" ht="15.75" customHeight="1">
      <c r="C440" s="114"/>
      <c r="E440" s="115"/>
      <c r="F440" s="116"/>
      <c r="Z440" s="116"/>
      <c r="AA440" s="116"/>
      <c r="AB440" s="120"/>
      <c r="AC440" s="116"/>
      <c r="AD440" s="121"/>
    </row>
    <row r="441" ht="15.75" customHeight="1">
      <c r="C441" s="114"/>
      <c r="E441" s="115"/>
      <c r="F441" s="116"/>
      <c r="Z441" s="116"/>
      <c r="AA441" s="116"/>
      <c r="AB441" s="120"/>
      <c r="AC441" s="116"/>
      <c r="AD441" s="121"/>
    </row>
    <row r="442" ht="15.75" customHeight="1">
      <c r="C442" s="114"/>
      <c r="E442" s="115"/>
      <c r="F442" s="116"/>
      <c r="Z442" s="116"/>
      <c r="AA442" s="116"/>
      <c r="AB442" s="120"/>
      <c r="AC442" s="116"/>
      <c r="AD442" s="121"/>
    </row>
    <row r="443" ht="15.75" customHeight="1">
      <c r="C443" s="114"/>
      <c r="E443" s="115"/>
      <c r="F443" s="116"/>
      <c r="Z443" s="116"/>
      <c r="AA443" s="116"/>
      <c r="AB443" s="120"/>
      <c r="AC443" s="116"/>
      <c r="AD443" s="121"/>
    </row>
    <row r="444" ht="15.75" customHeight="1">
      <c r="C444" s="114"/>
      <c r="E444" s="115"/>
      <c r="F444" s="116"/>
      <c r="Z444" s="116"/>
      <c r="AA444" s="116"/>
      <c r="AB444" s="120"/>
      <c r="AC444" s="116"/>
      <c r="AD444" s="121"/>
    </row>
    <row r="445" ht="15.75" customHeight="1">
      <c r="C445" s="114"/>
      <c r="E445" s="115"/>
      <c r="F445" s="116"/>
      <c r="Z445" s="116"/>
      <c r="AA445" s="116"/>
      <c r="AB445" s="120"/>
      <c r="AC445" s="116"/>
      <c r="AD445" s="121"/>
    </row>
    <row r="446" ht="15.75" customHeight="1">
      <c r="C446" s="114"/>
      <c r="E446" s="115"/>
      <c r="F446" s="116"/>
      <c r="Z446" s="116"/>
      <c r="AA446" s="116"/>
      <c r="AB446" s="120"/>
      <c r="AC446" s="116"/>
      <c r="AD446" s="121"/>
    </row>
    <row r="447" ht="15.75" customHeight="1">
      <c r="C447" s="114"/>
      <c r="E447" s="115"/>
      <c r="F447" s="116"/>
      <c r="Z447" s="116"/>
      <c r="AA447" s="116"/>
      <c r="AB447" s="120"/>
      <c r="AC447" s="116"/>
      <c r="AD447" s="121"/>
    </row>
    <row r="448" ht="15.75" customHeight="1">
      <c r="C448" s="114"/>
      <c r="E448" s="115"/>
      <c r="F448" s="116"/>
      <c r="Z448" s="116"/>
      <c r="AA448" s="116"/>
      <c r="AB448" s="120"/>
      <c r="AC448" s="116"/>
      <c r="AD448" s="121"/>
    </row>
    <row r="449" ht="15.75" customHeight="1">
      <c r="C449" s="114"/>
      <c r="E449" s="115"/>
      <c r="F449" s="116"/>
      <c r="Z449" s="116"/>
      <c r="AA449" s="116"/>
      <c r="AB449" s="120"/>
      <c r="AC449" s="116"/>
      <c r="AD449" s="121"/>
    </row>
    <row r="450" ht="15.75" customHeight="1">
      <c r="C450" s="114"/>
      <c r="E450" s="115"/>
      <c r="F450" s="116"/>
      <c r="Z450" s="116"/>
      <c r="AA450" s="116"/>
      <c r="AB450" s="120"/>
      <c r="AC450" s="116"/>
      <c r="AD450" s="121"/>
    </row>
    <row r="451" ht="15.75" customHeight="1">
      <c r="C451" s="114"/>
      <c r="E451" s="115"/>
      <c r="F451" s="116"/>
      <c r="Z451" s="116"/>
      <c r="AA451" s="116"/>
      <c r="AB451" s="120"/>
      <c r="AC451" s="116"/>
      <c r="AD451" s="121"/>
    </row>
    <row r="452" ht="15.75" customHeight="1">
      <c r="C452" s="114"/>
      <c r="E452" s="115"/>
      <c r="F452" s="116"/>
      <c r="Z452" s="116"/>
      <c r="AA452" s="116"/>
      <c r="AB452" s="120"/>
      <c r="AC452" s="116"/>
      <c r="AD452" s="121"/>
    </row>
    <row r="453" ht="15.75" customHeight="1">
      <c r="C453" s="114"/>
      <c r="E453" s="115"/>
      <c r="F453" s="116"/>
      <c r="Z453" s="116"/>
      <c r="AA453" s="116"/>
      <c r="AB453" s="120"/>
      <c r="AC453" s="116"/>
      <c r="AD453" s="121"/>
    </row>
    <row r="454" ht="15.75" customHeight="1">
      <c r="C454" s="114"/>
      <c r="E454" s="115"/>
      <c r="F454" s="116"/>
      <c r="Z454" s="116"/>
      <c r="AA454" s="116"/>
      <c r="AB454" s="120"/>
      <c r="AC454" s="116"/>
      <c r="AD454" s="121"/>
    </row>
    <row r="455" ht="15.75" customHeight="1">
      <c r="C455" s="114"/>
      <c r="E455" s="115"/>
      <c r="F455" s="116"/>
      <c r="Z455" s="116"/>
      <c r="AA455" s="116"/>
      <c r="AB455" s="120"/>
      <c r="AC455" s="116"/>
      <c r="AD455" s="121"/>
    </row>
    <row r="456" ht="15.75" customHeight="1">
      <c r="C456" s="114"/>
      <c r="E456" s="115"/>
      <c r="F456" s="116"/>
      <c r="Z456" s="116"/>
      <c r="AA456" s="116"/>
      <c r="AB456" s="120"/>
      <c r="AC456" s="116"/>
      <c r="AD456" s="121"/>
    </row>
    <row r="457" ht="15.75" customHeight="1">
      <c r="C457" s="114"/>
      <c r="E457" s="115"/>
      <c r="F457" s="116"/>
      <c r="Z457" s="116"/>
      <c r="AA457" s="116"/>
      <c r="AB457" s="120"/>
      <c r="AC457" s="116"/>
      <c r="AD457" s="121"/>
    </row>
    <row r="458" ht="15.75" customHeight="1">
      <c r="C458" s="114"/>
      <c r="E458" s="115"/>
      <c r="F458" s="116"/>
      <c r="Z458" s="116"/>
      <c r="AA458" s="116"/>
      <c r="AB458" s="120"/>
      <c r="AC458" s="116"/>
      <c r="AD458" s="121"/>
    </row>
    <row r="459" ht="15.75" customHeight="1">
      <c r="C459" s="114"/>
      <c r="E459" s="115"/>
      <c r="F459" s="116"/>
      <c r="Z459" s="116"/>
      <c r="AA459" s="116"/>
      <c r="AB459" s="120"/>
      <c r="AC459" s="116"/>
      <c r="AD459" s="121"/>
    </row>
    <row r="460" ht="15.75" customHeight="1">
      <c r="C460" s="114"/>
      <c r="E460" s="115"/>
      <c r="F460" s="116"/>
      <c r="Z460" s="116"/>
      <c r="AA460" s="116"/>
      <c r="AB460" s="120"/>
      <c r="AC460" s="116"/>
      <c r="AD460" s="121"/>
    </row>
    <row r="461" ht="15.75" customHeight="1">
      <c r="C461" s="114"/>
      <c r="E461" s="115"/>
      <c r="F461" s="116"/>
      <c r="Z461" s="116"/>
      <c r="AA461" s="116"/>
      <c r="AB461" s="120"/>
      <c r="AC461" s="116"/>
      <c r="AD461" s="121"/>
    </row>
    <row r="462" ht="15.75" customHeight="1">
      <c r="C462" s="114"/>
      <c r="E462" s="115"/>
      <c r="F462" s="116"/>
      <c r="Z462" s="116"/>
      <c r="AA462" s="116"/>
      <c r="AB462" s="120"/>
      <c r="AC462" s="116"/>
      <c r="AD462" s="121"/>
    </row>
    <row r="463" ht="15.75" customHeight="1">
      <c r="C463" s="114"/>
      <c r="E463" s="115"/>
      <c r="F463" s="116"/>
      <c r="Z463" s="116"/>
      <c r="AA463" s="116"/>
      <c r="AB463" s="120"/>
      <c r="AC463" s="116"/>
      <c r="AD463" s="121"/>
    </row>
    <row r="464" ht="15.75" customHeight="1">
      <c r="C464" s="114"/>
      <c r="E464" s="115"/>
      <c r="F464" s="116"/>
      <c r="Z464" s="116"/>
      <c r="AA464" s="116"/>
      <c r="AB464" s="120"/>
      <c r="AC464" s="116"/>
      <c r="AD464" s="121"/>
    </row>
    <row r="465" ht="15.75" customHeight="1">
      <c r="C465" s="114"/>
      <c r="E465" s="115"/>
      <c r="F465" s="116"/>
      <c r="Z465" s="116"/>
      <c r="AA465" s="116"/>
      <c r="AB465" s="120"/>
      <c r="AC465" s="116"/>
      <c r="AD465" s="121"/>
    </row>
    <row r="466" ht="15.75" customHeight="1">
      <c r="C466" s="114"/>
      <c r="E466" s="115"/>
      <c r="F466" s="116"/>
      <c r="Z466" s="116"/>
      <c r="AA466" s="116"/>
      <c r="AB466" s="120"/>
      <c r="AC466" s="116"/>
      <c r="AD466" s="121"/>
    </row>
    <row r="467" ht="15.75" customHeight="1">
      <c r="C467" s="114"/>
      <c r="E467" s="115"/>
      <c r="F467" s="116"/>
      <c r="Z467" s="116"/>
      <c r="AA467" s="116"/>
      <c r="AB467" s="120"/>
      <c r="AC467" s="116"/>
      <c r="AD467" s="121"/>
    </row>
    <row r="468" ht="15.75" customHeight="1">
      <c r="C468" s="114"/>
      <c r="E468" s="115"/>
      <c r="F468" s="116"/>
      <c r="Z468" s="116"/>
      <c r="AA468" s="116"/>
      <c r="AB468" s="120"/>
      <c r="AC468" s="116"/>
      <c r="AD468" s="121"/>
    </row>
    <row r="469" ht="15.75" customHeight="1">
      <c r="C469" s="114"/>
      <c r="E469" s="115"/>
      <c r="F469" s="116"/>
      <c r="Z469" s="116"/>
      <c r="AA469" s="116"/>
      <c r="AB469" s="120"/>
      <c r="AC469" s="116"/>
      <c r="AD469" s="121"/>
    </row>
    <row r="470" ht="15.75" customHeight="1">
      <c r="C470" s="114"/>
      <c r="E470" s="115"/>
      <c r="F470" s="116"/>
      <c r="Z470" s="116"/>
      <c r="AA470" s="116"/>
      <c r="AB470" s="120"/>
      <c r="AC470" s="116"/>
      <c r="AD470" s="121"/>
    </row>
    <row r="471" ht="15.75" customHeight="1">
      <c r="C471" s="114"/>
      <c r="E471" s="115"/>
      <c r="F471" s="116"/>
      <c r="Z471" s="116"/>
      <c r="AA471" s="116"/>
      <c r="AB471" s="120"/>
      <c r="AC471" s="116"/>
      <c r="AD471" s="121"/>
    </row>
    <row r="472" ht="15.75" customHeight="1">
      <c r="C472" s="114"/>
      <c r="E472" s="115"/>
      <c r="F472" s="116"/>
      <c r="Z472" s="116"/>
      <c r="AA472" s="116"/>
      <c r="AB472" s="120"/>
      <c r="AC472" s="116"/>
      <c r="AD472" s="121"/>
    </row>
    <row r="473" ht="15.75" customHeight="1">
      <c r="C473" s="114"/>
      <c r="E473" s="115"/>
      <c r="F473" s="116"/>
      <c r="Z473" s="116"/>
      <c r="AA473" s="116"/>
      <c r="AB473" s="120"/>
      <c r="AC473" s="116"/>
      <c r="AD473" s="121"/>
    </row>
    <row r="474" ht="15.75" customHeight="1">
      <c r="C474" s="114"/>
      <c r="E474" s="115"/>
      <c r="F474" s="116"/>
      <c r="Z474" s="116"/>
      <c r="AA474" s="116"/>
      <c r="AB474" s="120"/>
      <c r="AC474" s="116"/>
      <c r="AD474" s="121"/>
    </row>
    <row r="475" ht="15.75" customHeight="1">
      <c r="C475" s="114"/>
      <c r="E475" s="115"/>
      <c r="F475" s="116"/>
      <c r="Z475" s="116"/>
      <c r="AA475" s="116"/>
      <c r="AB475" s="120"/>
      <c r="AC475" s="116"/>
      <c r="AD475" s="121"/>
    </row>
    <row r="476" ht="15.75" customHeight="1">
      <c r="C476" s="114"/>
      <c r="E476" s="115"/>
      <c r="F476" s="116"/>
      <c r="Z476" s="116"/>
      <c r="AA476" s="116"/>
      <c r="AB476" s="120"/>
      <c r="AC476" s="116"/>
      <c r="AD476" s="121"/>
    </row>
    <row r="477" ht="15.75" customHeight="1">
      <c r="C477" s="114"/>
      <c r="E477" s="115"/>
      <c r="F477" s="116"/>
      <c r="Z477" s="116"/>
      <c r="AA477" s="116"/>
      <c r="AB477" s="120"/>
      <c r="AC477" s="116"/>
      <c r="AD477" s="121"/>
    </row>
    <row r="478" ht="15.75" customHeight="1">
      <c r="C478" s="114"/>
      <c r="E478" s="115"/>
      <c r="F478" s="116"/>
      <c r="Z478" s="116"/>
      <c r="AA478" s="116"/>
      <c r="AB478" s="120"/>
      <c r="AC478" s="116"/>
      <c r="AD478" s="121"/>
    </row>
    <row r="479" ht="15.75" customHeight="1">
      <c r="C479" s="114"/>
      <c r="E479" s="115"/>
      <c r="F479" s="116"/>
      <c r="Z479" s="116"/>
      <c r="AA479" s="116"/>
      <c r="AB479" s="120"/>
      <c r="AC479" s="116"/>
      <c r="AD479" s="121"/>
    </row>
    <row r="480" ht="15.75" customHeight="1">
      <c r="C480" s="114"/>
      <c r="E480" s="115"/>
      <c r="F480" s="116"/>
      <c r="Z480" s="116"/>
      <c r="AA480" s="116"/>
      <c r="AB480" s="120"/>
      <c r="AC480" s="116"/>
      <c r="AD480" s="121"/>
    </row>
    <row r="481" ht="15.75" customHeight="1">
      <c r="C481" s="114"/>
      <c r="E481" s="115"/>
      <c r="F481" s="116"/>
      <c r="Z481" s="116"/>
      <c r="AA481" s="116"/>
      <c r="AB481" s="120"/>
      <c r="AC481" s="116"/>
      <c r="AD481" s="121"/>
    </row>
    <row r="482" ht="15.75" customHeight="1">
      <c r="C482" s="114"/>
      <c r="E482" s="115"/>
      <c r="F482" s="116"/>
      <c r="Z482" s="116"/>
      <c r="AA482" s="116"/>
      <c r="AB482" s="120"/>
      <c r="AC482" s="116"/>
      <c r="AD482" s="121"/>
    </row>
    <row r="483" ht="15.75" customHeight="1">
      <c r="C483" s="114"/>
      <c r="E483" s="115"/>
      <c r="F483" s="116"/>
      <c r="Z483" s="116"/>
      <c r="AA483" s="116"/>
      <c r="AB483" s="120"/>
      <c r="AC483" s="116"/>
      <c r="AD483" s="121"/>
    </row>
    <row r="484" ht="15.75" customHeight="1">
      <c r="C484" s="114"/>
      <c r="E484" s="115"/>
      <c r="F484" s="116"/>
      <c r="Z484" s="116"/>
      <c r="AA484" s="116"/>
      <c r="AB484" s="120"/>
      <c r="AC484" s="116"/>
      <c r="AD484" s="121"/>
    </row>
    <row r="485" ht="15.75" customHeight="1">
      <c r="C485" s="114"/>
      <c r="E485" s="115"/>
      <c r="F485" s="116"/>
      <c r="Z485" s="116"/>
      <c r="AA485" s="116"/>
      <c r="AB485" s="120"/>
      <c r="AC485" s="116"/>
      <c r="AD485" s="121"/>
    </row>
    <row r="486" ht="15.75" customHeight="1">
      <c r="C486" s="114"/>
      <c r="E486" s="115"/>
      <c r="F486" s="116"/>
      <c r="Z486" s="116"/>
      <c r="AA486" s="116"/>
      <c r="AB486" s="120"/>
      <c r="AC486" s="116"/>
      <c r="AD486" s="121"/>
    </row>
    <row r="487" ht="15.75" customHeight="1">
      <c r="C487" s="114"/>
      <c r="E487" s="115"/>
      <c r="F487" s="116"/>
      <c r="Z487" s="116"/>
      <c r="AA487" s="116"/>
      <c r="AB487" s="120"/>
      <c r="AC487" s="116"/>
      <c r="AD487" s="121"/>
    </row>
    <row r="488" ht="15.75" customHeight="1">
      <c r="C488" s="114"/>
      <c r="E488" s="115"/>
      <c r="F488" s="116"/>
      <c r="Z488" s="116"/>
      <c r="AA488" s="116"/>
      <c r="AB488" s="120"/>
      <c r="AC488" s="116"/>
      <c r="AD488" s="121"/>
    </row>
    <row r="489" ht="15.75" customHeight="1">
      <c r="C489" s="114"/>
      <c r="E489" s="115"/>
      <c r="F489" s="116"/>
      <c r="Z489" s="116"/>
      <c r="AA489" s="116"/>
      <c r="AB489" s="120"/>
      <c r="AC489" s="116"/>
      <c r="AD489" s="121"/>
    </row>
    <row r="490" ht="15.75" customHeight="1">
      <c r="C490" s="114"/>
      <c r="E490" s="115"/>
      <c r="F490" s="116"/>
      <c r="Z490" s="116"/>
      <c r="AA490" s="116"/>
      <c r="AB490" s="120"/>
      <c r="AC490" s="116"/>
      <c r="AD490" s="121"/>
    </row>
    <row r="491" ht="15.75" customHeight="1">
      <c r="C491" s="114"/>
      <c r="E491" s="115"/>
      <c r="F491" s="116"/>
      <c r="Z491" s="116"/>
      <c r="AA491" s="116"/>
      <c r="AB491" s="120"/>
      <c r="AC491" s="116"/>
      <c r="AD491" s="121"/>
    </row>
    <row r="492" ht="15.75" customHeight="1">
      <c r="C492" s="114"/>
      <c r="E492" s="115"/>
      <c r="F492" s="116"/>
      <c r="Z492" s="116"/>
      <c r="AA492" s="116"/>
      <c r="AB492" s="120"/>
      <c r="AC492" s="116"/>
      <c r="AD492" s="121"/>
    </row>
    <row r="493" ht="15.75" customHeight="1">
      <c r="C493" s="114"/>
      <c r="E493" s="115"/>
      <c r="F493" s="116"/>
      <c r="Z493" s="116"/>
      <c r="AA493" s="116"/>
      <c r="AB493" s="120"/>
      <c r="AC493" s="116"/>
      <c r="AD493" s="121"/>
    </row>
    <row r="494" ht="15.75" customHeight="1">
      <c r="C494" s="114"/>
      <c r="E494" s="115"/>
      <c r="F494" s="116"/>
      <c r="Z494" s="116"/>
      <c r="AA494" s="116"/>
      <c r="AB494" s="120"/>
      <c r="AC494" s="116"/>
      <c r="AD494" s="121"/>
    </row>
    <row r="495" ht="15.75" customHeight="1">
      <c r="C495" s="114"/>
      <c r="E495" s="115"/>
      <c r="F495" s="116"/>
      <c r="Z495" s="116"/>
      <c r="AA495" s="116"/>
      <c r="AB495" s="120"/>
      <c r="AC495" s="116"/>
      <c r="AD495" s="121"/>
    </row>
    <row r="496" ht="15.75" customHeight="1">
      <c r="C496" s="114"/>
      <c r="E496" s="115"/>
      <c r="F496" s="116"/>
      <c r="Z496" s="116"/>
      <c r="AA496" s="116"/>
      <c r="AB496" s="120"/>
      <c r="AC496" s="116"/>
      <c r="AD496" s="121"/>
    </row>
    <row r="497" ht="15.75" customHeight="1">
      <c r="C497" s="114"/>
      <c r="E497" s="115"/>
      <c r="F497" s="116"/>
      <c r="Z497" s="116"/>
      <c r="AA497" s="116"/>
      <c r="AB497" s="120"/>
      <c r="AC497" s="116"/>
      <c r="AD497" s="121"/>
    </row>
    <row r="498" ht="15.75" customHeight="1">
      <c r="C498" s="114"/>
      <c r="E498" s="115"/>
      <c r="F498" s="116"/>
      <c r="Z498" s="116"/>
      <c r="AA498" s="116"/>
      <c r="AB498" s="120"/>
      <c r="AC498" s="116"/>
      <c r="AD498" s="121"/>
    </row>
    <row r="499" ht="15.75" customHeight="1">
      <c r="C499" s="114"/>
      <c r="E499" s="115"/>
      <c r="F499" s="116"/>
      <c r="Z499" s="116"/>
      <c r="AA499" s="116"/>
      <c r="AB499" s="120"/>
      <c r="AC499" s="116"/>
      <c r="AD499" s="121"/>
    </row>
    <row r="500" ht="15.75" customHeight="1">
      <c r="C500" s="114"/>
      <c r="E500" s="115"/>
      <c r="F500" s="116"/>
      <c r="Z500" s="116"/>
      <c r="AA500" s="116"/>
      <c r="AB500" s="120"/>
      <c r="AC500" s="116"/>
      <c r="AD500" s="121"/>
    </row>
    <row r="501" ht="15.75" customHeight="1">
      <c r="C501" s="114"/>
      <c r="E501" s="115"/>
      <c r="F501" s="116"/>
      <c r="Z501" s="116"/>
      <c r="AA501" s="116"/>
      <c r="AB501" s="120"/>
      <c r="AC501" s="116"/>
      <c r="AD501" s="121"/>
    </row>
    <row r="502" ht="15.75" customHeight="1">
      <c r="C502" s="114"/>
      <c r="E502" s="115"/>
      <c r="F502" s="116"/>
      <c r="Z502" s="116"/>
      <c r="AA502" s="116"/>
      <c r="AB502" s="120"/>
      <c r="AC502" s="116"/>
      <c r="AD502" s="121"/>
    </row>
    <row r="503" ht="15.75" customHeight="1">
      <c r="C503" s="114"/>
      <c r="E503" s="115"/>
      <c r="F503" s="116"/>
      <c r="Z503" s="116"/>
      <c r="AA503" s="116"/>
      <c r="AB503" s="120"/>
      <c r="AC503" s="116"/>
      <c r="AD503" s="121"/>
    </row>
    <row r="504" ht="15.75" customHeight="1">
      <c r="C504" s="114"/>
      <c r="E504" s="115"/>
      <c r="F504" s="116"/>
      <c r="Z504" s="116"/>
      <c r="AA504" s="116"/>
      <c r="AB504" s="120"/>
      <c r="AC504" s="116"/>
      <c r="AD504" s="121"/>
    </row>
    <row r="505" ht="15.75" customHeight="1">
      <c r="C505" s="114"/>
      <c r="E505" s="115"/>
      <c r="F505" s="116"/>
      <c r="Z505" s="116"/>
      <c r="AA505" s="116"/>
      <c r="AB505" s="120"/>
      <c r="AC505" s="116"/>
      <c r="AD505" s="121"/>
    </row>
    <row r="506" ht="15.75" customHeight="1">
      <c r="C506" s="114"/>
      <c r="E506" s="115"/>
      <c r="F506" s="116"/>
      <c r="Z506" s="116"/>
      <c r="AA506" s="116"/>
      <c r="AB506" s="120"/>
      <c r="AC506" s="116"/>
      <c r="AD506" s="121"/>
    </row>
    <row r="507" ht="15.75" customHeight="1">
      <c r="C507" s="114"/>
      <c r="E507" s="115"/>
      <c r="F507" s="116"/>
      <c r="Z507" s="116"/>
      <c r="AA507" s="116"/>
      <c r="AB507" s="120"/>
      <c r="AC507" s="116"/>
      <c r="AD507" s="121"/>
    </row>
    <row r="508" ht="15.75" customHeight="1">
      <c r="C508" s="114"/>
      <c r="E508" s="115"/>
      <c r="F508" s="116"/>
      <c r="Z508" s="116"/>
      <c r="AA508" s="116"/>
      <c r="AB508" s="120"/>
      <c r="AC508" s="116"/>
      <c r="AD508" s="121"/>
    </row>
    <row r="509" ht="15.75" customHeight="1">
      <c r="C509" s="114"/>
      <c r="E509" s="115"/>
      <c r="F509" s="116"/>
      <c r="Z509" s="116"/>
      <c r="AA509" s="116"/>
      <c r="AB509" s="120"/>
      <c r="AC509" s="116"/>
      <c r="AD509" s="121"/>
    </row>
    <row r="510" ht="15.75" customHeight="1">
      <c r="C510" s="114"/>
      <c r="E510" s="115"/>
      <c r="F510" s="116"/>
      <c r="Z510" s="116"/>
      <c r="AA510" s="116"/>
      <c r="AB510" s="120"/>
      <c r="AC510" s="116"/>
      <c r="AD510" s="121"/>
    </row>
    <row r="511" ht="15.75" customHeight="1">
      <c r="C511" s="114"/>
      <c r="E511" s="115"/>
      <c r="F511" s="116"/>
      <c r="Z511" s="116"/>
      <c r="AA511" s="116"/>
      <c r="AB511" s="120"/>
      <c r="AC511" s="116"/>
      <c r="AD511" s="121"/>
    </row>
    <row r="512" ht="15.75" customHeight="1">
      <c r="C512" s="114"/>
      <c r="E512" s="115"/>
      <c r="F512" s="116"/>
      <c r="Z512" s="116"/>
      <c r="AA512" s="116"/>
      <c r="AB512" s="120"/>
      <c r="AC512" s="116"/>
      <c r="AD512" s="121"/>
    </row>
    <row r="513" ht="15.75" customHeight="1">
      <c r="C513" s="114"/>
      <c r="E513" s="115"/>
      <c r="F513" s="116"/>
      <c r="Z513" s="116"/>
      <c r="AA513" s="116"/>
      <c r="AB513" s="120"/>
      <c r="AC513" s="116"/>
      <c r="AD513" s="121"/>
    </row>
    <row r="514" ht="15.75" customHeight="1">
      <c r="C514" s="114"/>
      <c r="E514" s="115"/>
      <c r="F514" s="116"/>
      <c r="Z514" s="116"/>
      <c r="AA514" s="116"/>
      <c r="AB514" s="120"/>
      <c r="AC514" s="116"/>
      <c r="AD514" s="121"/>
    </row>
    <row r="515" ht="15.75" customHeight="1">
      <c r="C515" s="114"/>
      <c r="E515" s="115"/>
      <c r="F515" s="116"/>
      <c r="Z515" s="116"/>
      <c r="AA515" s="116"/>
      <c r="AB515" s="120"/>
      <c r="AC515" s="116"/>
      <c r="AD515" s="121"/>
    </row>
    <row r="516" ht="15.75" customHeight="1">
      <c r="C516" s="114"/>
      <c r="E516" s="115"/>
      <c r="F516" s="116"/>
      <c r="Z516" s="116"/>
      <c r="AA516" s="116"/>
      <c r="AB516" s="120"/>
      <c r="AC516" s="116"/>
      <c r="AD516" s="121"/>
    </row>
    <row r="517" ht="15.75" customHeight="1">
      <c r="C517" s="114"/>
      <c r="E517" s="115"/>
      <c r="F517" s="116"/>
      <c r="Z517" s="116"/>
      <c r="AA517" s="116"/>
      <c r="AB517" s="120"/>
      <c r="AC517" s="116"/>
      <c r="AD517" s="121"/>
    </row>
    <row r="518" ht="15.75" customHeight="1">
      <c r="C518" s="114"/>
      <c r="E518" s="115"/>
      <c r="F518" s="116"/>
      <c r="Z518" s="116"/>
      <c r="AA518" s="116"/>
      <c r="AB518" s="120"/>
      <c r="AC518" s="116"/>
      <c r="AD518" s="121"/>
    </row>
    <row r="519" ht="15.75" customHeight="1">
      <c r="C519" s="114"/>
      <c r="E519" s="115"/>
      <c r="F519" s="116"/>
      <c r="Z519" s="116"/>
      <c r="AA519" s="116"/>
      <c r="AB519" s="120"/>
      <c r="AC519" s="116"/>
      <c r="AD519" s="121"/>
    </row>
    <row r="520" ht="15.75" customHeight="1">
      <c r="C520" s="114"/>
      <c r="E520" s="115"/>
      <c r="F520" s="116"/>
      <c r="Z520" s="116"/>
      <c r="AA520" s="116"/>
      <c r="AB520" s="120"/>
      <c r="AC520" s="116"/>
      <c r="AD520" s="121"/>
    </row>
    <row r="521" ht="15.75" customHeight="1">
      <c r="C521" s="114"/>
      <c r="E521" s="115"/>
      <c r="F521" s="116"/>
      <c r="Z521" s="116"/>
      <c r="AA521" s="116"/>
      <c r="AB521" s="120"/>
      <c r="AC521" s="116"/>
      <c r="AD521" s="121"/>
    </row>
    <row r="522" ht="15.75" customHeight="1">
      <c r="C522" s="114"/>
      <c r="E522" s="115"/>
      <c r="F522" s="116"/>
      <c r="Z522" s="116"/>
      <c r="AA522" s="116"/>
      <c r="AB522" s="120"/>
      <c r="AC522" s="116"/>
      <c r="AD522" s="121"/>
    </row>
    <row r="523" ht="15.75" customHeight="1">
      <c r="C523" s="114"/>
      <c r="E523" s="115"/>
      <c r="F523" s="116"/>
      <c r="Z523" s="116"/>
      <c r="AA523" s="116"/>
      <c r="AB523" s="120"/>
      <c r="AC523" s="116"/>
      <c r="AD523" s="121"/>
    </row>
    <row r="524" ht="15.75" customHeight="1">
      <c r="C524" s="114"/>
      <c r="E524" s="115"/>
      <c r="F524" s="116"/>
      <c r="Z524" s="116"/>
      <c r="AA524" s="116"/>
      <c r="AB524" s="120"/>
      <c r="AC524" s="116"/>
      <c r="AD524" s="121"/>
    </row>
    <row r="525" ht="15.75" customHeight="1">
      <c r="C525" s="114"/>
      <c r="E525" s="115"/>
      <c r="F525" s="116"/>
      <c r="Z525" s="116"/>
      <c r="AA525" s="116"/>
      <c r="AB525" s="120"/>
      <c r="AC525" s="116"/>
      <c r="AD525" s="121"/>
    </row>
    <row r="526" ht="15.75" customHeight="1">
      <c r="C526" s="114"/>
      <c r="E526" s="115"/>
      <c r="F526" s="116"/>
      <c r="Z526" s="116"/>
      <c r="AA526" s="116"/>
      <c r="AB526" s="120"/>
      <c r="AC526" s="116"/>
      <c r="AD526" s="121"/>
    </row>
    <row r="527" ht="15.75" customHeight="1">
      <c r="C527" s="114"/>
      <c r="E527" s="115"/>
      <c r="F527" s="116"/>
      <c r="Z527" s="116"/>
      <c r="AA527" s="116"/>
      <c r="AB527" s="120"/>
      <c r="AC527" s="116"/>
      <c r="AD527" s="121"/>
    </row>
    <row r="528" ht="15.75" customHeight="1">
      <c r="C528" s="114"/>
      <c r="E528" s="115"/>
      <c r="F528" s="116"/>
      <c r="Z528" s="116"/>
      <c r="AA528" s="116"/>
      <c r="AB528" s="120"/>
      <c r="AC528" s="116"/>
      <c r="AD528" s="121"/>
    </row>
    <row r="529" ht="15.75" customHeight="1">
      <c r="C529" s="114"/>
      <c r="E529" s="115"/>
      <c r="F529" s="116"/>
      <c r="Z529" s="116"/>
      <c r="AA529" s="116"/>
      <c r="AB529" s="120"/>
      <c r="AC529" s="116"/>
      <c r="AD529" s="121"/>
    </row>
    <row r="530" ht="15.75" customHeight="1">
      <c r="C530" s="114"/>
      <c r="E530" s="115"/>
      <c r="F530" s="116"/>
      <c r="Z530" s="116"/>
      <c r="AA530" s="116"/>
      <c r="AB530" s="120"/>
      <c r="AC530" s="116"/>
      <c r="AD530" s="121"/>
    </row>
    <row r="531" ht="15.75" customHeight="1">
      <c r="C531" s="114"/>
      <c r="E531" s="115"/>
      <c r="F531" s="116"/>
      <c r="Z531" s="116"/>
      <c r="AA531" s="116"/>
      <c r="AB531" s="120"/>
      <c r="AC531" s="116"/>
      <c r="AD531" s="121"/>
    </row>
    <row r="532" ht="15.75" customHeight="1">
      <c r="C532" s="114"/>
      <c r="E532" s="115"/>
      <c r="F532" s="116"/>
      <c r="Z532" s="116"/>
      <c r="AA532" s="116"/>
      <c r="AB532" s="120"/>
      <c r="AC532" s="116"/>
      <c r="AD532" s="121"/>
    </row>
    <row r="533" ht="15.75" customHeight="1">
      <c r="C533" s="114"/>
      <c r="E533" s="115"/>
      <c r="F533" s="116"/>
      <c r="Z533" s="116"/>
      <c r="AA533" s="116"/>
      <c r="AB533" s="120"/>
      <c r="AC533" s="116"/>
      <c r="AD533" s="121"/>
    </row>
    <row r="534" ht="15.75" customHeight="1">
      <c r="C534" s="114"/>
      <c r="E534" s="115"/>
      <c r="F534" s="116"/>
      <c r="Z534" s="116"/>
      <c r="AA534" s="116"/>
      <c r="AB534" s="120"/>
      <c r="AC534" s="116"/>
      <c r="AD534" s="121"/>
    </row>
    <row r="535" ht="15.75" customHeight="1">
      <c r="C535" s="114"/>
      <c r="E535" s="115"/>
      <c r="F535" s="116"/>
      <c r="Z535" s="116"/>
      <c r="AA535" s="116"/>
      <c r="AB535" s="120"/>
      <c r="AC535" s="116"/>
      <c r="AD535" s="121"/>
    </row>
    <row r="536" ht="15.75" customHeight="1">
      <c r="C536" s="114"/>
      <c r="E536" s="115"/>
      <c r="F536" s="116"/>
      <c r="Z536" s="116"/>
      <c r="AA536" s="116"/>
      <c r="AB536" s="120"/>
      <c r="AC536" s="116"/>
      <c r="AD536" s="121"/>
    </row>
    <row r="537" ht="15.75" customHeight="1">
      <c r="C537" s="114"/>
      <c r="E537" s="115"/>
      <c r="F537" s="116"/>
      <c r="Z537" s="116"/>
      <c r="AA537" s="116"/>
      <c r="AB537" s="120"/>
      <c r="AC537" s="116"/>
      <c r="AD537" s="121"/>
    </row>
    <row r="538" ht="15.75" customHeight="1">
      <c r="C538" s="114"/>
      <c r="E538" s="115"/>
      <c r="F538" s="116"/>
      <c r="Z538" s="116"/>
      <c r="AA538" s="116"/>
      <c r="AB538" s="120"/>
      <c r="AC538" s="116"/>
      <c r="AD538" s="121"/>
    </row>
    <row r="539" ht="15.75" customHeight="1">
      <c r="C539" s="114"/>
      <c r="E539" s="115"/>
      <c r="F539" s="116"/>
      <c r="Z539" s="116"/>
      <c r="AA539" s="116"/>
      <c r="AB539" s="120"/>
      <c r="AC539" s="116"/>
      <c r="AD539" s="121"/>
    </row>
    <row r="540" ht="15.75" customHeight="1">
      <c r="C540" s="114"/>
      <c r="E540" s="115"/>
      <c r="F540" s="116"/>
      <c r="Z540" s="116"/>
      <c r="AA540" s="116"/>
      <c r="AB540" s="120"/>
      <c r="AC540" s="116"/>
      <c r="AD540" s="121"/>
    </row>
    <row r="541" ht="15.75" customHeight="1">
      <c r="C541" s="114"/>
      <c r="E541" s="115"/>
      <c r="F541" s="116"/>
      <c r="Z541" s="116"/>
      <c r="AA541" s="116"/>
      <c r="AB541" s="120"/>
      <c r="AC541" s="116"/>
      <c r="AD541" s="121"/>
    </row>
    <row r="542" ht="15.75" customHeight="1">
      <c r="C542" s="114"/>
      <c r="E542" s="115"/>
      <c r="F542" s="116"/>
      <c r="Z542" s="116"/>
      <c r="AA542" s="116"/>
      <c r="AB542" s="120"/>
      <c r="AC542" s="116"/>
      <c r="AD542" s="121"/>
    </row>
    <row r="543" ht="15.75" customHeight="1">
      <c r="C543" s="114"/>
      <c r="E543" s="115"/>
      <c r="F543" s="116"/>
      <c r="Z543" s="116"/>
      <c r="AA543" s="116"/>
      <c r="AB543" s="120"/>
      <c r="AC543" s="116"/>
      <c r="AD543" s="121"/>
    </row>
    <row r="544" ht="15.75" customHeight="1">
      <c r="C544" s="114"/>
      <c r="E544" s="115"/>
      <c r="F544" s="116"/>
      <c r="Z544" s="116"/>
      <c r="AA544" s="116"/>
      <c r="AB544" s="120"/>
      <c r="AC544" s="116"/>
      <c r="AD544" s="121"/>
    </row>
    <row r="545" ht="15.75" customHeight="1">
      <c r="C545" s="114"/>
      <c r="E545" s="115"/>
      <c r="F545" s="116"/>
      <c r="Z545" s="116"/>
      <c r="AA545" s="116"/>
      <c r="AB545" s="120"/>
      <c r="AC545" s="116"/>
      <c r="AD545" s="121"/>
    </row>
    <row r="546" ht="15.75" customHeight="1">
      <c r="C546" s="114"/>
      <c r="E546" s="115"/>
      <c r="F546" s="116"/>
      <c r="Z546" s="116"/>
      <c r="AA546" s="116"/>
      <c r="AB546" s="120"/>
      <c r="AC546" s="116"/>
      <c r="AD546" s="121"/>
    </row>
    <row r="547" ht="15.75" customHeight="1">
      <c r="C547" s="114"/>
      <c r="E547" s="115"/>
      <c r="F547" s="116"/>
      <c r="Z547" s="116"/>
      <c r="AA547" s="116"/>
      <c r="AB547" s="120"/>
      <c r="AC547" s="116"/>
      <c r="AD547" s="121"/>
    </row>
    <row r="548" ht="15.75" customHeight="1">
      <c r="C548" s="114"/>
      <c r="E548" s="115"/>
      <c r="F548" s="116"/>
      <c r="Z548" s="116"/>
      <c r="AA548" s="116"/>
      <c r="AB548" s="120"/>
      <c r="AC548" s="116"/>
      <c r="AD548" s="121"/>
    </row>
    <row r="549" ht="15.75" customHeight="1">
      <c r="C549" s="114"/>
      <c r="E549" s="115"/>
      <c r="F549" s="116"/>
      <c r="Z549" s="116"/>
      <c r="AA549" s="116"/>
      <c r="AB549" s="120"/>
      <c r="AC549" s="116"/>
      <c r="AD549" s="121"/>
    </row>
    <row r="550" ht="15.75" customHeight="1">
      <c r="C550" s="114"/>
      <c r="E550" s="115"/>
      <c r="F550" s="116"/>
      <c r="Z550" s="116"/>
      <c r="AA550" s="116"/>
      <c r="AB550" s="120"/>
      <c r="AC550" s="116"/>
      <c r="AD550" s="121"/>
    </row>
    <row r="551" ht="15.75" customHeight="1">
      <c r="C551" s="114"/>
      <c r="E551" s="115"/>
      <c r="F551" s="116"/>
      <c r="Z551" s="116"/>
      <c r="AA551" s="116"/>
      <c r="AB551" s="120"/>
      <c r="AC551" s="116"/>
      <c r="AD551" s="121"/>
    </row>
    <row r="552" ht="15.75" customHeight="1">
      <c r="C552" s="114"/>
      <c r="E552" s="115"/>
      <c r="F552" s="116"/>
      <c r="Z552" s="116"/>
      <c r="AA552" s="116"/>
      <c r="AB552" s="120"/>
      <c r="AC552" s="116"/>
      <c r="AD552" s="121"/>
    </row>
    <row r="553" ht="15.75" customHeight="1">
      <c r="C553" s="114"/>
      <c r="E553" s="115"/>
      <c r="F553" s="116"/>
      <c r="Z553" s="116"/>
      <c r="AA553" s="116"/>
      <c r="AB553" s="120"/>
      <c r="AC553" s="116"/>
      <c r="AD553" s="121"/>
    </row>
    <row r="554" ht="15.75" customHeight="1">
      <c r="C554" s="114"/>
      <c r="E554" s="115"/>
      <c r="F554" s="116"/>
      <c r="Z554" s="116"/>
      <c r="AA554" s="116"/>
      <c r="AB554" s="120"/>
      <c r="AC554" s="116"/>
      <c r="AD554" s="121"/>
    </row>
    <row r="555" ht="15.75" customHeight="1">
      <c r="C555" s="114"/>
      <c r="E555" s="115"/>
      <c r="F555" s="116"/>
      <c r="Z555" s="116"/>
      <c r="AA555" s="116"/>
      <c r="AB555" s="120"/>
      <c r="AC555" s="116"/>
      <c r="AD555" s="121"/>
    </row>
    <row r="556" ht="15.75" customHeight="1">
      <c r="C556" s="114"/>
      <c r="E556" s="115"/>
      <c r="F556" s="116"/>
      <c r="Z556" s="116"/>
      <c r="AA556" s="116"/>
      <c r="AB556" s="120"/>
      <c r="AC556" s="116"/>
      <c r="AD556" s="121"/>
    </row>
    <row r="557" ht="15.75" customHeight="1">
      <c r="C557" s="114"/>
      <c r="E557" s="115"/>
      <c r="F557" s="116"/>
      <c r="Z557" s="116"/>
      <c r="AA557" s="116"/>
      <c r="AB557" s="120"/>
      <c r="AC557" s="116"/>
      <c r="AD557" s="121"/>
    </row>
    <row r="558" ht="15.75" customHeight="1">
      <c r="C558" s="114"/>
      <c r="E558" s="115"/>
      <c r="F558" s="116"/>
      <c r="Z558" s="116"/>
      <c r="AA558" s="116"/>
      <c r="AB558" s="120"/>
      <c r="AC558" s="116"/>
      <c r="AD558" s="121"/>
    </row>
    <row r="559" ht="15.75" customHeight="1">
      <c r="C559" s="114"/>
      <c r="E559" s="115"/>
      <c r="F559" s="116"/>
      <c r="Z559" s="116"/>
      <c r="AA559" s="116"/>
      <c r="AB559" s="120"/>
      <c r="AC559" s="116"/>
      <c r="AD559" s="121"/>
    </row>
    <row r="560" ht="15.75" customHeight="1">
      <c r="C560" s="114"/>
      <c r="E560" s="115"/>
      <c r="F560" s="116"/>
      <c r="Z560" s="116"/>
      <c r="AA560" s="116"/>
      <c r="AB560" s="120"/>
      <c r="AC560" s="116"/>
      <c r="AD560" s="121"/>
    </row>
    <row r="561" ht="15.75" customHeight="1">
      <c r="C561" s="114"/>
      <c r="E561" s="115"/>
      <c r="F561" s="116"/>
      <c r="Z561" s="116"/>
      <c r="AA561" s="116"/>
      <c r="AB561" s="120"/>
      <c r="AC561" s="116"/>
      <c r="AD561" s="121"/>
    </row>
    <row r="562" ht="15.75" customHeight="1">
      <c r="C562" s="114"/>
      <c r="E562" s="115"/>
      <c r="F562" s="116"/>
      <c r="Z562" s="116"/>
      <c r="AA562" s="116"/>
      <c r="AB562" s="120"/>
      <c r="AC562" s="116"/>
      <c r="AD562" s="121"/>
    </row>
    <row r="563" ht="15.75" customHeight="1">
      <c r="C563" s="114"/>
      <c r="E563" s="115"/>
      <c r="F563" s="116"/>
      <c r="Z563" s="116"/>
      <c r="AA563" s="116"/>
      <c r="AB563" s="120"/>
      <c r="AC563" s="116"/>
      <c r="AD563" s="121"/>
    </row>
    <row r="564" ht="15.75" customHeight="1">
      <c r="C564" s="114"/>
      <c r="E564" s="115"/>
      <c r="F564" s="116"/>
      <c r="Z564" s="116"/>
      <c r="AA564" s="116"/>
      <c r="AB564" s="120"/>
      <c r="AC564" s="116"/>
      <c r="AD564" s="121"/>
    </row>
    <row r="565" ht="15.75" customHeight="1">
      <c r="C565" s="114"/>
      <c r="E565" s="115"/>
      <c r="F565" s="116"/>
      <c r="Z565" s="116"/>
      <c r="AA565" s="116"/>
      <c r="AB565" s="120"/>
      <c r="AC565" s="116"/>
      <c r="AD565" s="121"/>
    </row>
    <row r="566" ht="15.75" customHeight="1">
      <c r="C566" s="114"/>
      <c r="E566" s="115"/>
      <c r="F566" s="116"/>
      <c r="Z566" s="116"/>
      <c r="AA566" s="116"/>
      <c r="AB566" s="120"/>
      <c r="AC566" s="116"/>
      <c r="AD566" s="121"/>
    </row>
    <row r="567" ht="15.75" customHeight="1">
      <c r="C567" s="114"/>
      <c r="E567" s="115"/>
      <c r="F567" s="116"/>
      <c r="Z567" s="116"/>
      <c r="AA567" s="116"/>
      <c r="AB567" s="120"/>
      <c r="AC567" s="116"/>
      <c r="AD567" s="121"/>
    </row>
    <row r="568" ht="15.75" customHeight="1">
      <c r="C568" s="114"/>
      <c r="E568" s="115"/>
      <c r="F568" s="116"/>
      <c r="Z568" s="116"/>
      <c r="AA568" s="116"/>
      <c r="AB568" s="120"/>
      <c r="AC568" s="116"/>
      <c r="AD568" s="121"/>
    </row>
    <row r="569" ht="15.75" customHeight="1">
      <c r="C569" s="114"/>
      <c r="E569" s="115"/>
      <c r="F569" s="116"/>
      <c r="Z569" s="116"/>
      <c r="AA569" s="116"/>
      <c r="AB569" s="120"/>
      <c r="AC569" s="116"/>
      <c r="AD569" s="121"/>
    </row>
    <row r="570" ht="15.75" customHeight="1">
      <c r="C570" s="114"/>
      <c r="E570" s="115"/>
      <c r="F570" s="116"/>
      <c r="Z570" s="116"/>
      <c r="AA570" s="116"/>
      <c r="AB570" s="120"/>
      <c r="AC570" s="116"/>
      <c r="AD570" s="121"/>
    </row>
    <row r="571" ht="15.75" customHeight="1">
      <c r="C571" s="114"/>
      <c r="E571" s="115"/>
      <c r="F571" s="116"/>
      <c r="Z571" s="116"/>
      <c r="AA571" s="116"/>
      <c r="AB571" s="120"/>
      <c r="AC571" s="116"/>
      <c r="AD571" s="121"/>
    </row>
    <row r="572" ht="15.75" customHeight="1">
      <c r="C572" s="114"/>
      <c r="E572" s="115"/>
      <c r="F572" s="116"/>
      <c r="Z572" s="116"/>
      <c r="AA572" s="116"/>
      <c r="AB572" s="120"/>
      <c r="AC572" s="116"/>
      <c r="AD572" s="121"/>
    </row>
    <row r="573" ht="15.75" customHeight="1">
      <c r="C573" s="114"/>
      <c r="E573" s="115"/>
      <c r="F573" s="116"/>
      <c r="Z573" s="116"/>
      <c r="AA573" s="116"/>
      <c r="AB573" s="120"/>
      <c r="AC573" s="116"/>
      <c r="AD573" s="121"/>
    </row>
    <row r="574" ht="15.75" customHeight="1">
      <c r="C574" s="114"/>
      <c r="E574" s="115"/>
      <c r="F574" s="116"/>
      <c r="Z574" s="116"/>
      <c r="AA574" s="116"/>
      <c r="AB574" s="120"/>
      <c r="AC574" s="116"/>
      <c r="AD574" s="121"/>
    </row>
    <row r="575" ht="15.75" customHeight="1">
      <c r="C575" s="114"/>
      <c r="E575" s="115"/>
      <c r="F575" s="116"/>
      <c r="Z575" s="116"/>
      <c r="AA575" s="116"/>
      <c r="AB575" s="120"/>
      <c r="AC575" s="116"/>
      <c r="AD575" s="121"/>
    </row>
    <row r="576" ht="15.75" customHeight="1">
      <c r="C576" s="114"/>
      <c r="E576" s="115"/>
      <c r="F576" s="116"/>
      <c r="Z576" s="116"/>
      <c r="AA576" s="116"/>
      <c r="AB576" s="120"/>
      <c r="AC576" s="116"/>
      <c r="AD576" s="121"/>
    </row>
    <row r="577" ht="15.75" customHeight="1">
      <c r="C577" s="114"/>
      <c r="E577" s="115"/>
      <c r="F577" s="116"/>
      <c r="Z577" s="116"/>
      <c r="AA577" s="116"/>
      <c r="AB577" s="120"/>
      <c r="AC577" s="116"/>
      <c r="AD577" s="121"/>
    </row>
    <row r="578" ht="15.75" customHeight="1">
      <c r="C578" s="114"/>
      <c r="E578" s="115"/>
      <c r="F578" s="116"/>
      <c r="Z578" s="116"/>
      <c r="AA578" s="116"/>
      <c r="AB578" s="120"/>
      <c r="AC578" s="116"/>
      <c r="AD578" s="121"/>
    </row>
    <row r="579" ht="15.75" customHeight="1">
      <c r="C579" s="114"/>
      <c r="E579" s="115"/>
      <c r="F579" s="116"/>
      <c r="Z579" s="116"/>
      <c r="AA579" s="116"/>
      <c r="AB579" s="120"/>
      <c r="AC579" s="116"/>
      <c r="AD579" s="121"/>
    </row>
    <row r="580" ht="15.75" customHeight="1">
      <c r="C580" s="114"/>
      <c r="E580" s="115"/>
      <c r="F580" s="116"/>
      <c r="Z580" s="116"/>
      <c r="AA580" s="116"/>
      <c r="AB580" s="120"/>
      <c r="AC580" s="116"/>
      <c r="AD580" s="121"/>
    </row>
    <row r="581" ht="15.75" customHeight="1">
      <c r="C581" s="114"/>
      <c r="E581" s="115"/>
      <c r="F581" s="116"/>
      <c r="Z581" s="116"/>
      <c r="AA581" s="116"/>
      <c r="AB581" s="120"/>
      <c r="AC581" s="116"/>
      <c r="AD581" s="121"/>
    </row>
    <row r="582" ht="15.75" customHeight="1">
      <c r="C582" s="114"/>
      <c r="E582" s="115"/>
      <c r="F582" s="116"/>
      <c r="Z582" s="116"/>
      <c r="AA582" s="116"/>
      <c r="AB582" s="120"/>
      <c r="AC582" s="116"/>
      <c r="AD582" s="121"/>
    </row>
    <row r="583" ht="15.75" customHeight="1">
      <c r="C583" s="114"/>
      <c r="E583" s="115"/>
      <c r="F583" s="116"/>
      <c r="Z583" s="116"/>
      <c r="AA583" s="116"/>
      <c r="AB583" s="120"/>
      <c r="AC583" s="116"/>
      <c r="AD583" s="121"/>
    </row>
    <row r="584" ht="15.75" customHeight="1">
      <c r="C584" s="114"/>
      <c r="E584" s="115"/>
      <c r="F584" s="116"/>
      <c r="Z584" s="116"/>
      <c r="AA584" s="116"/>
      <c r="AB584" s="120"/>
      <c r="AC584" s="116"/>
      <c r="AD584" s="121"/>
    </row>
    <row r="585" ht="15.75" customHeight="1">
      <c r="C585" s="114"/>
      <c r="E585" s="115"/>
      <c r="F585" s="116"/>
      <c r="Z585" s="116"/>
      <c r="AA585" s="116"/>
      <c r="AB585" s="120"/>
      <c r="AC585" s="116"/>
      <c r="AD585" s="121"/>
    </row>
    <row r="586" ht="15.75" customHeight="1">
      <c r="C586" s="114"/>
      <c r="E586" s="115"/>
      <c r="F586" s="116"/>
      <c r="Z586" s="116"/>
      <c r="AA586" s="116"/>
      <c r="AB586" s="120"/>
      <c r="AC586" s="116"/>
      <c r="AD586" s="121"/>
    </row>
    <row r="587" ht="15.75" customHeight="1">
      <c r="C587" s="114"/>
      <c r="E587" s="115"/>
      <c r="F587" s="116"/>
      <c r="Z587" s="116"/>
      <c r="AA587" s="116"/>
      <c r="AB587" s="120"/>
      <c r="AC587" s="116"/>
      <c r="AD587" s="121"/>
    </row>
    <row r="588" ht="15.75" customHeight="1">
      <c r="C588" s="114"/>
      <c r="E588" s="115"/>
      <c r="F588" s="116"/>
      <c r="Z588" s="116"/>
      <c r="AA588" s="116"/>
      <c r="AB588" s="120"/>
      <c r="AC588" s="116"/>
      <c r="AD588" s="121"/>
    </row>
    <row r="589" ht="15.75" customHeight="1">
      <c r="C589" s="114"/>
      <c r="E589" s="115"/>
      <c r="F589" s="116"/>
      <c r="Z589" s="116"/>
      <c r="AA589" s="116"/>
      <c r="AB589" s="120"/>
      <c r="AC589" s="116"/>
      <c r="AD589" s="121"/>
    </row>
    <row r="590" ht="15.75" customHeight="1">
      <c r="C590" s="114"/>
      <c r="E590" s="115"/>
      <c r="F590" s="116"/>
      <c r="Z590" s="116"/>
      <c r="AA590" s="116"/>
      <c r="AB590" s="120"/>
      <c r="AC590" s="116"/>
      <c r="AD590" s="121"/>
    </row>
    <row r="591" ht="15.75" customHeight="1">
      <c r="C591" s="114"/>
      <c r="E591" s="115"/>
      <c r="F591" s="116"/>
      <c r="Z591" s="116"/>
      <c r="AA591" s="116"/>
      <c r="AB591" s="120"/>
      <c r="AC591" s="116"/>
      <c r="AD591" s="121"/>
    </row>
    <row r="592" ht="15.75" customHeight="1">
      <c r="C592" s="114"/>
      <c r="E592" s="115"/>
      <c r="F592" s="116"/>
      <c r="Z592" s="116"/>
      <c r="AA592" s="116"/>
      <c r="AB592" s="120"/>
      <c r="AC592" s="116"/>
      <c r="AD592" s="121"/>
    </row>
    <row r="593" ht="15.75" customHeight="1">
      <c r="C593" s="114"/>
      <c r="E593" s="115"/>
      <c r="F593" s="116"/>
      <c r="Z593" s="116"/>
      <c r="AA593" s="116"/>
      <c r="AB593" s="120"/>
      <c r="AC593" s="116"/>
      <c r="AD593" s="121"/>
    </row>
    <row r="594" ht="15.75" customHeight="1">
      <c r="C594" s="114"/>
      <c r="E594" s="115"/>
      <c r="F594" s="116"/>
      <c r="Z594" s="116"/>
      <c r="AA594" s="116"/>
      <c r="AB594" s="120"/>
      <c r="AC594" s="116"/>
      <c r="AD594" s="121"/>
    </row>
    <row r="595" ht="15.75" customHeight="1">
      <c r="C595" s="114"/>
      <c r="E595" s="115"/>
      <c r="F595" s="116"/>
      <c r="Z595" s="116"/>
      <c r="AA595" s="116"/>
      <c r="AB595" s="120"/>
      <c r="AC595" s="116"/>
      <c r="AD595" s="121"/>
    </row>
    <row r="596" ht="15.75" customHeight="1">
      <c r="C596" s="114"/>
      <c r="E596" s="115"/>
      <c r="F596" s="116"/>
      <c r="Z596" s="116"/>
      <c r="AA596" s="116"/>
      <c r="AB596" s="120"/>
      <c r="AC596" s="116"/>
      <c r="AD596" s="121"/>
    </row>
    <row r="597" ht="15.75" customHeight="1">
      <c r="C597" s="114"/>
      <c r="E597" s="115"/>
      <c r="F597" s="116"/>
      <c r="Z597" s="116"/>
      <c r="AA597" s="116"/>
      <c r="AB597" s="120"/>
      <c r="AC597" s="116"/>
      <c r="AD597" s="121"/>
    </row>
    <row r="598" ht="15.75" customHeight="1">
      <c r="C598" s="114"/>
      <c r="E598" s="115"/>
      <c r="F598" s="116"/>
      <c r="Z598" s="116"/>
      <c r="AA598" s="116"/>
      <c r="AB598" s="120"/>
      <c r="AC598" s="116"/>
      <c r="AD598" s="121"/>
    </row>
    <row r="599" ht="15.75" customHeight="1">
      <c r="C599" s="114"/>
      <c r="E599" s="115"/>
      <c r="F599" s="116"/>
      <c r="Z599" s="116"/>
      <c r="AA599" s="116"/>
      <c r="AB599" s="120"/>
      <c r="AC599" s="116"/>
      <c r="AD599" s="121"/>
    </row>
    <row r="600" ht="15.75" customHeight="1">
      <c r="C600" s="114"/>
      <c r="E600" s="115"/>
      <c r="F600" s="116"/>
      <c r="Z600" s="116"/>
      <c r="AA600" s="116"/>
      <c r="AB600" s="120"/>
      <c r="AC600" s="116"/>
      <c r="AD600" s="121"/>
    </row>
    <row r="601" ht="15.75" customHeight="1">
      <c r="C601" s="114"/>
      <c r="E601" s="115"/>
      <c r="F601" s="116"/>
      <c r="Z601" s="116"/>
      <c r="AA601" s="116"/>
      <c r="AB601" s="120"/>
      <c r="AC601" s="116"/>
      <c r="AD601" s="121"/>
    </row>
    <row r="602" ht="15.75" customHeight="1">
      <c r="C602" s="114"/>
      <c r="E602" s="115"/>
      <c r="F602" s="116"/>
      <c r="Z602" s="116"/>
      <c r="AA602" s="116"/>
      <c r="AB602" s="120"/>
      <c r="AC602" s="116"/>
      <c r="AD602" s="121"/>
    </row>
    <row r="603" ht="15.75" customHeight="1">
      <c r="C603" s="114"/>
      <c r="E603" s="115"/>
      <c r="F603" s="116"/>
      <c r="Z603" s="116"/>
      <c r="AA603" s="116"/>
      <c r="AB603" s="120"/>
      <c r="AC603" s="116"/>
      <c r="AD603" s="121"/>
    </row>
    <row r="604" ht="15.75" customHeight="1">
      <c r="C604" s="114"/>
      <c r="E604" s="115"/>
      <c r="F604" s="116"/>
      <c r="Z604" s="116"/>
      <c r="AA604" s="116"/>
      <c r="AB604" s="120"/>
      <c r="AC604" s="116"/>
      <c r="AD604" s="121"/>
    </row>
    <row r="605" ht="15.75" customHeight="1">
      <c r="C605" s="114"/>
      <c r="E605" s="115"/>
      <c r="F605" s="116"/>
      <c r="Z605" s="116"/>
      <c r="AA605" s="116"/>
      <c r="AB605" s="120"/>
      <c r="AC605" s="116"/>
      <c r="AD605" s="121"/>
    </row>
    <row r="606" ht="15.75" customHeight="1">
      <c r="C606" s="114"/>
      <c r="E606" s="115"/>
      <c r="F606" s="116"/>
      <c r="Z606" s="116"/>
      <c r="AA606" s="116"/>
      <c r="AB606" s="120"/>
      <c r="AC606" s="116"/>
      <c r="AD606" s="121"/>
    </row>
    <row r="607" ht="15.75" customHeight="1">
      <c r="C607" s="114"/>
      <c r="E607" s="115"/>
      <c r="F607" s="116"/>
      <c r="Z607" s="116"/>
      <c r="AA607" s="116"/>
      <c r="AB607" s="120"/>
      <c r="AC607" s="116"/>
      <c r="AD607" s="121"/>
    </row>
    <row r="608" ht="15.75" customHeight="1">
      <c r="C608" s="114"/>
      <c r="E608" s="115"/>
      <c r="F608" s="116"/>
      <c r="Z608" s="116"/>
      <c r="AA608" s="116"/>
      <c r="AB608" s="120"/>
      <c r="AC608" s="116"/>
      <c r="AD608" s="121"/>
    </row>
    <row r="609" ht="15.75" customHeight="1">
      <c r="C609" s="114"/>
      <c r="E609" s="115"/>
      <c r="F609" s="116"/>
      <c r="Z609" s="116"/>
      <c r="AA609" s="116"/>
      <c r="AB609" s="120"/>
      <c r="AC609" s="116"/>
      <c r="AD609" s="121"/>
    </row>
    <row r="610" ht="15.75" customHeight="1">
      <c r="C610" s="114"/>
      <c r="E610" s="115"/>
      <c r="F610" s="116"/>
      <c r="Z610" s="116"/>
      <c r="AA610" s="116"/>
      <c r="AB610" s="120"/>
      <c r="AC610" s="116"/>
      <c r="AD610" s="121"/>
    </row>
    <row r="611" ht="15.75" customHeight="1">
      <c r="C611" s="114"/>
      <c r="E611" s="115"/>
      <c r="F611" s="116"/>
      <c r="Z611" s="116"/>
      <c r="AA611" s="116"/>
      <c r="AB611" s="120"/>
      <c r="AC611" s="116"/>
      <c r="AD611" s="121"/>
    </row>
    <row r="612" ht="15.75" customHeight="1">
      <c r="C612" s="114"/>
      <c r="E612" s="115"/>
      <c r="F612" s="116"/>
      <c r="Z612" s="116"/>
      <c r="AA612" s="116"/>
      <c r="AB612" s="120"/>
      <c r="AC612" s="116"/>
      <c r="AD612" s="121"/>
    </row>
    <row r="613" ht="15.75" customHeight="1">
      <c r="C613" s="114"/>
      <c r="E613" s="115"/>
      <c r="F613" s="116"/>
      <c r="Z613" s="116"/>
      <c r="AA613" s="116"/>
      <c r="AB613" s="120"/>
      <c r="AC613" s="116"/>
      <c r="AD613" s="121"/>
    </row>
    <row r="614" ht="15.75" customHeight="1">
      <c r="C614" s="114"/>
      <c r="E614" s="115"/>
      <c r="F614" s="116"/>
      <c r="Z614" s="116"/>
      <c r="AA614" s="116"/>
      <c r="AB614" s="120"/>
      <c r="AC614" s="116"/>
      <c r="AD614" s="121"/>
    </row>
    <row r="615" ht="15.75" customHeight="1">
      <c r="C615" s="114"/>
      <c r="E615" s="115"/>
      <c r="F615" s="116"/>
      <c r="Z615" s="116"/>
      <c r="AA615" s="116"/>
      <c r="AB615" s="120"/>
      <c r="AC615" s="116"/>
      <c r="AD615" s="121"/>
    </row>
    <row r="616" ht="15.75" customHeight="1">
      <c r="C616" s="114"/>
      <c r="E616" s="115"/>
      <c r="F616" s="116"/>
      <c r="Z616" s="116"/>
      <c r="AA616" s="116"/>
      <c r="AB616" s="120"/>
      <c r="AC616" s="116"/>
      <c r="AD616" s="121"/>
    </row>
    <row r="617" ht="15.75" customHeight="1">
      <c r="C617" s="114"/>
      <c r="E617" s="115"/>
      <c r="F617" s="116"/>
      <c r="Z617" s="116"/>
      <c r="AA617" s="116"/>
      <c r="AB617" s="120"/>
      <c r="AC617" s="116"/>
      <c r="AD617" s="121"/>
    </row>
    <row r="618" ht="15.75" customHeight="1">
      <c r="C618" s="114"/>
      <c r="E618" s="115"/>
      <c r="F618" s="116"/>
      <c r="Z618" s="116"/>
      <c r="AA618" s="116"/>
      <c r="AB618" s="120"/>
      <c r="AC618" s="116"/>
      <c r="AD618" s="121"/>
    </row>
    <row r="619" ht="15.75" customHeight="1">
      <c r="C619" s="114"/>
      <c r="E619" s="115"/>
      <c r="F619" s="116"/>
      <c r="Z619" s="116"/>
      <c r="AA619" s="116"/>
      <c r="AB619" s="120"/>
      <c r="AC619" s="116"/>
      <c r="AD619" s="121"/>
    </row>
    <row r="620" ht="15.75" customHeight="1">
      <c r="C620" s="114"/>
      <c r="E620" s="115"/>
      <c r="F620" s="116"/>
      <c r="Z620" s="116"/>
      <c r="AA620" s="116"/>
      <c r="AB620" s="120"/>
      <c r="AC620" s="116"/>
      <c r="AD620" s="121"/>
    </row>
    <row r="621" ht="15.75" customHeight="1">
      <c r="C621" s="114"/>
      <c r="E621" s="115"/>
      <c r="F621" s="116"/>
      <c r="Z621" s="116"/>
      <c r="AA621" s="116"/>
      <c r="AB621" s="120"/>
      <c r="AC621" s="116"/>
      <c r="AD621" s="121"/>
    </row>
    <row r="622" ht="15.75" customHeight="1">
      <c r="C622" s="114"/>
      <c r="E622" s="115"/>
      <c r="F622" s="116"/>
      <c r="Z622" s="116"/>
      <c r="AA622" s="116"/>
      <c r="AB622" s="120"/>
      <c r="AC622" s="116"/>
      <c r="AD622" s="121"/>
    </row>
    <row r="623" ht="15.75" customHeight="1">
      <c r="C623" s="114"/>
      <c r="E623" s="115"/>
      <c r="F623" s="116"/>
      <c r="Z623" s="116"/>
      <c r="AA623" s="116"/>
      <c r="AB623" s="120"/>
      <c r="AC623" s="116"/>
      <c r="AD623" s="121"/>
    </row>
    <row r="624" ht="15.75" customHeight="1">
      <c r="C624" s="114"/>
      <c r="E624" s="115"/>
      <c r="F624" s="116"/>
      <c r="Z624" s="116"/>
      <c r="AA624" s="116"/>
      <c r="AB624" s="120"/>
      <c r="AC624" s="116"/>
      <c r="AD624" s="121"/>
    </row>
    <row r="625" ht="15.75" customHeight="1">
      <c r="C625" s="114"/>
      <c r="E625" s="115"/>
      <c r="F625" s="116"/>
      <c r="Z625" s="116"/>
      <c r="AA625" s="116"/>
      <c r="AB625" s="120"/>
      <c r="AC625" s="116"/>
      <c r="AD625" s="121"/>
    </row>
    <row r="626" ht="15.75" customHeight="1">
      <c r="C626" s="114"/>
      <c r="E626" s="115"/>
      <c r="F626" s="116"/>
      <c r="Z626" s="116"/>
      <c r="AA626" s="116"/>
      <c r="AB626" s="120"/>
      <c r="AC626" s="116"/>
      <c r="AD626" s="121"/>
    </row>
    <row r="627" ht="15.75" customHeight="1">
      <c r="C627" s="114"/>
      <c r="E627" s="115"/>
      <c r="F627" s="116"/>
      <c r="Z627" s="116"/>
      <c r="AA627" s="116"/>
      <c r="AB627" s="120"/>
      <c r="AC627" s="116"/>
      <c r="AD627" s="121"/>
    </row>
    <row r="628" ht="15.75" customHeight="1">
      <c r="C628" s="114"/>
      <c r="E628" s="115"/>
      <c r="F628" s="116"/>
      <c r="Z628" s="116"/>
      <c r="AA628" s="116"/>
      <c r="AB628" s="120"/>
      <c r="AC628" s="116"/>
      <c r="AD628" s="121"/>
    </row>
    <row r="629" ht="15.75" customHeight="1">
      <c r="C629" s="114"/>
      <c r="E629" s="115"/>
      <c r="F629" s="116"/>
      <c r="Z629" s="116"/>
      <c r="AA629" s="116"/>
      <c r="AB629" s="120"/>
      <c r="AC629" s="116"/>
      <c r="AD629" s="121"/>
    </row>
    <row r="630" ht="15.75" customHeight="1">
      <c r="C630" s="114"/>
      <c r="E630" s="115"/>
      <c r="F630" s="116"/>
      <c r="Z630" s="116"/>
      <c r="AA630" s="116"/>
      <c r="AB630" s="120"/>
      <c r="AC630" s="116"/>
      <c r="AD630" s="121"/>
    </row>
    <row r="631" ht="15.75" customHeight="1">
      <c r="C631" s="114"/>
      <c r="E631" s="115"/>
      <c r="F631" s="116"/>
      <c r="Z631" s="116"/>
      <c r="AA631" s="116"/>
      <c r="AB631" s="120"/>
      <c r="AC631" s="116"/>
      <c r="AD631" s="121"/>
    </row>
    <row r="632" ht="15.75" customHeight="1">
      <c r="C632" s="114"/>
      <c r="E632" s="115"/>
      <c r="F632" s="116"/>
      <c r="Z632" s="116"/>
      <c r="AA632" s="116"/>
      <c r="AB632" s="120"/>
      <c r="AC632" s="116"/>
      <c r="AD632" s="121"/>
    </row>
    <row r="633" ht="15.75" customHeight="1">
      <c r="C633" s="114"/>
      <c r="E633" s="115"/>
      <c r="F633" s="116"/>
      <c r="Z633" s="116"/>
      <c r="AA633" s="116"/>
      <c r="AB633" s="120"/>
      <c r="AC633" s="116"/>
      <c r="AD633" s="121"/>
    </row>
    <row r="634" ht="15.75" customHeight="1">
      <c r="C634" s="114"/>
      <c r="E634" s="115"/>
      <c r="F634" s="116"/>
      <c r="Z634" s="116"/>
      <c r="AA634" s="116"/>
      <c r="AB634" s="120"/>
      <c r="AC634" s="116"/>
      <c r="AD634" s="121"/>
    </row>
    <row r="635" ht="15.75" customHeight="1">
      <c r="C635" s="114"/>
      <c r="E635" s="115"/>
      <c r="F635" s="116"/>
      <c r="Z635" s="116"/>
      <c r="AA635" s="116"/>
      <c r="AB635" s="120"/>
      <c r="AC635" s="116"/>
      <c r="AD635" s="121"/>
    </row>
    <row r="636" ht="15.75" customHeight="1">
      <c r="C636" s="114"/>
      <c r="E636" s="115"/>
      <c r="F636" s="116"/>
      <c r="Z636" s="116"/>
      <c r="AA636" s="116"/>
      <c r="AB636" s="120"/>
      <c r="AC636" s="116"/>
      <c r="AD636" s="121"/>
    </row>
    <row r="637" ht="15.75" customHeight="1">
      <c r="C637" s="114"/>
      <c r="E637" s="115"/>
      <c r="F637" s="116"/>
      <c r="Z637" s="116"/>
      <c r="AA637" s="116"/>
      <c r="AB637" s="120"/>
      <c r="AC637" s="116"/>
      <c r="AD637" s="121"/>
    </row>
    <row r="638" ht="15.75" customHeight="1">
      <c r="C638" s="114"/>
      <c r="E638" s="115"/>
      <c r="F638" s="116"/>
      <c r="Z638" s="116"/>
      <c r="AA638" s="116"/>
      <c r="AB638" s="120"/>
      <c r="AC638" s="116"/>
      <c r="AD638" s="121"/>
    </row>
    <row r="639" ht="15.75" customHeight="1">
      <c r="C639" s="114"/>
      <c r="E639" s="115"/>
      <c r="F639" s="116"/>
      <c r="Z639" s="116"/>
      <c r="AA639" s="116"/>
      <c r="AB639" s="120"/>
      <c r="AC639" s="116"/>
      <c r="AD639" s="121"/>
    </row>
    <row r="640" ht="15.75" customHeight="1">
      <c r="C640" s="114"/>
      <c r="E640" s="115"/>
      <c r="F640" s="116"/>
      <c r="Z640" s="116"/>
      <c r="AA640" s="116"/>
      <c r="AB640" s="120"/>
      <c r="AC640" s="116"/>
      <c r="AD640" s="121"/>
    </row>
    <row r="641" ht="15.75" customHeight="1">
      <c r="C641" s="114"/>
      <c r="E641" s="115"/>
      <c r="F641" s="116"/>
      <c r="Z641" s="116"/>
      <c r="AA641" s="116"/>
      <c r="AB641" s="120"/>
      <c r="AC641" s="116"/>
      <c r="AD641" s="121"/>
    </row>
    <row r="642" ht="15.75" customHeight="1">
      <c r="C642" s="114"/>
      <c r="E642" s="115"/>
      <c r="F642" s="116"/>
      <c r="Z642" s="116"/>
      <c r="AA642" s="116"/>
      <c r="AB642" s="120"/>
      <c r="AC642" s="116"/>
      <c r="AD642" s="121"/>
    </row>
    <row r="643" ht="15.75" customHeight="1">
      <c r="C643" s="114"/>
      <c r="E643" s="115"/>
      <c r="F643" s="116"/>
      <c r="Z643" s="116"/>
      <c r="AA643" s="116"/>
      <c r="AB643" s="120"/>
      <c r="AC643" s="116"/>
      <c r="AD643" s="121"/>
    </row>
    <row r="644" ht="15.75" customHeight="1">
      <c r="C644" s="114"/>
      <c r="E644" s="115"/>
      <c r="F644" s="116"/>
      <c r="Z644" s="116"/>
      <c r="AA644" s="116"/>
      <c r="AB644" s="120"/>
      <c r="AC644" s="116"/>
      <c r="AD644" s="121"/>
    </row>
    <row r="645" ht="15.75" customHeight="1">
      <c r="C645" s="114"/>
      <c r="E645" s="115"/>
      <c r="F645" s="116"/>
      <c r="Z645" s="116"/>
      <c r="AA645" s="116"/>
      <c r="AB645" s="120"/>
      <c r="AC645" s="116"/>
      <c r="AD645" s="121"/>
    </row>
    <row r="646" ht="15.75" customHeight="1">
      <c r="C646" s="114"/>
      <c r="E646" s="115"/>
      <c r="F646" s="116"/>
      <c r="Z646" s="116"/>
      <c r="AA646" s="116"/>
      <c r="AB646" s="120"/>
      <c r="AC646" s="116"/>
      <c r="AD646" s="121"/>
    </row>
    <row r="647" ht="15.75" customHeight="1">
      <c r="C647" s="114"/>
      <c r="E647" s="115"/>
      <c r="F647" s="116"/>
      <c r="Z647" s="116"/>
      <c r="AA647" s="116"/>
      <c r="AB647" s="120"/>
      <c r="AC647" s="116"/>
      <c r="AD647" s="121"/>
    </row>
    <row r="648" ht="15.75" customHeight="1">
      <c r="C648" s="114"/>
      <c r="E648" s="115"/>
      <c r="F648" s="116"/>
      <c r="Z648" s="116"/>
      <c r="AA648" s="116"/>
      <c r="AB648" s="120"/>
      <c r="AC648" s="116"/>
      <c r="AD648" s="121"/>
    </row>
    <row r="649" ht="15.75" customHeight="1">
      <c r="C649" s="114"/>
      <c r="E649" s="115"/>
      <c r="F649" s="116"/>
      <c r="Z649" s="116"/>
      <c r="AA649" s="116"/>
      <c r="AB649" s="120"/>
      <c r="AC649" s="116"/>
      <c r="AD649" s="121"/>
    </row>
    <row r="650" ht="15.75" customHeight="1">
      <c r="C650" s="114"/>
      <c r="E650" s="115"/>
      <c r="F650" s="116"/>
      <c r="Z650" s="116"/>
      <c r="AA650" s="116"/>
      <c r="AB650" s="120"/>
      <c r="AC650" s="116"/>
      <c r="AD650" s="121"/>
    </row>
    <row r="651" ht="15.75" customHeight="1">
      <c r="C651" s="114"/>
      <c r="E651" s="115"/>
      <c r="F651" s="116"/>
      <c r="Z651" s="116"/>
      <c r="AA651" s="116"/>
      <c r="AB651" s="120"/>
      <c r="AC651" s="116"/>
      <c r="AD651" s="121"/>
    </row>
    <row r="652" ht="15.75" customHeight="1">
      <c r="C652" s="114"/>
      <c r="E652" s="115"/>
      <c r="F652" s="116"/>
      <c r="Z652" s="116"/>
      <c r="AA652" s="116"/>
      <c r="AB652" s="120"/>
      <c r="AC652" s="116"/>
      <c r="AD652" s="121"/>
    </row>
    <row r="653" ht="15.75" customHeight="1">
      <c r="C653" s="114"/>
      <c r="E653" s="115"/>
      <c r="F653" s="116"/>
      <c r="Z653" s="116"/>
      <c r="AA653" s="116"/>
      <c r="AB653" s="120"/>
      <c r="AC653" s="116"/>
      <c r="AD653" s="121"/>
    </row>
    <row r="654" ht="15.75" customHeight="1">
      <c r="C654" s="114"/>
      <c r="E654" s="115"/>
      <c r="F654" s="116"/>
      <c r="Z654" s="116"/>
      <c r="AA654" s="116"/>
      <c r="AB654" s="120"/>
      <c r="AC654" s="116"/>
      <c r="AD654" s="121"/>
    </row>
    <row r="655" ht="15.75" customHeight="1">
      <c r="C655" s="114"/>
      <c r="E655" s="115"/>
      <c r="F655" s="116"/>
      <c r="Z655" s="116"/>
      <c r="AA655" s="116"/>
      <c r="AB655" s="120"/>
      <c r="AC655" s="116"/>
      <c r="AD655" s="121"/>
    </row>
    <row r="656" ht="15.75" customHeight="1">
      <c r="C656" s="114"/>
      <c r="E656" s="115"/>
      <c r="F656" s="116"/>
      <c r="Z656" s="116"/>
      <c r="AA656" s="116"/>
      <c r="AB656" s="120"/>
      <c r="AC656" s="116"/>
      <c r="AD656" s="121"/>
    </row>
    <row r="657" ht="15.75" customHeight="1">
      <c r="C657" s="114"/>
      <c r="E657" s="115"/>
      <c r="F657" s="116"/>
      <c r="Z657" s="116"/>
      <c r="AA657" s="116"/>
      <c r="AB657" s="120"/>
      <c r="AC657" s="116"/>
      <c r="AD657" s="121"/>
    </row>
    <row r="658" ht="15.75" customHeight="1">
      <c r="C658" s="114"/>
      <c r="E658" s="115"/>
      <c r="F658" s="116"/>
      <c r="Z658" s="116"/>
      <c r="AA658" s="116"/>
      <c r="AB658" s="120"/>
      <c r="AC658" s="116"/>
      <c r="AD658" s="121"/>
    </row>
    <row r="659" ht="15.75" customHeight="1">
      <c r="C659" s="114"/>
      <c r="E659" s="115"/>
      <c r="F659" s="116"/>
      <c r="Z659" s="116"/>
      <c r="AA659" s="116"/>
      <c r="AB659" s="120"/>
      <c r="AC659" s="116"/>
      <c r="AD659" s="121"/>
    </row>
    <row r="660" ht="15.75" customHeight="1">
      <c r="C660" s="114"/>
      <c r="E660" s="115"/>
      <c r="F660" s="116"/>
      <c r="Z660" s="116"/>
      <c r="AA660" s="116"/>
      <c r="AB660" s="120"/>
      <c r="AC660" s="116"/>
      <c r="AD660" s="121"/>
    </row>
    <row r="661" ht="15.75" customHeight="1">
      <c r="C661" s="114"/>
      <c r="E661" s="115"/>
      <c r="F661" s="116"/>
      <c r="Z661" s="116"/>
      <c r="AA661" s="116"/>
      <c r="AB661" s="120"/>
      <c r="AC661" s="116"/>
      <c r="AD661" s="121"/>
    </row>
    <row r="662" ht="15.75" customHeight="1">
      <c r="C662" s="114"/>
      <c r="E662" s="115"/>
      <c r="F662" s="116"/>
      <c r="Z662" s="116"/>
      <c r="AA662" s="116"/>
      <c r="AB662" s="120"/>
      <c r="AC662" s="116"/>
      <c r="AD662" s="121"/>
    </row>
    <row r="663" ht="15.75" customHeight="1">
      <c r="C663" s="114"/>
      <c r="E663" s="115"/>
      <c r="F663" s="116"/>
      <c r="Z663" s="116"/>
      <c r="AA663" s="116"/>
      <c r="AB663" s="120"/>
      <c r="AC663" s="116"/>
      <c r="AD663" s="121"/>
    </row>
    <row r="664" ht="15.75" customHeight="1">
      <c r="C664" s="114"/>
      <c r="E664" s="115"/>
      <c r="F664" s="116"/>
      <c r="Z664" s="116"/>
      <c r="AA664" s="116"/>
      <c r="AB664" s="120"/>
      <c r="AC664" s="116"/>
      <c r="AD664" s="121"/>
    </row>
    <row r="665" ht="15.75" customHeight="1">
      <c r="C665" s="114"/>
      <c r="E665" s="115"/>
      <c r="F665" s="116"/>
      <c r="Z665" s="116"/>
      <c r="AA665" s="116"/>
      <c r="AB665" s="120"/>
      <c r="AC665" s="116"/>
      <c r="AD665" s="121"/>
    </row>
    <row r="666" ht="15.75" customHeight="1">
      <c r="C666" s="114"/>
      <c r="E666" s="115"/>
      <c r="F666" s="116"/>
      <c r="Z666" s="116"/>
      <c r="AA666" s="116"/>
      <c r="AB666" s="120"/>
      <c r="AC666" s="116"/>
      <c r="AD666" s="121"/>
    </row>
    <row r="667" ht="15.75" customHeight="1">
      <c r="C667" s="114"/>
      <c r="E667" s="115"/>
      <c r="F667" s="116"/>
      <c r="Z667" s="116"/>
      <c r="AA667" s="116"/>
      <c r="AB667" s="120"/>
      <c r="AC667" s="116"/>
      <c r="AD667" s="121"/>
    </row>
    <row r="668" ht="15.75" customHeight="1">
      <c r="C668" s="114"/>
      <c r="E668" s="115"/>
      <c r="F668" s="116"/>
      <c r="Z668" s="116"/>
      <c r="AA668" s="116"/>
      <c r="AB668" s="120"/>
      <c r="AC668" s="116"/>
      <c r="AD668" s="121"/>
    </row>
    <row r="669" ht="15.75" customHeight="1">
      <c r="C669" s="114"/>
      <c r="E669" s="115"/>
      <c r="F669" s="116"/>
      <c r="Z669" s="116"/>
      <c r="AA669" s="116"/>
      <c r="AB669" s="120"/>
      <c r="AC669" s="116"/>
      <c r="AD669" s="121"/>
    </row>
    <row r="670" ht="15.75" customHeight="1">
      <c r="C670" s="114"/>
      <c r="E670" s="115"/>
      <c r="F670" s="116"/>
      <c r="Z670" s="116"/>
      <c r="AA670" s="116"/>
      <c r="AB670" s="120"/>
      <c r="AC670" s="116"/>
      <c r="AD670" s="121"/>
    </row>
    <row r="671" ht="15.75" customHeight="1">
      <c r="C671" s="114"/>
      <c r="E671" s="115"/>
      <c r="F671" s="116"/>
      <c r="Z671" s="116"/>
      <c r="AA671" s="116"/>
      <c r="AB671" s="120"/>
      <c r="AC671" s="116"/>
      <c r="AD671" s="121"/>
    </row>
    <row r="672" ht="15.75" customHeight="1">
      <c r="C672" s="114"/>
      <c r="E672" s="115"/>
      <c r="F672" s="116"/>
      <c r="Z672" s="116"/>
      <c r="AA672" s="116"/>
      <c r="AB672" s="120"/>
      <c r="AC672" s="116"/>
      <c r="AD672" s="121"/>
    </row>
    <row r="673" ht="15.75" customHeight="1">
      <c r="C673" s="114"/>
      <c r="E673" s="115"/>
      <c r="F673" s="116"/>
      <c r="Z673" s="116"/>
      <c r="AA673" s="116"/>
      <c r="AB673" s="120"/>
      <c r="AC673" s="116"/>
      <c r="AD673" s="121"/>
    </row>
    <row r="674" ht="15.75" customHeight="1">
      <c r="C674" s="114"/>
      <c r="E674" s="115"/>
      <c r="F674" s="116"/>
      <c r="Z674" s="116"/>
      <c r="AA674" s="116"/>
      <c r="AB674" s="120"/>
      <c r="AC674" s="116"/>
      <c r="AD674" s="121"/>
    </row>
    <row r="675" ht="15.75" customHeight="1">
      <c r="C675" s="114"/>
      <c r="E675" s="115"/>
      <c r="F675" s="116"/>
      <c r="Z675" s="116"/>
      <c r="AA675" s="116"/>
      <c r="AB675" s="120"/>
      <c r="AC675" s="116"/>
      <c r="AD675" s="121"/>
    </row>
    <row r="676" ht="15.75" customHeight="1">
      <c r="C676" s="114"/>
      <c r="E676" s="115"/>
      <c r="F676" s="116"/>
      <c r="Z676" s="116"/>
      <c r="AA676" s="116"/>
      <c r="AB676" s="120"/>
      <c r="AC676" s="116"/>
      <c r="AD676" s="121"/>
    </row>
    <row r="677" ht="15.75" customHeight="1">
      <c r="C677" s="114"/>
      <c r="E677" s="115"/>
      <c r="F677" s="116"/>
      <c r="Z677" s="116"/>
      <c r="AA677" s="116"/>
      <c r="AB677" s="120"/>
      <c r="AC677" s="116"/>
      <c r="AD677" s="121"/>
    </row>
    <row r="678" ht="15.75" customHeight="1">
      <c r="C678" s="114"/>
      <c r="E678" s="115"/>
      <c r="F678" s="116"/>
      <c r="Z678" s="116"/>
      <c r="AA678" s="116"/>
      <c r="AB678" s="120"/>
      <c r="AC678" s="116"/>
      <c r="AD678" s="121"/>
    </row>
    <row r="679" ht="15.75" customHeight="1">
      <c r="C679" s="114"/>
      <c r="E679" s="115"/>
      <c r="F679" s="116"/>
      <c r="Z679" s="116"/>
      <c r="AA679" s="116"/>
      <c r="AB679" s="120"/>
      <c r="AC679" s="116"/>
      <c r="AD679" s="121"/>
    </row>
    <row r="680" ht="15.75" customHeight="1">
      <c r="C680" s="114"/>
      <c r="E680" s="115"/>
      <c r="F680" s="116"/>
      <c r="Z680" s="116"/>
      <c r="AA680" s="116"/>
      <c r="AB680" s="120"/>
      <c r="AC680" s="116"/>
      <c r="AD680" s="121"/>
    </row>
    <row r="681" ht="15.75" customHeight="1">
      <c r="C681" s="114"/>
      <c r="E681" s="115"/>
      <c r="F681" s="116"/>
      <c r="Z681" s="116"/>
      <c r="AA681" s="116"/>
      <c r="AB681" s="120"/>
      <c r="AC681" s="116"/>
      <c r="AD681" s="121"/>
    </row>
    <row r="682" ht="15.75" customHeight="1">
      <c r="C682" s="114"/>
      <c r="E682" s="115"/>
      <c r="F682" s="116"/>
      <c r="Z682" s="116"/>
      <c r="AA682" s="116"/>
      <c r="AB682" s="120"/>
      <c r="AC682" s="116"/>
      <c r="AD682" s="121"/>
    </row>
    <row r="683" ht="15.75" customHeight="1">
      <c r="C683" s="114"/>
      <c r="E683" s="115"/>
      <c r="F683" s="116"/>
      <c r="Z683" s="116"/>
      <c r="AA683" s="116"/>
      <c r="AB683" s="120"/>
      <c r="AC683" s="116"/>
      <c r="AD683" s="121"/>
    </row>
    <row r="684" ht="15.75" customHeight="1">
      <c r="C684" s="114"/>
      <c r="E684" s="115"/>
      <c r="F684" s="116"/>
      <c r="Z684" s="116"/>
      <c r="AA684" s="116"/>
      <c r="AB684" s="120"/>
      <c r="AC684" s="116"/>
      <c r="AD684" s="121"/>
    </row>
    <row r="685" ht="15.75" customHeight="1">
      <c r="C685" s="114"/>
      <c r="E685" s="115"/>
      <c r="F685" s="116"/>
      <c r="Z685" s="116"/>
      <c r="AA685" s="116"/>
      <c r="AB685" s="120"/>
      <c r="AC685" s="116"/>
      <c r="AD685" s="121"/>
    </row>
    <row r="686" ht="15.75" customHeight="1">
      <c r="C686" s="114"/>
      <c r="E686" s="115"/>
      <c r="F686" s="116"/>
      <c r="Z686" s="116"/>
      <c r="AA686" s="116"/>
      <c r="AB686" s="120"/>
      <c r="AC686" s="116"/>
      <c r="AD686" s="121"/>
    </row>
    <row r="687" ht="15.75" customHeight="1">
      <c r="C687" s="114"/>
      <c r="E687" s="115"/>
      <c r="F687" s="116"/>
      <c r="Z687" s="116"/>
      <c r="AA687" s="116"/>
      <c r="AB687" s="120"/>
      <c r="AC687" s="116"/>
      <c r="AD687" s="121"/>
    </row>
    <row r="688" ht="15.75" customHeight="1">
      <c r="C688" s="114"/>
      <c r="E688" s="115"/>
      <c r="F688" s="116"/>
      <c r="Z688" s="116"/>
      <c r="AA688" s="116"/>
      <c r="AB688" s="120"/>
      <c r="AC688" s="116"/>
      <c r="AD688" s="121"/>
    </row>
    <row r="689" ht="15.75" customHeight="1">
      <c r="C689" s="114"/>
      <c r="E689" s="115"/>
      <c r="F689" s="116"/>
      <c r="Z689" s="116"/>
      <c r="AA689" s="116"/>
      <c r="AB689" s="120"/>
      <c r="AC689" s="116"/>
      <c r="AD689" s="121"/>
    </row>
    <row r="690" ht="15.75" customHeight="1">
      <c r="C690" s="114"/>
      <c r="E690" s="115"/>
      <c r="F690" s="116"/>
      <c r="Z690" s="116"/>
      <c r="AA690" s="116"/>
      <c r="AB690" s="120"/>
      <c r="AC690" s="116"/>
      <c r="AD690" s="121"/>
    </row>
    <row r="691" ht="15.75" customHeight="1">
      <c r="C691" s="114"/>
      <c r="E691" s="115"/>
      <c r="F691" s="116"/>
      <c r="Z691" s="116"/>
      <c r="AA691" s="116"/>
      <c r="AB691" s="120"/>
      <c r="AC691" s="116"/>
      <c r="AD691" s="121"/>
    </row>
    <row r="692" ht="15.75" customHeight="1">
      <c r="C692" s="114"/>
      <c r="E692" s="115"/>
      <c r="F692" s="116"/>
      <c r="Z692" s="116"/>
      <c r="AA692" s="116"/>
      <c r="AB692" s="120"/>
      <c r="AC692" s="116"/>
      <c r="AD692" s="121"/>
    </row>
    <row r="693" ht="15.75" customHeight="1">
      <c r="C693" s="114"/>
      <c r="E693" s="115"/>
      <c r="F693" s="116"/>
      <c r="Z693" s="116"/>
      <c r="AA693" s="116"/>
      <c r="AB693" s="120"/>
      <c r="AC693" s="116"/>
      <c r="AD693" s="121"/>
    </row>
    <row r="694" ht="15.75" customHeight="1">
      <c r="C694" s="114"/>
      <c r="E694" s="115"/>
      <c r="F694" s="116"/>
      <c r="Z694" s="116"/>
      <c r="AA694" s="116"/>
      <c r="AB694" s="120"/>
      <c r="AC694" s="116"/>
      <c r="AD694" s="121"/>
    </row>
    <row r="695" ht="15.75" customHeight="1">
      <c r="C695" s="114"/>
      <c r="E695" s="115"/>
      <c r="F695" s="116"/>
      <c r="Z695" s="116"/>
      <c r="AA695" s="116"/>
      <c r="AB695" s="120"/>
      <c r="AC695" s="116"/>
      <c r="AD695" s="121"/>
    </row>
    <row r="696" ht="15.75" customHeight="1">
      <c r="C696" s="114"/>
      <c r="E696" s="115"/>
      <c r="F696" s="116"/>
      <c r="Z696" s="116"/>
      <c r="AA696" s="116"/>
      <c r="AB696" s="120"/>
      <c r="AC696" s="116"/>
      <c r="AD696" s="121"/>
    </row>
    <row r="697" ht="15.75" customHeight="1">
      <c r="C697" s="114"/>
      <c r="E697" s="115"/>
      <c r="F697" s="116"/>
      <c r="Z697" s="116"/>
      <c r="AA697" s="116"/>
      <c r="AB697" s="120"/>
      <c r="AC697" s="116"/>
      <c r="AD697" s="121"/>
    </row>
    <row r="698" ht="15.75" customHeight="1">
      <c r="C698" s="114"/>
      <c r="E698" s="115"/>
      <c r="F698" s="116"/>
      <c r="Z698" s="116"/>
      <c r="AA698" s="116"/>
      <c r="AB698" s="120"/>
      <c r="AC698" s="116"/>
      <c r="AD698" s="121"/>
    </row>
    <row r="699" ht="15.75" customHeight="1">
      <c r="C699" s="114"/>
      <c r="E699" s="115"/>
      <c r="F699" s="116"/>
      <c r="Z699" s="116"/>
      <c r="AA699" s="116"/>
      <c r="AB699" s="120"/>
      <c r="AC699" s="116"/>
      <c r="AD699" s="121"/>
    </row>
    <row r="700" ht="15.75" customHeight="1">
      <c r="C700" s="114"/>
      <c r="E700" s="115"/>
      <c r="F700" s="116"/>
      <c r="Z700" s="116"/>
      <c r="AA700" s="116"/>
      <c r="AB700" s="120"/>
      <c r="AC700" s="116"/>
      <c r="AD700" s="121"/>
    </row>
    <row r="701" ht="15.75" customHeight="1">
      <c r="C701" s="114"/>
      <c r="E701" s="115"/>
      <c r="F701" s="116"/>
      <c r="Z701" s="116"/>
      <c r="AA701" s="116"/>
      <c r="AB701" s="120"/>
      <c r="AC701" s="116"/>
      <c r="AD701" s="121"/>
    </row>
    <row r="702" ht="15.75" customHeight="1">
      <c r="C702" s="114"/>
      <c r="E702" s="115"/>
      <c r="F702" s="116"/>
      <c r="Z702" s="116"/>
      <c r="AA702" s="116"/>
      <c r="AB702" s="120"/>
      <c r="AC702" s="116"/>
      <c r="AD702" s="121"/>
    </row>
    <row r="703" ht="15.75" customHeight="1">
      <c r="C703" s="114"/>
      <c r="E703" s="115"/>
      <c r="F703" s="116"/>
      <c r="Z703" s="116"/>
      <c r="AA703" s="116"/>
      <c r="AB703" s="120"/>
      <c r="AC703" s="116"/>
      <c r="AD703" s="121"/>
    </row>
    <row r="704" ht="15.75" customHeight="1">
      <c r="C704" s="114"/>
      <c r="E704" s="115"/>
      <c r="F704" s="116"/>
      <c r="Z704" s="116"/>
      <c r="AA704" s="116"/>
      <c r="AB704" s="120"/>
      <c r="AC704" s="116"/>
      <c r="AD704" s="121"/>
    </row>
    <row r="705" ht="15.75" customHeight="1">
      <c r="C705" s="114"/>
      <c r="E705" s="115"/>
      <c r="F705" s="116"/>
      <c r="Z705" s="116"/>
      <c r="AA705" s="116"/>
      <c r="AB705" s="120"/>
      <c r="AC705" s="116"/>
      <c r="AD705" s="121"/>
    </row>
    <row r="706" ht="15.75" customHeight="1">
      <c r="C706" s="114"/>
      <c r="E706" s="115"/>
      <c r="F706" s="116"/>
      <c r="Z706" s="116"/>
      <c r="AA706" s="116"/>
      <c r="AB706" s="120"/>
      <c r="AC706" s="116"/>
      <c r="AD706" s="121"/>
    </row>
    <row r="707" ht="15.75" customHeight="1">
      <c r="C707" s="114"/>
      <c r="E707" s="115"/>
      <c r="F707" s="116"/>
      <c r="Z707" s="116"/>
      <c r="AA707" s="116"/>
      <c r="AB707" s="120"/>
      <c r="AC707" s="116"/>
      <c r="AD707" s="121"/>
    </row>
    <row r="708" ht="15.75" customHeight="1">
      <c r="C708" s="114"/>
      <c r="E708" s="115"/>
      <c r="F708" s="116"/>
      <c r="Z708" s="116"/>
      <c r="AA708" s="116"/>
      <c r="AB708" s="120"/>
      <c r="AC708" s="116"/>
      <c r="AD708" s="121"/>
    </row>
    <row r="709" ht="15.75" customHeight="1">
      <c r="C709" s="114"/>
      <c r="E709" s="115"/>
      <c r="F709" s="116"/>
      <c r="Z709" s="116"/>
      <c r="AA709" s="116"/>
      <c r="AB709" s="120"/>
      <c r="AC709" s="116"/>
      <c r="AD709" s="121"/>
    </row>
    <row r="710" ht="15.75" customHeight="1">
      <c r="C710" s="114"/>
      <c r="E710" s="115"/>
      <c r="F710" s="116"/>
      <c r="Z710" s="116"/>
      <c r="AA710" s="116"/>
      <c r="AB710" s="120"/>
      <c r="AC710" s="116"/>
      <c r="AD710" s="121"/>
    </row>
    <row r="711" ht="15.75" customHeight="1">
      <c r="C711" s="114"/>
      <c r="E711" s="115"/>
      <c r="F711" s="116"/>
      <c r="Z711" s="116"/>
      <c r="AA711" s="116"/>
      <c r="AB711" s="120"/>
      <c r="AC711" s="116"/>
      <c r="AD711" s="121"/>
    </row>
    <row r="712" ht="15.75" customHeight="1">
      <c r="C712" s="114"/>
      <c r="E712" s="115"/>
      <c r="F712" s="116"/>
      <c r="Z712" s="116"/>
      <c r="AA712" s="116"/>
      <c r="AB712" s="120"/>
      <c r="AC712" s="116"/>
      <c r="AD712" s="121"/>
    </row>
    <row r="713" ht="15.75" customHeight="1">
      <c r="C713" s="114"/>
      <c r="E713" s="115"/>
      <c r="F713" s="116"/>
      <c r="Z713" s="116"/>
      <c r="AA713" s="116"/>
      <c r="AB713" s="120"/>
      <c r="AC713" s="116"/>
      <c r="AD713" s="121"/>
    </row>
    <row r="714" ht="15.75" customHeight="1">
      <c r="C714" s="114"/>
      <c r="E714" s="115"/>
      <c r="F714" s="116"/>
      <c r="Z714" s="116"/>
      <c r="AA714" s="116"/>
      <c r="AB714" s="120"/>
      <c r="AC714" s="116"/>
      <c r="AD714" s="121"/>
    </row>
    <row r="715" ht="15.75" customHeight="1">
      <c r="C715" s="114"/>
      <c r="E715" s="115"/>
      <c r="F715" s="116"/>
      <c r="Z715" s="116"/>
      <c r="AA715" s="116"/>
      <c r="AB715" s="120"/>
      <c r="AC715" s="116"/>
      <c r="AD715" s="121"/>
    </row>
    <row r="716" ht="15.75" customHeight="1">
      <c r="C716" s="114"/>
      <c r="E716" s="115"/>
      <c r="F716" s="116"/>
      <c r="Z716" s="116"/>
      <c r="AA716" s="116"/>
      <c r="AB716" s="120"/>
      <c r="AC716" s="116"/>
      <c r="AD716" s="121"/>
    </row>
    <row r="717" ht="15.75" customHeight="1">
      <c r="C717" s="114"/>
      <c r="E717" s="115"/>
      <c r="F717" s="116"/>
      <c r="Z717" s="116"/>
      <c r="AA717" s="116"/>
      <c r="AB717" s="120"/>
      <c r="AC717" s="116"/>
      <c r="AD717" s="121"/>
    </row>
    <row r="718" ht="15.75" customHeight="1">
      <c r="C718" s="114"/>
      <c r="E718" s="115"/>
      <c r="F718" s="116"/>
      <c r="Z718" s="116"/>
      <c r="AA718" s="116"/>
      <c r="AB718" s="120"/>
      <c r="AC718" s="116"/>
      <c r="AD718" s="121"/>
    </row>
    <row r="719" ht="15.75" customHeight="1">
      <c r="C719" s="114"/>
      <c r="E719" s="115"/>
      <c r="F719" s="116"/>
      <c r="Z719" s="116"/>
      <c r="AA719" s="116"/>
      <c r="AB719" s="120"/>
      <c r="AC719" s="116"/>
      <c r="AD719" s="121"/>
    </row>
    <row r="720" ht="15.75" customHeight="1">
      <c r="C720" s="114"/>
      <c r="E720" s="115"/>
      <c r="F720" s="116"/>
      <c r="Z720" s="116"/>
      <c r="AA720" s="116"/>
      <c r="AB720" s="120"/>
      <c r="AC720" s="116"/>
      <c r="AD720" s="121"/>
    </row>
    <row r="721" ht="15.75" customHeight="1">
      <c r="C721" s="114"/>
      <c r="E721" s="115"/>
      <c r="F721" s="116"/>
      <c r="Z721" s="116"/>
      <c r="AA721" s="116"/>
      <c r="AB721" s="120"/>
      <c r="AC721" s="116"/>
      <c r="AD721" s="121"/>
    </row>
    <row r="722" ht="15.75" customHeight="1">
      <c r="C722" s="114"/>
      <c r="E722" s="115"/>
      <c r="F722" s="116"/>
      <c r="Z722" s="116"/>
      <c r="AA722" s="116"/>
      <c r="AB722" s="120"/>
      <c r="AC722" s="116"/>
      <c r="AD722" s="121"/>
    </row>
    <row r="723" ht="15.75" customHeight="1">
      <c r="C723" s="114"/>
      <c r="E723" s="115"/>
      <c r="F723" s="116"/>
      <c r="Z723" s="116"/>
      <c r="AA723" s="116"/>
      <c r="AB723" s="120"/>
      <c r="AC723" s="116"/>
      <c r="AD723" s="121"/>
    </row>
    <row r="724" ht="15.75" customHeight="1">
      <c r="C724" s="114"/>
      <c r="E724" s="115"/>
      <c r="F724" s="116"/>
      <c r="Z724" s="116"/>
      <c r="AA724" s="116"/>
      <c r="AB724" s="120"/>
      <c r="AC724" s="116"/>
      <c r="AD724" s="121"/>
    </row>
    <row r="725" ht="15.75" customHeight="1">
      <c r="C725" s="114"/>
      <c r="E725" s="115"/>
      <c r="F725" s="116"/>
      <c r="Z725" s="116"/>
      <c r="AA725" s="116"/>
      <c r="AB725" s="120"/>
      <c r="AC725" s="116"/>
      <c r="AD725" s="121"/>
    </row>
    <row r="726" ht="15.75" customHeight="1">
      <c r="C726" s="114"/>
      <c r="E726" s="115"/>
      <c r="F726" s="116"/>
      <c r="Z726" s="116"/>
      <c r="AA726" s="116"/>
      <c r="AB726" s="120"/>
      <c r="AC726" s="116"/>
      <c r="AD726" s="121"/>
    </row>
    <row r="727" ht="15.75" customHeight="1">
      <c r="C727" s="114"/>
      <c r="E727" s="115"/>
      <c r="F727" s="116"/>
      <c r="Z727" s="116"/>
      <c r="AA727" s="116"/>
      <c r="AB727" s="120"/>
      <c r="AC727" s="116"/>
      <c r="AD727" s="121"/>
    </row>
    <row r="728" ht="15.75" customHeight="1">
      <c r="C728" s="114"/>
      <c r="E728" s="115"/>
      <c r="F728" s="116"/>
      <c r="Z728" s="116"/>
      <c r="AA728" s="116"/>
      <c r="AB728" s="120"/>
      <c r="AC728" s="116"/>
      <c r="AD728" s="121"/>
    </row>
    <row r="729" ht="15.75" customHeight="1">
      <c r="C729" s="114"/>
      <c r="E729" s="115"/>
      <c r="F729" s="116"/>
      <c r="Z729" s="116"/>
      <c r="AA729" s="116"/>
      <c r="AB729" s="120"/>
      <c r="AC729" s="116"/>
      <c r="AD729" s="121"/>
    </row>
    <row r="730" ht="15.75" customHeight="1">
      <c r="C730" s="114"/>
      <c r="E730" s="115"/>
      <c r="F730" s="116"/>
      <c r="Z730" s="116"/>
      <c r="AA730" s="116"/>
      <c r="AB730" s="120"/>
      <c r="AC730" s="116"/>
      <c r="AD730" s="121"/>
    </row>
    <row r="731" ht="15.75" customHeight="1">
      <c r="C731" s="114"/>
      <c r="E731" s="115"/>
      <c r="F731" s="116"/>
      <c r="Z731" s="116"/>
      <c r="AA731" s="116"/>
      <c r="AB731" s="120"/>
      <c r="AC731" s="116"/>
      <c r="AD731" s="121"/>
    </row>
    <row r="732" ht="15.75" customHeight="1">
      <c r="C732" s="114"/>
      <c r="E732" s="115"/>
      <c r="F732" s="116"/>
      <c r="Z732" s="116"/>
      <c r="AA732" s="116"/>
      <c r="AB732" s="120"/>
      <c r="AC732" s="116"/>
      <c r="AD732" s="121"/>
    </row>
    <row r="733" ht="15.75" customHeight="1">
      <c r="C733" s="114"/>
      <c r="E733" s="115"/>
      <c r="F733" s="116"/>
      <c r="Z733" s="116"/>
      <c r="AA733" s="116"/>
      <c r="AB733" s="120"/>
      <c r="AC733" s="116"/>
      <c r="AD733" s="121"/>
    </row>
    <row r="734" ht="15.75" customHeight="1">
      <c r="C734" s="114"/>
      <c r="E734" s="115"/>
      <c r="F734" s="116"/>
      <c r="Z734" s="116"/>
      <c r="AA734" s="116"/>
      <c r="AB734" s="120"/>
      <c r="AC734" s="116"/>
      <c r="AD734" s="121"/>
    </row>
    <row r="735" ht="15.75" customHeight="1">
      <c r="C735" s="114"/>
      <c r="E735" s="115"/>
      <c r="F735" s="116"/>
      <c r="Z735" s="116"/>
      <c r="AA735" s="116"/>
      <c r="AB735" s="120"/>
      <c r="AC735" s="116"/>
      <c r="AD735" s="121"/>
    </row>
    <row r="736" ht="15.75" customHeight="1">
      <c r="C736" s="114"/>
      <c r="E736" s="115"/>
      <c r="F736" s="116"/>
      <c r="Z736" s="116"/>
      <c r="AA736" s="116"/>
      <c r="AB736" s="120"/>
      <c r="AC736" s="116"/>
      <c r="AD736" s="121"/>
    </row>
    <row r="737" ht="15.75" customHeight="1">
      <c r="C737" s="114"/>
      <c r="E737" s="115"/>
      <c r="F737" s="116"/>
      <c r="Z737" s="116"/>
      <c r="AA737" s="116"/>
      <c r="AB737" s="120"/>
      <c r="AC737" s="116"/>
      <c r="AD737" s="121"/>
    </row>
    <row r="738" ht="15.75" customHeight="1">
      <c r="C738" s="114"/>
      <c r="E738" s="115"/>
      <c r="F738" s="116"/>
      <c r="Z738" s="116"/>
      <c r="AA738" s="116"/>
      <c r="AB738" s="120"/>
      <c r="AC738" s="116"/>
      <c r="AD738" s="121"/>
    </row>
    <row r="739" ht="15.75" customHeight="1">
      <c r="C739" s="114"/>
      <c r="E739" s="115"/>
      <c r="F739" s="116"/>
      <c r="Z739" s="116"/>
      <c r="AA739" s="116"/>
      <c r="AB739" s="120"/>
      <c r="AC739" s="116"/>
      <c r="AD739" s="121"/>
    </row>
    <row r="740" ht="15.75" customHeight="1">
      <c r="C740" s="114"/>
      <c r="E740" s="115"/>
      <c r="F740" s="116"/>
      <c r="Z740" s="116"/>
      <c r="AA740" s="116"/>
      <c r="AB740" s="120"/>
      <c r="AC740" s="116"/>
      <c r="AD740" s="121"/>
    </row>
    <row r="741" ht="15.75" customHeight="1">
      <c r="C741" s="114"/>
      <c r="E741" s="115"/>
      <c r="F741" s="116"/>
      <c r="Z741" s="116"/>
      <c r="AA741" s="116"/>
      <c r="AB741" s="120"/>
      <c r="AC741" s="116"/>
      <c r="AD741" s="121"/>
    </row>
    <row r="742" ht="15.75" customHeight="1">
      <c r="C742" s="114"/>
      <c r="E742" s="115"/>
      <c r="F742" s="116"/>
      <c r="Z742" s="116"/>
      <c r="AA742" s="116"/>
      <c r="AB742" s="120"/>
      <c r="AC742" s="116"/>
      <c r="AD742" s="121"/>
    </row>
    <row r="743" ht="15.75" customHeight="1">
      <c r="C743" s="114"/>
      <c r="E743" s="115"/>
      <c r="F743" s="116"/>
      <c r="Z743" s="116"/>
      <c r="AA743" s="116"/>
      <c r="AB743" s="120"/>
      <c r="AC743" s="116"/>
      <c r="AD743" s="121"/>
    </row>
    <row r="744" ht="15.75" customHeight="1">
      <c r="C744" s="114"/>
      <c r="E744" s="115"/>
      <c r="F744" s="116"/>
      <c r="Z744" s="116"/>
      <c r="AA744" s="116"/>
      <c r="AB744" s="120"/>
      <c r="AC744" s="116"/>
      <c r="AD744" s="121"/>
    </row>
    <row r="745" ht="15.75" customHeight="1">
      <c r="C745" s="114"/>
      <c r="E745" s="115"/>
      <c r="F745" s="116"/>
      <c r="Z745" s="116"/>
      <c r="AA745" s="116"/>
      <c r="AB745" s="120"/>
      <c r="AC745" s="116"/>
      <c r="AD745" s="121"/>
    </row>
    <row r="746" ht="15.75" customHeight="1">
      <c r="C746" s="114"/>
      <c r="E746" s="115"/>
      <c r="F746" s="116"/>
      <c r="Z746" s="116"/>
      <c r="AA746" s="116"/>
      <c r="AB746" s="120"/>
      <c r="AC746" s="116"/>
      <c r="AD746" s="121"/>
    </row>
    <row r="747" ht="15.75" customHeight="1">
      <c r="C747" s="114"/>
      <c r="E747" s="115"/>
      <c r="F747" s="116"/>
      <c r="Z747" s="116"/>
      <c r="AA747" s="116"/>
      <c r="AB747" s="120"/>
      <c r="AC747" s="116"/>
      <c r="AD747" s="121"/>
    </row>
    <row r="748" ht="15.75" customHeight="1">
      <c r="C748" s="114"/>
      <c r="E748" s="115"/>
      <c r="F748" s="116"/>
      <c r="Z748" s="116"/>
      <c r="AA748" s="116"/>
      <c r="AB748" s="120"/>
      <c r="AC748" s="116"/>
      <c r="AD748" s="121"/>
    </row>
    <row r="749" ht="15.75" customHeight="1">
      <c r="C749" s="114"/>
      <c r="E749" s="115"/>
      <c r="F749" s="116"/>
      <c r="Z749" s="116"/>
      <c r="AA749" s="116"/>
      <c r="AB749" s="120"/>
      <c r="AC749" s="116"/>
      <c r="AD749" s="121"/>
    </row>
    <row r="750" ht="15.75" customHeight="1">
      <c r="C750" s="114"/>
      <c r="E750" s="115"/>
      <c r="F750" s="116"/>
      <c r="Z750" s="116"/>
      <c r="AA750" s="116"/>
      <c r="AB750" s="120"/>
      <c r="AC750" s="116"/>
      <c r="AD750" s="121"/>
    </row>
    <row r="751" ht="15.75" customHeight="1">
      <c r="C751" s="114"/>
      <c r="E751" s="115"/>
      <c r="F751" s="116"/>
      <c r="Z751" s="116"/>
      <c r="AA751" s="116"/>
      <c r="AB751" s="120"/>
      <c r="AC751" s="116"/>
      <c r="AD751" s="121"/>
    </row>
    <row r="752" ht="15.75" customHeight="1">
      <c r="C752" s="114"/>
      <c r="E752" s="115"/>
      <c r="F752" s="116"/>
      <c r="Z752" s="116"/>
      <c r="AA752" s="116"/>
      <c r="AB752" s="120"/>
      <c r="AC752" s="116"/>
      <c r="AD752" s="121"/>
    </row>
    <row r="753" ht="15.75" customHeight="1">
      <c r="C753" s="114"/>
      <c r="E753" s="115"/>
      <c r="F753" s="116"/>
      <c r="Z753" s="116"/>
      <c r="AA753" s="116"/>
      <c r="AB753" s="120"/>
      <c r="AC753" s="116"/>
      <c r="AD753" s="121"/>
    </row>
    <row r="754" ht="15.75" customHeight="1">
      <c r="C754" s="114"/>
      <c r="E754" s="115"/>
      <c r="F754" s="116"/>
      <c r="Z754" s="116"/>
      <c r="AA754" s="116"/>
      <c r="AB754" s="120"/>
      <c r="AC754" s="116"/>
      <c r="AD754" s="121"/>
    </row>
    <row r="755" ht="15.75" customHeight="1">
      <c r="C755" s="114"/>
      <c r="E755" s="115"/>
      <c r="F755" s="116"/>
      <c r="Z755" s="116"/>
      <c r="AA755" s="116"/>
      <c r="AB755" s="120"/>
      <c r="AC755" s="116"/>
      <c r="AD755" s="121"/>
    </row>
    <row r="756" ht="15.75" customHeight="1">
      <c r="C756" s="114"/>
      <c r="E756" s="115"/>
      <c r="F756" s="116"/>
      <c r="Z756" s="116"/>
      <c r="AA756" s="116"/>
      <c r="AB756" s="120"/>
      <c r="AC756" s="116"/>
      <c r="AD756" s="121"/>
    </row>
    <row r="757" ht="15.75" customHeight="1">
      <c r="C757" s="114"/>
      <c r="E757" s="115"/>
      <c r="F757" s="116"/>
      <c r="Z757" s="116"/>
      <c r="AA757" s="116"/>
      <c r="AB757" s="120"/>
      <c r="AC757" s="116"/>
      <c r="AD757" s="121"/>
    </row>
    <row r="758" ht="15.75" customHeight="1">
      <c r="C758" s="114"/>
      <c r="E758" s="115"/>
      <c r="F758" s="116"/>
      <c r="Z758" s="116"/>
      <c r="AA758" s="116"/>
      <c r="AB758" s="120"/>
      <c r="AC758" s="116"/>
      <c r="AD758" s="121"/>
    </row>
    <row r="759" ht="15.75" customHeight="1">
      <c r="C759" s="114"/>
      <c r="E759" s="115"/>
      <c r="F759" s="116"/>
      <c r="Z759" s="116"/>
      <c r="AA759" s="116"/>
      <c r="AB759" s="120"/>
      <c r="AC759" s="116"/>
      <c r="AD759" s="121"/>
    </row>
    <row r="760" ht="15.75" customHeight="1">
      <c r="C760" s="114"/>
      <c r="E760" s="115"/>
      <c r="F760" s="116"/>
      <c r="Z760" s="116"/>
      <c r="AA760" s="116"/>
      <c r="AB760" s="120"/>
      <c r="AC760" s="116"/>
      <c r="AD760" s="121"/>
    </row>
    <row r="761" ht="15.75" customHeight="1">
      <c r="C761" s="114"/>
      <c r="E761" s="115"/>
      <c r="F761" s="116"/>
      <c r="Z761" s="116"/>
      <c r="AA761" s="116"/>
      <c r="AB761" s="120"/>
      <c r="AC761" s="116"/>
      <c r="AD761" s="121"/>
    </row>
    <row r="762" ht="15.75" customHeight="1">
      <c r="C762" s="114"/>
      <c r="E762" s="115"/>
      <c r="F762" s="116"/>
      <c r="Z762" s="116"/>
      <c r="AA762" s="116"/>
      <c r="AB762" s="120"/>
      <c r="AC762" s="116"/>
      <c r="AD762" s="121"/>
    </row>
    <row r="763" ht="15.75" customHeight="1">
      <c r="C763" s="114"/>
      <c r="E763" s="115"/>
      <c r="F763" s="116"/>
      <c r="Z763" s="116"/>
      <c r="AA763" s="116"/>
      <c r="AB763" s="120"/>
      <c r="AC763" s="116"/>
      <c r="AD763" s="121"/>
    </row>
    <row r="764" ht="15.75" customHeight="1">
      <c r="C764" s="114"/>
      <c r="E764" s="115"/>
      <c r="F764" s="116"/>
      <c r="Z764" s="116"/>
      <c r="AA764" s="116"/>
      <c r="AB764" s="120"/>
      <c r="AC764" s="116"/>
      <c r="AD764" s="121"/>
    </row>
    <row r="765" ht="15.75" customHeight="1">
      <c r="C765" s="114"/>
      <c r="E765" s="115"/>
      <c r="F765" s="116"/>
      <c r="Z765" s="116"/>
      <c r="AA765" s="116"/>
      <c r="AB765" s="120"/>
      <c r="AC765" s="116"/>
      <c r="AD765" s="121"/>
    </row>
    <row r="766" ht="15.75" customHeight="1">
      <c r="C766" s="114"/>
      <c r="E766" s="115"/>
      <c r="F766" s="116"/>
      <c r="Z766" s="116"/>
      <c r="AA766" s="116"/>
      <c r="AB766" s="120"/>
      <c r="AC766" s="116"/>
      <c r="AD766" s="121"/>
    </row>
    <row r="767" ht="15.75" customHeight="1">
      <c r="C767" s="114"/>
      <c r="E767" s="115"/>
      <c r="F767" s="116"/>
      <c r="Z767" s="116"/>
      <c r="AA767" s="116"/>
      <c r="AB767" s="120"/>
      <c r="AC767" s="116"/>
      <c r="AD767" s="121"/>
    </row>
    <row r="768" ht="15.75" customHeight="1">
      <c r="C768" s="114"/>
      <c r="E768" s="115"/>
      <c r="F768" s="116"/>
      <c r="Z768" s="116"/>
      <c r="AA768" s="116"/>
      <c r="AB768" s="120"/>
      <c r="AC768" s="116"/>
      <c r="AD768" s="121"/>
    </row>
    <row r="769" ht="15.75" customHeight="1">
      <c r="C769" s="114"/>
      <c r="E769" s="115"/>
      <c r="F769" s="116"/>
      <c r="Z769" s="116"/>
      <c r="AA769" s="116"/>
      <c r="AB769" s="120"/>
      <c r="AC769" s="116"/>
      <c r="AD769" s="121"/>
    </row>
    <row r="770" ht="15.75" customHeight="1">
      <c r="C770" s="114"/>
      <c r="E770" s="115"/>
      <c r="F770" s="116"/>
      <c r="Z770" s="116"/>
      <c r="AA770" s="116"/>
      <c r="AB770" s="120"/>
      <c r="AC770" s="116"/>
      <c r="AD770" s="121"/>
    </row>
    <row r="771" ht="15.75" customHeight="1">
      <c r="C771" s="114"/>
      <c r="E771" s="115"/>
      <c r="F771" s="116"/>
      <c r="Z771" s="116"/>
      <c r="AA771" s="116"/>
      <c r="AB771" s="120"/>
      <c r="AC771" s="116"/>
      <c r="AD771" s="121"/>
    </row>
    <row r="772" ht="15.75" customHeight="1">
      <c r="C772" s="114"/>
      <c r="E772" s="115"/>
      <c r="F772" s="116"/>
      <c r="Z772" s="116"/>
      <c r="AA772" s="116"/>
      <c r="AB772" s="120"/>
      <c r="AC772" s="116"/>
      <c r="AD772" s="121"/>
    </row>
    <row r="773" ht="15.75" customHeight="1">
      <c r="C773" s="114"/>
      <c r="E773" s="115"/>
      <c r="F773" s="116"/>
      <c r="Z773" s="116"/>
      <c r="AA773" s="116"/>
      <c r="AB773" s="120"/>
      <c r="AC773" s="116"/>
      <c r="AD773" s="121"/>
    </row>
    <row r="774" ht="15.75" customHeight="1">
      <c r="C774" s="114"/>
      <c r="E774" s="115"/>
      <c r="F774" s="116"/>
      <c r="Z774" s="116"/>
      <c r="AA774" s="116"/>
      <c r="AB774" s="120"/>
      <c r="AC774" s="116"/>
      <c r="AD774" s="121"/>
    </row>
    <row r="775" ht="15.75" customHeight="1">
      <c r="C775" s="114"/>
      <c r="E775" s="115"/>
      <c r="F775" s="116"/>
      <c r="Z775" s="116"/>
      <c r="AA775" s="116"/>
      <c r="AB775" s="120"/>
      <c r="AC775" s="116"/>
      <c r="AD775" s="121"/>
    </row>
    <row r="776" ht="15.75" customHeight="1">
      <c r="C776" s="114"/>
      <c r="E776" s="115"/>
      <c r="F776" s="116"/>
      <c r="Z776" s="116"/>
      <c r="AA776" s="116"/>
      <c r="AB776" s="120"/>
      <c r="AC776" s="116"/>
      <c r="AD776" s="121"/>
    </row>
    <row r="777" ht="15.75" customHeight="1">
      <c r="C777" s="114"/>
      <c r="E777" s="115"/>
      <c r="F777" s="116"/>
      <c r="Z777" s="116"/>
      <c r="AA777" s="116"/>
      <c r="AB777" s="120"/>
      <c r="AC777" s="116"/>
      <c r="AD777" s="121"/>
    </row>
    <row r="778" ht="15.75" customHeight="1">
      <c r="C778" s="114"/>
      <c r="E778" s="115"/>
      <c r="F778" s="116"/>
      <c r="Z778" s="116"/>
      <c r="AA778" s="116"/>
      <c r="AB778" s="120"/>
      <c r="AC778" s="116"/>
      <c r="AD778" s="121"/>
    </row>
    <row r="779" ht="15.75" customHeight="1">
      <c r="C779" s="114"/>
      <c r="E779" s="115"/>
      <c r="F779" s="116"/>
      <c r="Z779" s="116"/>
      <c r="AA779" s="116"/>
      <c r="AB779" s="120"/>
      <c r="AC779" s="116"/>
      <c r="AD779" s="121"/>
    </row>
    <row r="780" ht="15.75" customHeight="1">
      <c r="C780" s="114"/>
      <c r="E780" s="115"/>
      <c r="F780" s="116"/>
      <c r="Z780" s="116"/>
      <c r="AA780" s="116"/>
      <c r="AB780" s="120"/>
      <c r="AC780" s="116"/>
      <c r="AD780" s="121"/>
    </row>
    <row r="781" ht="15.75" customHeight="1">
      <c r="C781" s="114"/>
      <c r="E781" s="115"/>
      <c r="F781" s="116"/>
      <c r="Z781" s="116"/>
      <c r="AA781" s="116"/>
      <c r="AB781" s="120"/>
      <c r="AC781" s="116"/>
      <c r="AD781" s="121"/>
    </row>
    <row r="782" ht="15.75" customHeight="1">
      <c r="C782" s="114"/>
      <c r="E782" s="115"/>
      <c r="F782" s="116"/>
      <c r="Z782" s="116"/>
      <c r="AA782" s="116"/>
      <c r="AB782" s="120"/>
      <c r="AC782" s="116"/>
      <c r="AD782" s="121"/>
    </row>
    <row r="783" ht="15.75" customHeight="1">
      <c r="C783" s="114"/>
      <c r="E783" s="115"/>
      <c r="F783" s="116"/>
      <c r="Z783" s="116"/>
      <c r="AA783" s="116"/>
      <c r="AB783" s="120"/>
      <c r="AC783" s="116"/>
      <c r="AD783" s="121"/>
    </row>
    <row r="784" ht="15.75" customHeight="1">
      <c r="C784" s="114"/>
      <c r="E784" s="115"/>
      <c r="F784" s="116"/>
      <c r="Z784" s="116"/>
      <c r="AA784" s="116"/>
      <c r="AB784" s="120"/>
      <c r="AC784" s="116"/>
      <c r="AD784" s="121"/>
    </row>
    <row r="785" ht="15.75" customHeight="1">
      <c r="C785" s="114"/>
      <c r="E785" s="115"/>
      <c r="F785" s="116"/>
      <c r="Z785" s="116"/>
      <c r="AA785" s="116"/>
      <c r="AB785" s="120"/>
      <c r="AC785" s="116"/>
      <c r="AD785" s="121"/>
    </row>
    <row r="786" ht="15.75" customHeight="1">
      <c r="C786" s="114"/>
      <c r="E786" s="115"/>
      <c r="F786" s="116"/>
      <c r="Z786" s="116"/>
      <c r="AA786" s="116"/>
      <c r="AB786" s="120"/>
      <c r="AC786" s="116"/>
      <c r="AD786" s="121"/>
    </row>
    <row r="787" ht="15.75" customHeight="1">
      <c r="C787" s="114"/>
      <c r="E787" s="115"/>
      <c r="F787" s="116"/>
      <c r="Z787" s="116"/>
      <c r="AA787" s="116"/>
      <c r="AB787" s="120"/>
      <c r="AC787" s="116"/>
      <c r="AD787" s="121"/>
    </row>
    <row r="788" ht="15.75" customHeight="1">
      <c r="C788" s="114"/>
      <c r="E788" s="115"/>
      <c r="F788" s="116"/>
      <c r="Z788" s="116"/>
      <c r="AA788" s="116"/>
      <c r="AB788" s="120"/>
      <c r="AC788" s="116"/>
      <c r="AD788" s="121"/>
    </row>
    <row r="789" ht="15.75" customHeight="1">
      <c r="C789" s="114"/>
      <c r="E789" s="115"/>
      <c r="F789" s="116"/>
      <c r="Z789" s="116"/>
      <c r="AA789" s="116"/>
      <c r="AB789" s="120"/>
      <c r="AC789" s="116"/>
      <c r="AD789" s="121"/>
    </row>
    <row r="790" ht="15.75" customHeight="1">
      <c r="C790" s="114"/>
      <c r="E790" s="115"/>
      <c r="F790" s="116"/>
      <c r="Z790" s="116"/>
      <c r="AA790" s="116"/>
      <c r="AB790" s="120"/>
      <c r="AC790" s="116"/>
      <c r="AD790" s="121"/>
    </row>
    <row r="791" ht="15.75" customHeight="1">
      <c r="C791" s="114"/>
      <c r="E791" s="115"/>
      <c r="F791" s="116"/>
      <c r="Z791" s="116"/>
      <c r="AA791" s="116"/>
      <c r="AB791" s="120"/>
      <c r="AC791" s="116"/>
      <c r="AD791" s="121"/>
    </row>
    <row r="792" ht="15.75" customHeight="1">
      <c r="C792" s="114"/>
      <c r="E792" s="115"/>
      <c r="F792" s="116"/>
      <c r="Z792" s="116"/>
      <c r="AA792" s="116"/>
      <c r="AB792" s="120"/>
      <c r="AC792" s="116"/>
      <c r="AD792" s="121"/>
    </row>
    <row r="793" ht="15.75" customHeight="1">
      <c r="C793" s="114"/>
      <c r="E793" s="115"/>
      <c r="F793" s="116"/>
      <c r="Z793" s="116"/>
      <c r="AA793" s="116"/>
      <c r="AB793" s="120"/>
      <c r="AC793" s="116"/>
      <c r="AD793" s="121"/>
    </row>
    <row r="794" ht="15.75" customHeight="1">
      <c r="C794" s="114"/>
      <c r="E794" s="115"/>
      <c r="F794" s="116"/>
      <c r="Z794" s="116"/>
      <c r="AA794" s="116"/>
      <c r="AB794" s="120"/>
      <c r="AC794" s="116"/>
      <c r="AD794" s="121"/>
    </row>
    <row r="795" ht="15.75" customHeight="1">
      <c r="C795" s="114"/>
      <c r="E795" s="115"/>
      <c r="F795" s="116"/>
      <c r="Z795" s="116"/>
      <c r="AA795" s="116"/>
      <c r="AB795" s="120"/>
      <c r="AC795" s="116"/>
      <c r="AD795" s="121"/>
    </row>
    <row r="796" ht="15.75" customHeight="1">
      <c r="C796" s="114"/>
      <c r="E796" s="115"/>
      <c r="F796" s="116"/>
      <c r="Z796" s="116"/>
      <c r="AA796" s="116"/>
      <c r="AB796" s="120"/>
      <c r="AC796" s="116"/>
      <c r="AD796" s="121"/>
    </row>
    <row r="797" ht="15.75" customHeight="1">
      <c r="C797" s="114"/>
      <c r="E797" s="115"/>
      <c r="F797" s="116"/>
      <c r="Z797" s="116"/>
      <c r="AA797" s="116"/>
      <c r="AB797" s="120"/>
      <c r="AC797" s="116"/>
      <c r="AD797" s="121"/>
    </row>
    <row r="798" ht="15.75" customHeight="1">
      <c r="C798" s="114"/>
      <c r="E798" s="115"/>
      <c r="F798" s="116"/>
      <c r="Z798" s="116"/>
      <c r="AA798" s="116"/>
      <c r="AB798" s="120"/>
      <c r="AC798" s="116"/>
      <c r="AD798" s="121"/>
    </row>
    <row r="799" ht="15.75" customHeight="1">
      <c r="C799" s="114"/>
      <c r="E799" s="115"/>
      <c r="F799" s="116"/>
      <c r="Z799" s="116"/>
      <c r="AA799" s="116"/>
      <c r="AB799" s="120"/>
      <c r="AC799" s="116"/>
      <c r="AD799" s="121"/>
    </row>
    <row r="800" ht="15.75" customHeight="1">
      <c r="C800" s="114"/>
      <c r="E800" s="115"/>
      <c r="F800" s="116"/>
      <c r="Z800" s="116"/>
      <c r="AA800" s="116"/>
      <c r="AB800" s="120"/>
      <c r="AC800" s="116"/>
      <c r="AD800" s="121"/>
    </row>
    <row r="801" ht="15.75" customHeight="1">
      <c r="C801" s="114"/>
      <c r="E801" s="115"/>
      <c r="F801" s="116"/>
      <c r="Z801" s="116"/>
      <c r="AA801" s="116"/>
      <c r="AB801" s="120"/>
      <c r="AC801" s="116"/>
      <c r="AD801" s="121"/>
    </row>
    <row r="802" ht="15.75" customHeight="1">
      <c r="C802" s="114"/>
      <c r="E802" s="115"/>
      <c r="F802" s="116"/>
      <c r="Z802" s="116"/>
      <c r="AA802" s="116"/>
      <c r="AB802" s="120"/>
      <c r="AC802" s="116"/>
      <c r="AD802" s="121"/>
    </row>
    <row r="803" ht="15.75" customHeight="1">
      <c r="C803" s="114"/>
      <c r="E803" s="115"/>
      <c r="F803" s="116"/>
      <c r="Z803" s="116"/>
      <c r="AA803" s="116"/>
      <c r="AB803" s="120"/>
      <c r="AC803" s="116"/>
      <c r="AD803" s="121"/>
    </row>
    <row r="804" ht="15.75" customHeight="1">
      <c r="C804" s="114"/>
      <c r="E804" s="115"/>
      <c r="F804" s="116"/>
      <c r="Z804" s="116"/>
      <c r="AA804" s="116"/>
      <c r="AB804" s="120"/>
      <c r="AC804" s="116"/>
      <c r="AD804" s="121"/>
    </row>
    <row r="805" ht="15.75" customHeight="1">
      <c r="C805" s="114"/>
      <c r="E805" s="115"/>
      <c r="F805" s="116"/>
      <c r="Z805" s="116"/>
      <c r="AA805" s="116"/>
      <c r="AB805" s="120"/>
      <c r="AC805" s="116"/>
      <c r="AD805" s="121"/>
    </row>
    <row r="806" ht="15.75" customHeight="1">
      <c r="C806" s="114"/>
      <c r="E806" s="115"/>
      <c r="F806" s="116"/>
      <c r="Z806" s="116"/>
      <c r="AA806" s="116"/>
      <c r="AB806" s="120"/>
      <c r="AC806" s="116"/>
      <c r="AD806" s="121"/>
    </row>
    <row r="807" ht="15.75" customHeight="1">
      <c r="C807" s="114"/>
      <c r="E807" s="115"/>
      <c r="F807" s="116"/>
      <c r="Z807" s="116"/>
      <c r="AA807" s="116"/>
      <c r="AB807" s="120"/>
      <c r="AC807" s="116"/>
      <c r="AD807" s="121"/>
    </row>
    <row r="808" ht="15.75" customHeight="1">
      <c r="C808" s="114"/>
      <c r="E808" s="115"/>
      <c r="F808" s="116"/>
      <c r="Z808" s="116"/>
      <c r="AA808" s="116"/>
      <c r="AB808" s="120"/>
      <c r="AC808" s="116"/>
      <c r="AD808" s="121"/>
    </row>
    <row r="809" ht="15.75" customHeight="1">
      <c r="C809" s="114"/>
      <c r="E809" s="115"/>
      <c r="F809" s="116"/>
      <c r="Z809" s="116"/>
      <c r="AA809" s="116"/>
      <c r="AB809" s="120"/>
      <c r="AC809" s="116"/>
      <c r="AD809" s="121"/>
    </row>
    <row r="810" ht="15.75" customHeight="1">
      <c r="C810" s="114"/>
      <c r="E810" s="115"/>
      <c r="F810" s="116"/>
      <c r="Z810" s="116"/>
      <c r="AA810" s="116"/>
      <c r="AB810" s="120"/>
      <c r="AC810" s="116"/>
      <c r="AD810" s="121"/>
    </row>
    <row r="811" ht="15.75" customHeight="1">
      <c r="C811" s="114"/>
      <c r="E811" s="115"/>
      <c r="F811" s="116"/>
      <c r="Z811" s="116"/>
      <c r="AA811" s="116"/>
      <c r="AB811" s="120"/>
      <c r="AC811" s="116"/>
      <c r="AD811" s="121"/>
    </row>
    <row r="812" ht="15.75" customHeight="1">
      <c r="C812" s="114"/>
      <c r="E812" s="115"/>
      <c r="F812" s="116"/>
      <c r="Z812" s="116"/>
      <c r="AA812" s="116"/>
      <c r="AB812" s="120"/>
      <c r="AC812" s="116"/>
      <c r="AD812" s="121"/>
    </row>
    <row r="813" ht="15.75" customHeight="1">
      <c r="C813" s="114"/>
      <c r="E813" s="115"/>
      <c r="F813" s="116"/>
      <c r="Z813" s="116"/>
      <c r="AA813" s="116"/>
      <c r="AB813" s="120"/>
      <c r="AC813" s="116"/>
      <c r="AD813" s="121"/>
    </row>
    <row r="814" ht="15.75" customHeight="1">
      <c r="C814" s="114"/>
      <c r="E814" s="115"/>
      <c r="F814" s="116"/>
      <c r="Z814" s="116"/>
      <c r="AA814" s="116"/>
      <c r="AB814" s="120"/>
      <c r="AC814" s="116"/>
      <c r="AD814" s="121"/>
    </row>
    <row r="815" ht="15.75" customHeight="1">
      <c r="C815" s="114"/>
      <c r="E815" s="115"/>
      <c r="F815" s="116"/>
      <c r="Z815" s="116"/>
      <c r="AA815" s="116"/>
      <c r="AB815" s="120"/>
      <c r="AC815" s="116"/>
      <c r="AD815" s="121"/>
    </row>
    <row r="816" ht="15.75" customHeight="1">
      <c r="C816" s="114"/>
      <c r="E816" s="115"/>
      <c r="F816" s="116"/>
      <c r="Z816" s="116"/>
      <c r="AA816" s="116"/>
      <c r="AB816" s="120"/>
      <c r="AC816" s="116"/>
      <c r="AD816" s="121"/>
    </row>
    <row r="817" ht="15.75" customHeight="1">
      <c r="C817" s="114"/>
      <c r="E817" s="115"/>
      <c r="F817" s="116"/>
      <c r="Z817" s="116"/>
      <c r="AA817" s="116"/>
      <c r="AB817" s="120"/>
      <c r="AC817" s="116"/>
      <c r="AD817" s="121"/>
    </row>
    <row r="818" ht="15.75" customHeight="1">
      <c r="C818" s="114"/>
      <c r="E818" s="115"/>
      <c r="F818" s="116"/>
      <c r="Z818" s="116"/>
      <c r="AA818" s="116"/>
      <c r="AB818" s="120"/>
      <c r="AC818" s="116"/>
      <c r="AD818" s="121"/>
    </row>
    <row r="819" ht="15.75" customHeight="1">
      <c r="C819" s="114"/>
      <c r="E819" s="115"/>
      <c r="F819" s="116"/>
      <c r="Z819" s="116"/>
      <c r="AA819" s="116"/>
      <c r="AB819" s="120"/>
      <c r="AC819" s="116"/>
      <c r="AD819" s="121"/>
    </row>
    <row r="820" ht="15.75" customHeight="1">
      <c r="C820" s="114"/>
      <c r="E820" s="115"/>
      <c r="F820" s="116"/>
      <c r="Z820" s="116"/>
      <c r="AA820" s="116"/>
      <c r="AB820" s="120"/>
      <c r="AC820" s="116"/>
      <c r="AD820" s="121"/>
    </row>
    <row r="821" ht="15.75" customHeight="1">
      <c r="C821" s="114"/>
      <c r="E821" s="115"/>
      <c r="F821" s="116"/>
      <c r="Z821" s="116"/>
      <c r="AA821" s="116"/>
      <c r="AB821" s="120"/>
      <c r="AC821" s="116"/>
      <c r="AD821" s="121"/>
    </row>
    <row r="822" ht="15.75" customHeight="1">
      <c r="C822" s="114"/>
      <c r="E822" s="115"/>
      <c r="F822" s="116"/>
      <c r="Z822" s="116"/>
      <c r="AA822" s="116"/>
      <c r="AB822" s="120"/>
      <c r="AC822" s="116"/>
      <c r="AD822" s="121"/>
    </row>
    <row r="823" ht="15.75" customHeight="1">
      <c r="C823" s="114"/>
      <c r="E823" s="115"/>
      <c r="F823" s="116"/>
      <c r="Z823" s="116"/>
      <c r="AA823" s="116"/>
      <c r="AB823" s="120"/>
      <c r="AC823" s="116"/>
      <c r="AD823" s="121"/>
    </row>
    <row r="824" ht="15.75" customHeight="1">
      <c r="C824" s="114"/>
      <c r="E824" s="115"/>
      <c r="F824" s="116"/>
      <c r="Z824" s="116"/>
      <c r="AA824" s="116"/>
      <c r="AB824" s="120"/>
      <c r="AC824" s="116"/>
      <c r="AD824" s="121"/>
    </row>
    <row r="825" ht="15.75" customHeight="1">
      <c r="C825" s="114"/>
      <c r="E825" s="115"/>
      <c r="F825" s="116"/>
      <c r="Z825" s="116"/>
      <c r="AA825" s="116"/>
      <c r="AB825" s="120"/>
      <c r="AC825" s="116"/>
      <c r="AD825" s="121"/>
    </row>
    <row r="826" ht="15.75" customHeight="1">
      <c r="C826" s="114"/>
      <c r="E826" s="115"/>
      <c r="F826" s="116"/>
      <c r="Z826" s="116"/>
      <c r="AA826" s="116"/>
      <c r="AB826" s="120"/>
      <c r="AC826" s="116"/>
      <c r="AD826" s="121"/>
    </row>
    <row r="827" ht="15.75" customHeight="1">
      <c r="C827" s="114"/>
      <c r="E827" s="115"/>
      <c r="F827" s="116"/>
      <c r="Z827" s="116"/>
      <c r="AA827" s="116"/>
      <c r="AB827" s="120"/>
      <c r="AC827" s="116"/>
      <c r="AD827" s="121"/>
    </row>
    <row r="828" ht="15.75" customHeight="1">
      <c r="C828" s="114"/>
      <c r="E828" s="115"/>
      <c r="F828" s="116"/>
      <c r="Z828" s="116"/>
      <c r="AA828" s="116"/>
      <c r="AB828" s="120"/>
      <c r="AC828" s="116"/>
      <c r="AD828" s="121"/>
    </row>
    <row r="829" ht="15.75" customHeight="1">
      <c r="C829" s="114"/>
      <c r="E829" s="115"/>
      <c r="F829" s="116"/>
      <c r="Z829" s="116"/>
      <c r="AA829" s="116"/>
      <c r="AB829" s="120"/>
      <c r="AC829" s="116"/>
      <c r="AD829" s="121"/>
    </row>
    <row r="830" ht="15.75" customHeight="1">
      <c r="C830" s="114"/>
      <c r="E830" s="115"/>
      <c r="F830" s="116"/>
      <c r="Z830" s="116"/>
      <c r="AA830" s="116"/>
      <c r="AB830" s="120"/>
      <c r="AC830" s="116"/>
      <c r="AD830" s="121"/>
    </row>
    <row r="831" ht="15.75" customHeight="1">
      <c r="C831" s="114"/>
      <c r="E831" s="115"/>
      <c r="F831" s="116"/>
      <c r="Z831" s="116"/>
      <c r="AA831" s="116"/>
      <c r="AB831" s="120"/>
      <c r="AC831" s="116"/>
      <c r="AD831" s="121"/>
    </row>
    <row r="832" ht="15.75" customHeight="1">
      <c r="C832" s="114"/>
      <c r="E832" s="115"/>
      <c r="F832" s="116"/>
      <c r="Z832" s="116"/>
      <c r="AA832" s="116"/>
      <c r="AB832" s="120"/>
      <c r="AC832" s="116"/>
      <c r="AD832" s="121"/>
    </row>
    <row r="833" ht="15.75" customHeight="1">
      <c r="C833" s="114"/>
      <c r="E833" s="115"/>
      <c r="F833" s="116"/>
      <c r="Z833" s="116"/>
      <c r="AA833" s="116"/>
      <c r="AB833" s="120"/>
      <c r="AC833" s="116"/>
      <c r="AD833" s="121"/>
    </row>
    <row r="834" ht="15.75" customHeight="1">
      <c r="C834" s="114"/>
      <c r="E834" s="115"/>
      <c r="F834" s="116"/>
      <c r="Z834" s="116"/>
      <c r="AA834" s="116"/>
      <c r="AB834" s="120"/>
      <c r="AC834" s="116"/>
      <c r="AD834" s="121"/>
    </row>
    <row r="835" ht="15.75" customHeight="1">
      <c r="C835" s="114"/>
      <c r="E835" s="115"/>
      <c r="F835" s="116"/>
      <c r="Z835" s="116"/>
      <c r="AA835" s="116"/>
      <c r="AB835" s="120"/>
      <c r="AC835" s="116"/>
      <c r="AD835" s="121"/>
    </row>
    <row r="836" ht="15.75" customHeight="1">
      <c r="C836" s="114"/>
      <c r="E836" s="115"/>
      <c r="F836" s="116"/>
      <c r="Z836" s="116"/>
      <c r="AA836" s="116"/>
      <c r="AB836" s="120"/>
      <c r="AC836" s="116"/>
      <c r="AD836" s="121"/>
    </row>
    <row r="837" ht="15.75" customHeight="1">
      <c r="C837" s="114"/>
      <c r="E837" s="115"/>
      <c r="F837" s="116"/>
      <c r="Z837" s="116"/>
      <c r="AA837" s="116"/>
      <c r="AB837" s="120"/>
      <c r="AC837" s="116"/>
      <c r="AD837" s="121"/>
    </row>
    <row r="838" ht="15.75" customHeight="1">
      <c r="C838" s="114"/>
      <c r="E838" s="115"/>
      <c r="F838" s="116"/>
      <c r="Z838" s="116"/>
      <c r="AA838" s="116"/>
      <c r="AB838" s="120"/>
      <c r="AC838" s="116"/>
      <c r="AD838" s="121"/>
    </row>
    <row r="839" ht="15.75" customHeight="1">
      <c r="C839" s="114"/>
      <c r="E839" s="115"/>
      <c r="F839" s="116"/>
      <c r="Z839" s="116"/>
      <c r="AA839" s="116"/>
      <c r="AB839" s="120"/>
      <c r="AC839" s="116"/>
      <c r="AD839" s="121"/>
    </row>
    <row r="840" ht="15.75" customHeight="1">
      <c r="C840" s="114"/>
      <c r="E840" s="115"/>
      <c r="F840" s="116"/>
      <c r="Z840" s="116"/>
      <c r="AA840" s="116"/>
      <c r="AB840" s="120"/>
      <c r="AC840" s="116"/>
      <c r="AD840" s="121"/>
    </row>
    <row r="841" ht="15.75" customHeight="1">
      <c r="C841" s="114"/>
      <c r="E841" s="115"/>
      <c r="F841" s="116"/>
      <c r="Z841" s="116"/>
      <c r="AA841" s="116"/>
      <c r="AB841" s="120"/>
      <c r="AC841" s="116"/>
      <c r="AD841" s="121"/>
    </row>
    <row r="842" ht="15.75" customHeight="1">
      <c r="C842" s="114"/>
      <c r="E842" s="115"/>
      <c r="F842" s="116"/>
      <c r="Z842" s="116"/>
      <c r="AA842" s="116"/>
      <c r="AB842" s="120"/>
      <c r="AC842" s="116"/>
      <c r="AD842" s="121"/>
    </row>
    <row r="843" ht="15.75" customHeight="1">
      <c r="C843" s="114"/>
      <c r="E843" s="115"/>
      <c r="F843" s="116"/>
      <c r="Z843" s="116"/>
      <c r="AA843" s="116"/>
      <c r="AB843" s="120"/>
      <c r="AC843" s="116"/>
      <c r="AD843" s="121"/>
    </row>
    <row r="844" ht="15.75" customHeight="1">
      <c r="C844" s="114"/>
      <c r="E844" s="115"/>
      <c r="F844" s="116"/>
      <c r="Z844" s="116"/>
      <c r="AA844" s="116"/>
      <c r="AB844" s="120"/>
      <c r="AC844" s="116"/>
      <c r="AD844" s="121"/>
    </row>
    <row r="845" ht="15.75" customHeight="1">
      <c r="C845" s="114"/>
      <c r="E845" s="115"/>
      <c r="F845" s="116"/>
      <c r="Z845" s="116"/>
      <c r="AA845" s="116"/>
      <c r="AB845" s="120"/>
      <c r="AC845" s="116"/>
      <c r="AD845" s="121"/>
    </row>
    <row r="846" ht="15.75" customHeight="1">
      <c r="C846" s="114"/>
      <c r="E846" s="115"/>
      <c r="F846" s="116"/>
      <c r="Z846" s="116"/>
      <c r="AA846" s="116"/>
      <c r="AB846" s="120"/>
      <c r="AC846" s="116"/>
      <c r="AD846" s="121"/>
    </row>
    <row r="847" ht="15.75" customHeight="1">
      <c r="C847" s="114"/>
      <c r="E847" s="115"/>
      <c r="F847" s="116"/>
      <c r="Z847" s="116"/>
      <c r="AA847" s="116"/>
      <c r="AB847" s="120"/>
      <c r="AC847" s="116"/>
      <c r="AD847" s="121"/>
    </row>
    <row r="848" ht="15.75" customHeight="1">
      <c r="C848" s="114"/>
      <c r="E848" s="115"/>
      <c r="F848" s="116"/>
      <c r="Z848" s="116"/>
      <c r="AA848" s="116"/>
      <c r="AB848" s="120"/>
      <c r="AC848" s="116"/>
      <c r="AD848" s="121"/>
    </row>
    <row r="849" ht="15.75" customHeight="1">
      <c r="C849" s="114"/>
      <c r="E849" s="115"/>
      <c r="F849" s="116"/>
      <c r="Z849" s="116"/>
      <c r="AA849" s="116"/>
      <c r="AB849" s="120"/>
      <c r="AC849" s="116"/>
      <c r="AD849" s="121"/>
    </row>
    <row r="850" ht="15.75" customHeight="1">
      <c r="C850" s="114"/>
      <c r="E850" s="115"/>
      <c r="F850" s="116"/>
      <c r="Z850" s="116"/>
      <c r="AA850" s="116"/>
      <c r="AB850" s="120"/>
      <c r="AC850" s="116"/>
      <c r="AD850" s="121"/>
    </row>
    <row r="851" ht="15.75" customHeight="1">
      <c r="C851" s="114"/>
      <c r="E851" s="115"/>
      <c r="F851" s="116"/>
      <c r="Z851" s="116"/>
      <c r="AA851" s="116"/>
      <c r="AB851" s="120"/>
      <c r="AC851" s="116"/>
      <c r="AD851" s="121"/>
    </row>
    <row r="852" ht="15.75" customHeight="1">
      <c r="C852" s="114"/>
      <c r="E852" s="115"/>
      <c r="F852" s="116"/>
      <c r="Z852" s="116"/>
      <c r="AA852" s="116"/>
      <c r="AB852" s="120"/>
      <c r="AC852" s="116"/>
      <c r="AD852" s="121"/>
    </row>
    <row r="853" ht="15.75" customHeight="1">
      <c r="C853" s="114"/>
      <c r="E853" s="115"/>
      <c r="F853" s="116"/>
      <c r="Z853" s="116"/>
      <c r="AA853" s="116"/>
      <c r="AB853" s="120"/>
      <c r="AC853" s="116"/>
      <c r="AD853" s="121"/>
    </row>
    <row r="854" ht="15.75" customHeight="1">
      <c r="C854" s="114"/>
      <c r="E854" s="115"/>
      <c r="F854" s="116"/>
      <c r="Z854" s="116"/>
      <c r="AA854" s="116"/>
      <c r="AB854" s="120"/>
      <c r="AC854" s="116"/>
      <c r="AD854" s="121"/>
    </row>
    <row r="855" ht="15.75" customHeight="1">
      <c r="C855" s="114"/>
      <c r="E855" s="115"/>
      <c r="F855" s="116"/>
      <c r="Z855" s="116"/>
      <c r="AA855" s="116"/>
      <c r="AB855" s="120"/>
      <c r="AC855" s="116"/>
      <c r="AD855" s="121"/>
    </row>
    <row r="856" ht="15.75" customHeight="1">
      <c r="C856" s="114"/>
      <c r="E856" s="115"/>
      <c r="F856" s="116"/>
      <c r="Z856" s="116"/>
      <c r="AA856" s="116"/>
      <c r="AB856" s="120"/>
      <c r="AC856" s="116"/>
      <c r="AD856" s="121"/>
    </row>
    <row r="857" ht="15.75" customHeight="1">
      <c r="C857" s="114"/>
      <c r="E857" s="115"/>
      <c r="F857" s="116"/>
      <c r="Z857" s="116"/>
      <c r="AA857" s="116"/>
      <c r="AB857" s="120"/>
      <c r="AC857" s="116"/>
      <c r="AD857" s="121"/>
    </row>
    <row r="858" ht="15.75" customHeight="1">
      <c r="C858" s="114"/>
      <c r="E858" s="115"/>
      <c r="F858" s="116"/>
      <c r="Z858" s="116"/>
      <c r="AA858" s="116"/>
      <c r="AB858" s="120"/>
      <c r="AC858" s="116"/>
      <c r="AD858" s="121"/>
    </row>
    <row r="859" ht="15.75" customHeight="1">
      <c r="C859" s="114"/>
      <c r="E859" s="115"/>
      <c r="F859" s="116"/>
      <c r="Z859" s="116"/>
      <c r="AA859" s="116"/>
      <c r="AB859" s="120"/>
      <c r="AC859" s="116"/>
      <c r="AD859" s="121"/>
    </row>
    <row r="860" ht="15.75" customHeight="1">
      <c r="C860" s="114"/>
      <c r="E860" s="115"/>
      <c r="F860" s="116"/>
      <c r="Z860" s="116"/>
      <c r="AA860" s="116"/>
      <c r="AB860" s="120"/>
      <c r="AC860" s="116"/>
      <c r="AD860" s="121"/>
    </row>
    <row r="861" ht="15.75" customHeight="1">
      <c r="C861" s="114"/>
      <c r="E861" s="115"/>
      <c r="F861" s="116"/>
      <c r="Z861" s="116"/>
      <c r="AA861" s="116"/>
      <c r="AB861" s="120"/>
      <c r="AC861" s="116"/>
      <c r="AD861" s="121"/>
    </row>
    <row r="862" ht="15.75" customHeight="1">
      <c r="C862" s="114"/>
      <c r="E862" s="115"/>
      <c r="F862" s="116"/>
      <c r="Z862" s="116"/>
      <c r="AA862" s="116"/>
      <c r="AB862" s="120"/>
      <c r="AC862" s="116"/>
      <c r="AD862" s="121"/>
    </row>
    <row r="863" ht="15.75" customHeight="1">
      <c r="C863" s="114"/>
      <c r="E863" s="115"/>
      <c r="F863" s="116"/>
      <c r="Z863" s="116"/>
      <c r="AA863" s="116"/>
      <c r="AB863" s="120"/>
      <c r="AC863" s="116"/>
      <c r="AD863" s="121"/>
    </row>
    <row r="864" ht="15.75" customHeight="1">
      <c r="C864" s="114"/>
      <c r="E864" s="115"/>
      <c r="F864" s="116"/>
      <c r="Z864" s="116"/>
      <c r="AA864" s="116"/>
      <c r="AB864" s="120"/>
      <c r="AC864" s="116"/>
      <c r="AD864" s="121"/>
    </row>
    <row r="865" ht="15.75" customHeight="1">
      <c r="C865" s="114"/>
      <c r="E865" s="115"/>
      <c r="F865" s="116"/>
      <c r="Z865" s="116"/>
      <c r="AA865" s="116"/>
      <c r="AB865" s="120"/>
      <c r="AC865" s="116"/>
      <c r="AD865" s="121"/>
    </row>
    <row r="866" ht="15.75" customHeight="1">
      <c r="C866" s="114"/>
      <c r="E866" s="115"/>
      <c r="F866" s="116"/>
      <c r="Z866" s="116"/>
      <c r="AA866" s="116"/>
      <c r="AB866" s="120"/>
      <c r="AC866" s="116"/>
      <c r="AD866" s="121"/>
    </row>
    <row r="867" ht="15.75" customHeight="1">
      <c r="C867" s="114"/>
      <c r="E867" s="115"/>
      <c r="F867" s="116"/>
      <c r="Z867" s="116"/>
      <c r="AA867" s="116"/>
      <c r="AB867" s="120"/>
      <c r="AC867" s="116"/>
      <c r="AD867" s="121"/>
    </row>
    <row r="868" ht="15.75" customHeight="1">
      <c r="C868" s="114"/>
      <c r="E868" s="115"/>
      <c r="F868" s="116"/>
      <c r="Z868" s="116"/>
      <c r="AA868" s="116"/>
      <c r="AB868" s="120"/>
      <c r="AC868" s="116"/>
      <c r="AD868" s="121"/>
    </row>
    <row r="869" ht="15.75" customHeight="1">
      <c r="C869" s="114"/>
      <c r="E869" s="115"/>
      <c r="F869" s="116"/>
      <c r="Z869" s="116"/>
      <c r="AA869" s="116"/>
      <c r="AB869" s="120"/>
      <c r="AC869" s="116"/>
      <c r="AD869" s="121"/>
    </row>
    <row r="870" ht="15.75" customHeight="1">
      <c r="C870" s="114"/>
      <c r="E870" s="115"/>
      <c r="F870" s="116"/>
      <c r="Z870" s="116"/>
      <c r="AA870" s="116"/>
      <c r="AB870" s="120"/>
      <c r="AC870" s="116"/>
      <c r="AD870" s="121"/>
    </row>
    <row r="871" ht="15.75" customHeight="1">
      <c r="C871" s="114"/>
      <c r="E871" s="115"/>
      <c r="F871" s="116"/>
      <c r="Z871" s="116"/>
      <c r="AA871" s="116"/>
      <c r="AB871" s="120"/>
      <c r="AC871" s="116"/>
      <c r="AD871" s="121"/>
    </row>
    <row r="872" ht="15.75" customHeight="1">
      <c r="C872" s="114"/>
      <c r="E872" s="115"/>
      <c r="F872" s="116"/>
      <c r="Z872" s="116"/>
      <c r="AA872" s="116"/>
      <c r="AB872" s="120"/>
      <c r="AC872" s="116"/>
      <c r="AD872" s="121"/>
    </row>
    <row r="873" ht="15.75" customHeight="1">
      <c r="C873" s="114"/>
      <c r="E873" s="115"/>
      <c r="F873" s="116"/>
      <c r="Z873" s="116"/>
      <c r="AA873" s="116"/>
      <c r="AB873" s="120"/>
      <c r="AC873" s="116"/>
      <c r="AD873" s="121"/>
    </row>
    <row r="874" ht="15.75" customHeight="1">
      <c r="C874" s="114"/>
      <c r="E874" s="115"/>
      <c r="F874" s="116"/>
      <c r="Z874" s="116"/>
      <c r="AA874" s="116"/>
      <c r="AB874" s="120"/>
      <c r="AC874" s="116"/>
      <c r="AD874" s="121"/>
    </row>
    <row r="875" ht="15.75" customHeight="1">
      <c r="C875" s="114"/>
      <c r="E875" s="115"/>
      <c r="F875" s="116"/>
      <c r="Z875" s="116"/>
      <c r="AA875" s="116"/>
      <c r="AB875" s="120"/>
      <c r="AC875" s="116"/>
      <c r="AD875" s="121"/>
    </row>
    <row r="876" ht="15.75" customHeight="1">
      <c r="C876" s="114"/>
      <c r="E876" s="115"/>
      <c r="F876" s="116"/>
      <c r="Z876" s="116"/>
      <c r="AA876" s="116"/>
      <c r="AB876" s="120"/>
      <c r="AC876" s="116"/>
      <c r="AD876" s="121"/>
    </row>
    <row r="877" ht="15.75" customHeight="1">
      <c r="C877" s="114"/>
      <c r="E877" s="115"/>
      <c r="F877" s="116"/>
      <c r="Z877" s="116"/>
      <c r="AA877" s="116"/>
      <c r="AB877" s="120"/>
      <c r="AC877" s="116"/>
      <c r="AD877" s="121"/>
    </row>
    <row r="878" ht="15.75" customHeight="1">
      <c r="C878" s="114"/>
      <c r="E878" s="115"/>
      <c r="F878" s="116"/>
      <c r="Z878" s="116"/>
      <c r="AA878" s="116"/>
      <c r="AB878" s="120"/>
      <c r="AC878" s="116"/>
      <c r="AD878" s="121"/>
    </row>
    <row r="879" ht="15.75" customHeight="1">
      <c r="C879" s="114"/>
      <c r="E879" s="115"/>
      <c r="F879" s="116"/>
      <c r="Z879" s="116"/>
      <c r="AA879" s="116"/>
      <c r="AB879" s="120"/>
      <c r="AC879" s="116"/>
      <c r="AD879" s="121"/>
    </row>
    <row r="880" ht="15.75" customHeight="1">
      <c r="C880" s="114"/>
      <c r="E880" s="115"/>
      <c r="F880" s="116"/>
      <c r="Z880" s="116"/>
      <c r="AA880" s="116"/>
      <c r="AB880" s="120"/>
      <c r="AC880" s="116"/>
      <c r="AD880" s="121"/>
    </row>
    <row r="881" ht="15.75" customHeight="1">
      <c r="C881" s="114"/>
      <c r="E881" s="115"/>
      <c r="F881" s="116"/>
      <c r="Z881" s="116"/>
      <c r="AA881" s="116"/>
      <c r="AB881" s="120"/>
      <c r="AC881" s="116"/>
      <c r="AD881" s="121"/>
    </row>
    <row r="882" ht="15.75" customHeight="1">
      <c r="C882" s="114"/>
      <c r="E882" s="115"/>
      <c r="F882" s="116"/>
      <c r="Z882" s="116"/>
      <c r="AA882" s="116"/>
      <c r="AB882" s="120"/>
      <c r="AC882" s="116"/>
      <c r="AD882" s="121"/>
    </row>
    <row r="883" ht="15.75" customHeight="1">
      <c r="C883" s="114"/>
      <c r="E883" s="115"/>
      <c r="F883" s="116"/>
      <c r="Z883" s="116"/>
      <c r="AA883" s="116"/>
      <c r="AB883" s="120"/>
      <c r="AC883" s="116"/>
      <c r="AD883" s="121"/>
    </row>
    <row r="884" ht="15.75" customHeight="1">
      <c r="C884" s="114"/>
      <c r="E884" s="115"/>
      <c r="F884" s="116"/>
      <c r="Z884" s="116"/>
      <c r="AA884" s="116"/>
      <c r="AB884" s="120"/>
      <c r="AC884" s="116"/>
      <c r="AD884" s="121"/>
    </row>
    <row r="885" ht="15.75" customHeight="1">
      <c r="C885" s="114"/>
      <c r="E885" s="115"/>
      <c r="F885" s="116"/>
      <c r="Z885" s="116"/>
      <c r="AA885" s="116"/>
      <c r="AB885" s="120"/>
      <c r="AC885" s="116"/>
      <c r="AD885" s="121"/>
    </row>
    <row r="886" ht="15.75" customHeight="1">
      <c r="C886" s="114"/>
      <c r="E886" s="115"/>
      <c r="F886" s="116"/>
      <c r="Z886" s="116"/>
      <c r="AA886" s="116"/>
      <c r="AB886" s="120"/>
      <c r="AC886" s="116"/>
      <c r="AD886" s="121"/>
    </row>
    <row r="887" ht="15.75" customHeight="1">
      <c r="C887" s="114"/>
      <c r="E887" s="115"/>
      <c r="F887" s="116"/>
      <c r="Z887" s="116"/>
      <c r="AA887" s="116"/>
      <c r="AB887" s="120"/>
      <c r="AC887" s="116"/>
      <c r="AD887" s="121"/>
    </row>
    <row r="888" ht="15.75" customHeight="1">
      <c r="C888" s="114"/>
      <c r="E888" s="115"/>
      <c r="F888" s="116"/>
      <c r="Z888" s="116"/>
      <c r="AA888" s="116"/>
      <c r="AB888" s="120"/>
      <c r="AC888" s="116"/>
      <c r="AD888" s="121"/>
    </row>
    <row r="889" ht="15.75" customHeight="1">
      <c r="C889" s="114"/>
      <c r="E889" s="115"/>
      <c r="F889" s="116"/>
      <c r="Z889" s="116"/>
      <c r="AA889" s="116"/>
      <c r="AB889" s="120"/>
      <c r="AC889" s="116"/>
      <c r="AD889" s="121"/>
    </row>
    <row r="890" ht="15.75" customHeight="1">
      <c r="C890" s="114"/>
      <c r="E890" s="115"/>
      <c r="F890" s="116"/>
      <c r="Z890" s="116"/>
      <c r="AA890" s="116"/>
      <c r="AB890" s="120"/>
      <c r="AC890" s="116"/>
      <c r="AD890" s="121"/>
    </row>
    <row r="891" ht="15.75" customHeight="1">
      <c r="C891" s="114"/>
      <c r="E891" s="115"/>
      <c r="F891" s="116"/>
      <c r="Z891" s="116"/>
      <c r="AA891" s="116"/>
      <c r="AB891" s="120"/>
      <c r="AC891" s="116"/>
      <c r="AD891" s="121"/>
    </row>
    <row r="892" ht="15.75" customHeight="1">
      <c r="C892" s="114"/>
      <c r="E892" s="115"/>
      <c r="F892" s="116"/>
      <c r="Z892" s="116"/>
      <c r="AA892" s="116"/>
      <c r="AB892" s="120"/>
      <c r="AC892" s="116"/>
      <c r="AD892" s="121"/>
    </row>
    <row r="893" ht="15.75" customHeight="1">
      <c r="C893" s="114"/>
      <c r="E893" s="115"/>
      <c r="F893" s="116"/>
      <c r="Z893" s="116"/>
      <c r="AA893" s="116"/>
      <c r="AB893" s="120"/>
      <c r="AC893" s="116"/>
      <c r="AD893" s="121"/>
    </row>
    <row r="894" ht="15.75" customHeight="1">
      <c r="C894" s="114"/>
      <c r="E894" s="115"/>
      <c r="F894" s="116"/>
      <c r="Z894" s="116"/>
      <c r="AA894" s="116"/>
      <c r="AB894" s="120"/>
      <c r="AC894" s="116"/>
      <c r="AD894" s="121"/>
    </row>
    <row r="895" ht="15.75" customHeight="1">
      <c r="C895" s="114"/>
      <c r="E895" s="115"/>
      <c r="F895" s="116"/>
      <c r="Z895" s="116"/>
      <c r="AA895" s="116"/>
      <c r="AB895" s="120"/>
      <c r="AC895" s="116"/>
      <c r="AD895" s="121"/>
    </row>
    <row r="896" ht="15.75" customHeight="1">
      <c r="C896" s="114"/>
      <c r="E896" s="115"/>
      <c r="F896" s="116"/>
      <c r="Z896" s="116"/>
      <c r="AA896" s="116"/>
      <c r="AB896" s="120"/>
      <c r="AC896" s="116"/>
      <c r="AD896" s="121"/>
    </row>
    <row r="897" ht="15.75" customHeight="1">
      <c r="C897" s="114"/>
      <c r="E897" s="115"/>
      <c r="F897" s="116"/>
      <c r="Z897" s="116"/>
      <c r="AA897" s="116"/>
      <c r="AB897" s="120"/>
      <c r="AC897" s="116"/>
      <c r="AD897" s="121"/>
    </row>
    <row r="898" ht="15.75" customHeight="1">
      <c r="C898" s="114"/>
      <c r="E898" s="115"/>
      <c r="F898" s="116"/>
      <c r="Z898" s="116"/>
      <c r="AA898" s="116"/>
      <c r="AB898" s="120"/>
      <c r="AC898" s="116"/>
      <c r="AD898" s="121"/>
    </row>
    <row r="899" ht="15.75" customHeight="1">
      <c r="C899" s="114"/>
      <c r="E899" s="115"/>
      <c r="F899" s="116"/>
      <c r="Z899" s="116"/>
      <c r="AA899" s="116"/>
      <c r="AB899" s="120"/>
      <c r="AC899" s="116"/>
      <c r="AD899" s="121"/>
    </row>
    <row r="900" ht="15.75" customHeight="1">
      <c r="C900" s="114"/>
      <c r="E900" s="115"/>
      <c r="F900" s="116"/>
      <c r="Z900" s="116"/>
      <c r="AA900" s="116"/>
      <c r="AB900" s="120"/>
      <c r="AC900" s="116"/>
      <c r="AD900" s="121"/>
    </row>
    <row r="901" ht="15.75" customHeight="1">
      <c r="C901" s="114"/>
      <c r="E901" s="115"/>
      <c r="F901" s="116"/>
      <c r="Z901" s="116"/>
      <c r="AA901" s="116"/>
      <c r="AB901" s="120"/>
      <c r="AC901" s="116"/>
      <c r="AD901" s="121"/>
    </row>
    <row r="902" ht="15.75" customHeight="1">
      <c r="C902" s="114"/>
      <c r="E902" s="115"/>
      <c r="F902" s="116"/>
      <c r="Z902" s="116"/>
      <c r="AA902" s="116"/>
      <c r="AB902" s="120"/>
      <c r="AC902" s="116"/>
      <c r="AD902" s="121"/>
    </row>
    <row r="903" ht="15.75" customHeight="1">
      <c r="C903" s="114"/>
      <c r="E903" s="115"/>
      <c r="F903" s="116"/>
      <c r="Z903" s="116"/>
      <c r="AA903" s="116"/>
      <c r="AB903" s="120"/>
      <c r="AC903" s="116"/>
      <c r="AD903" s="121"/>
    </row>
    <row r="904" ht="15.75" customHeight="1">
      <c r="C904" s="114"/>
      <c r="E904" s="115"/>
      <c r="F904" s="116"/>
      <c r="Z904" s="116"/>
      <c r="AA904" s="116"/>
      <c r="AB904" s="120"/>
      <c r="AC904" s="116"/>
      <c r="AD904" s="121"/>
    </row>
    <row r="905" ht="15.75" customHeight="1">
      <c r="C905" s="114"/>
      <c r="E905" s="115"/>
      <c r="F905" s="116"/>
      <c r="Z905" s="116"/>
      <c r="AA905" s="116"/>
      <c r="AB905" s="120"/>
      <c r="AC905" s="116"/>
      <c r="AD905" s="121"/>
    </row>
    <row r="906" ht="15.75" customHeight="1">
      <c r="C906" s="114"/>
      <c r="E906" s="115"/>
      <c r="F906" s="116"/>
      <c r="Z906" s="116"/>
      <c r="AA906" s="116"/>
      <c r="AB906" s="120"/>
      <c r="AC906" s="116"/>
      <c r="AD906" s="121"/>
    </row>
    <row r="907" ht="15.75" customHeight="1">
      <c r="C907" s="114"/>
      <c r="E907" s="115"/>
      <c r="F907" s="116"/>
      <c r="Z907" s="116"/>
      <c r="AA907" s="116"/>
      <c r="AB907" s="120"/>
      <c r="AC907" s="116"/>
      <c r="AD907" s="121"/>
    </row>
    <row r="908" ht="15.75" customHeight="1">
      <c r="C908" s="114"/>
      <c r="E908" s="115"/>
      <c r="F908" s="116"/>
      <c r="Z908" s="116"/>
      <c r="AA908" s="116"/>
      <c r="AB908" s="120"/>
      <c r="AC908" s="116"/>
      <c r="AD908" s="121"/>
    </row>
    <row r="909" ht="15.75" customHeight="1">
      <c r="C909" s="114"/>
      <c r="E909" s="115"/>
      <c r="F909" s="116"/>
      <c r="Z909" s="116"/>
      <c r="AA909" s="116"/>
      <c r="AB909" s="120"/>
      <c r="AC909" s="116"/>
      <c r="AD909" s="121"/>
    </row>
    <row r="910" ht="15.75" customHeight="1">
      <c r="C910" s="114"/>
      <c r="E910" s="115"/>
      <c r="F910" s="116"/>
      <c r="Z910" s="116"/>
      <c r="AA910" s="116"/>
      <c r="AB910" s="120"/>
      <c r="AC910" s="116"/>
      <c r="AD910" s="121"/>
    </row>
    <row r="911" ht="15.75" customHeight="1">
      <c r="C911" s="114"/>
      <c r="E911" s="115"/>
      <c r="F911" s="116"/>
      <c r="Z911" s="116"/>
      <c r="AA911" s="116"/>
      <c r="AB911" s="120"/>
      <c r="AC911" s="116"/>
      <c r="AD911" s="121"/>
    </row>
    <row r="912" ht="15.75" customHeight="1">
      <c r="C912" s="114"/>
      <c r="E912" s="115"/>
      <c r="F912" s="116"/>
      <c r="Z912" s="116"/>
      <c r="AA912" s="116"/>
      <c r="AB912" s="120"/>
      <c r="AC912" s="116"/>
      <c r="AD912" s="121"/>
    </row>
    <row r="913" ht="15.75" customHeight="1">
      <c r="C913" s="114"/>
      <c r="E913" s="115"/>
      <c r="F913" s="116"/>
      <c r="Z913" s="116"/>
      <c r="AA913" s="116"/>
      <c r="AB913" s="120"/>
      <c r="AC913" s="116"/>
      <c r="AD913" s="121"/>
    </row>
    <row r="914" ht="15.75" customHeight="1">
      <c r="C914" s="114"/>
      <c r="E914" s="115"/>
      <c r="F914" s="116"/>
      <c r="Z914" s="116"/>
      <c r="AA914" s="116"/>
      <c r="AB914" s="120"/>
      <c r="AC914" s="116"/>
      <c r="AD914" s="121"/>
    </row>
    <row r="915" ht="15.75" customHeight="1">
      <c r="C915" s="114"/>
      <c r="E915" s="115"/>
      <c r="F915" s="116"/>
      <c r="Z915" s="116"/>
      <c r="AA915" s="116"/>
      <c r="AB915" s="120"/>
      <c r="AC915" s="116"/>
      <c r="AD915" s="121"/>
    </row>
    <row r="916" ht="15.75" customHeight="1">
      <c r="C916" s="114"/>
      <c r="E916" s="115"/>
      <c r="F916" s="116"/>
      <c r="Z916" s="116"/>
      <c r="AA916" s="116"/>
      <c r="AB916" s="120"/>
      <c r="AC916" s="116"/>
      <c r="AD916" s="121"/>
    </row>
    <row r="917" ht="15.75" customHeight="1">
      <c r="C917" s="114"/>
      <c r="E917" s="115"/>
      <c r="F917" s="116"/>
      <c r="Z917" s="116"/>
      <c r="AA917" s="116"/>
      <c r="AB917" s="120"/>
      <c r="AC917" s="116"/>
      <c r="AD917" s="121"/>
    </row>
    <row r="918" ht="15.75" customHeight="1">
      <c r="C918" s="114"/>
      <c r="E918" s="115"/>
      <c r="F918" s="116"/>
      <c r="Z918" s="116"/>
      <c r="AA918" s="116"/>
      <c r="AB918" s="120"/>
      <c r="AC918" s="116"/>
      <c r="AD918" s="121"/>
    </row>
    <row r="919" ht="15.75" customHeight="1">
      <c r="C919" s="114"/>
      <c r="E919" s="115"/>
      <c r="F919" s="116"/>
      <c r="Z919" s="116"/>
      <c r="AA919" s="116"/>
      <c r="AB919" s="120"/>
      <c r="AC919" s="116"/>
      <c r="AD919" s="121"/>
    </row>
    <row r="920" ht="15.75" customHeight="1">
      <c r="C920" s="114"/>
      <c r="E920" s="115"/>
      <c r="F920" s="116"/>
      <c r="Z920" s="116"/>
      <c r="AA920" s="116"/>
      <c r="AB920" s="120"/>
      <c r="AC920" s="116"/>
      <c r="AD920" s="121"/>
    </row>
    <row r="921" ht="15.75" customHeight="1">
      <c r="C921" s="114"/>
      <c r="E921" s="115"/>
      <c r="F921" s="116"/>
      <c r="Z921" s="116"/>
      <c r="AA921" s="116"/>
      <c r="AB921" s="120"/>
      <c r="AC921" s="116"/>
      <c r="AD921" s="121"/>
    </row>
    <row r="922" ht="15.75" customHeight="1">
      <c r="C922" s="114"/>
      <c r="E922" s="115"/>
      <c r="F922" s="116"/>
      <c r="Z922" s="116"/>
      <c r="AA922" s="116"/>
      <c r="AB922" s="120"/>
      <c r="AC922" s="116"/>
      <c r="AD922" s="121"/>
    </row>
    <row r="923" ht="15.75" customHeight="1">
      <c r="C923" s="114"/>
      <c r="E923" s="115"/>
      <c r="F923" s="116"/>
      <c r="Z923" s="116"/>
      <c r="AA923" s="116"/>
      <c r="AB923" s="120"/>
      <c r="AC923" s="116"/>
      <c r="AD923" s="121"/>
    </row>
    <row r="924" ht="15.75" customHeight="1">
      <c r="C924" s="114"/>
      <c r="E924" s="115"/>
      <c r="F924" s="116"/>
      <c r="Z924" s="116"/>
      <c r="AA924" s="116"/>
      <c r="AB924" s="120"/>
      <c r="AC924" s="116"/>
      <c r="AD924" s="121"/>
    </row>
    <row r="925" ht="15.75" customHeight="1">
      <c r="C925" s="114"/>
      <c r="E925" s="115"/>
      <c r="F925" s="116"/>
      <c r="Z925" s="116"/>
      <c r="AA925" s="116"/>
      <c r="AB925" s="120"/>
      <c r="AC925" s="116"/>
      <c r="AD925" s="121"/>
    </row>
    <row r="926" ht="15.75" customHeight="1">
      <c r="C926" s="114"/>
      <c r="E926" s="115"/>
      <c r="F926" s="116"/>
      <c r="Z926" s="116"/>
      <c r="AA926" s="116"/>
      <c r="AB926" s="120"/>
      <c r="AC926" s="116"/>
      <c r="AD926" s="121"/>
    </row>
    <row r="927" ht="15.75" customHeight="1">
      <c r="C927" s="114"/>
      <c r="E927" s="115"/>
      <c r="F927" s="116"/>
      <c r="Z927" s="116"/>
      <c r="AA927" s="116"/>
      <c r="AB927" s="120"/>
      <c r="AC927" s="116"/>
      <c r="AD927" s="121"/>
    </row>
    <row r="928" ht="15.75" customHeight="1">
      <c r="C928" s="114"/>
      <c r="E928" s="115"/>
      <c r="F928" s="116"/>
      <c r="Z928" s="116"/>
      <c r="AA928" s="116"/>
      <c r="AB928" s="120"/>
      <c r="AC928" s="116"/>
      <c r="AD928" s="121"/>
    </row>
    <row r="929" ht="15.75" customHeight="1">
      <c r="C929" s="114"/>
      <c r="E929" s="115"/>
      <c r="F929" s="116"/>
      <c r="Z929" s="116"/>
      <c r="AA929" s="116"/>
      <c r="AB929" s="120"/>
      <c r="AC929" s="116"/>
      <c r="AD929" s="121"/>
    </row>
    <row r="930" ht="15.75" customHeight="1">
      <c r="C930" s="114"/>
      <c r="E930" s="115"/>
      <c r="F930" s="116"/>
      <c r="Z930" s="116"/>
      <c r="AA930" s="116"/>
      <c r="AB930" s="120"/>
      <c r="AC930" s="116"/>
      <c r="AD930" s="121"/>
    </row>
    <row r="931" ht="15.75" customHeight="1">
      <c r="C931" s="114"/>
      <c r="E931" s="115"/>
      <c r="F931" s="116"/>
      <c r="Z931" s="116"/>
      <c r="AA931" s="116"/>
      <c r="AB931" s="120"/>
      <c r="AC931" s="116"/>
      <c r="AD931" s="121"/>
    </row>
    <row r="932" ht="15.75" customHeight="1">
      <c r="C932" s="114"/>
      <c r="E932" s="115"/>
      <c r="F932" s="116"/>
      <c r="Z932" s="116"/>
      <c r="AA932" s="116"/>
      <c r="AB932" s="120"/>
      <c r="AC932" s="116"/>
      <c r="AD932" s="121"/>
    </row>
    <row r="933" ht="15.75" customHeight="1">
      <c r="C933" s="114"/>
      <c r="E933" s="115"/>
      <c r="F933" s="116"/>
      <c r="Z933" s="116"/>
      <c r="AA933" s="116"/>
      <c r="AB933" s="120"/>
      <c r="AC933" s="116"/>
      <c r="AD933" s="121"/>
    </row>
    <row r="934" ht="15.75" customHeight="1">
      <c r="C934" s="114"/>
      <c r="E934" s="115"/>
      <c r="F934" s="116"/>
      <c r="Z934" s="116"/>
      <c r="AA934" s="116"/>
      <c r="AB934" s="120"/>
      <c r="AC934" s="116"/>
      <c r="AD934" s="121"/>
    </row>
    <row r="935" ht="15.75" customHeight="1">
      <c r="C935" s="114"/>
      <c r="E935" s="115"/>
      <c r="F935" s="116"/>
      <c r="Z935" s="116"/>
      <c r="AA935" s="116"/>
      <c r="AB935" s="120"/>
      <c r="AC935" s="116"/>
      <c r="AD935" s="121"/>
    </row>
    <row r="936" ht="15.75" customHeight="1">
      <c r="C936" s="114"/>
      <c r="E936" s="115"/>
      <c r="F936" s="116"/>
      <c r="Z936" s="116"/>
      <c r="AA936" s="116"/>
      <c r="AB936" s="120"/>
      <c r="AC936" s="116"/>
      <c r="AD936" s="121"/>
    </row>
    <row r="937" ht="15.75" customHeight="1">
      <c r="C937" s="114"/>
      <c r="E937" s="115"/>
      <c r="F937" s="116"/>
      <c r="Z937" s="116"/>
      <c r="AA937" s="116"/>
      <c r="AB937" s="120"/>
      <c r="AC937" s="116"/>
      <c r="AD937" s="121"/>
    </row>
    <row r="938" ht="15.75" customHeight="1">
      <c r="C938" s="114"/>
      <c r="E938" s="115"/>
      <c r="F938" s="116"/>
      <c r="Z938" s="116"/>
      <c r="AA938" s="116"/>
      <c r="AB938" s="120"/>
      <c r="AC938" s="116"/>
      <c r="AD938" s="121"/>
    </row>
    <row r="939" ht="15.75" customHeight="1">
      <c r="C939" s="114"/>
      <c r="E939" s="115"/>
      <c r="F939" s="116"/>
      <c r="Z939" s="116"/>
      <c r="AA939" s="116"/>
      <c r="AB939" s="120"/>
      <c r="AC939" s="116"/>
      <c r="AD939" s="121"/>
    </row>
    <row r="940" ht="15.75" customHeight="1">
      <c r="C940" s="114"/>
      <c r="E940" s="115"/>
      <c r="F940" s="116"/>
      <c r="Z940" s="116"/>
      <c r="AA940" s="116"/>
      <c r="AB940" s="120"/>
      <c r="AC940" s="116"/>
      <c r="AD940" s="121"/>
    </row>
    <row r="941" ht="15.75" customHeight="1">
      <c r="C941" s="114"/>
      <c r="E941" s="115"/>
      <c r="F941" s="116"/>
      <c r="Z941" s="116"/>
      <c r="AA941" s="116"/>
      <c r="AB941" s="120"/>
      <c r="AC941" s="116"/>
      <c r="AD941" s="121"/>
    </row>
    <row r="942" ht="15.75" customHeight="1">
      <c r="C942" s="114"/>
      <c r="E942" s="115"/>
      <c r="F942" s="116"/>
      <c r="Z942" s="116"/>
      <c r="AA942" s="116"/>
      <c r="AB942" s="120"/>
      <c r="AC942" s="116"/>
      <c r="AD942" s="121"/>
    </row>
    <row r="943" ht="15.75" customHeight="1">
      <c r="C943" s="114"/>
      <c r="E943" s="115"/>
      <c r="F943" s="116"/>
      <c r="Z943" s="116"/>
      <c r="AA943" s="116"/>
      <c r="AB943" s="120"/>
      <c r="AC943" s="116"/>
      <c r="AD943" s="121"/>
    </row>
    <row r="944" ht="15.75" customHeight="1">
      <c r="C944" s="114"/>
      <c r="E944" s="115"/>
      <c r="F944" s="116"/>
      <c r="Z944" s="116"/>
      <c r="AA944" s="116"/>
      <c r="AB944" s="120"/>
      <c r="AC944" s="116"/>
      <c r="AD944" s="121"/>
    </row>
    <row r="945" ht="15.75" customHeight="1">
      <c r="C945" s="114"/>
      <c r="E945" s="115"/>
      <c r="F945" s="116"/>
      <c r="Z945" s="116"/>
      <c r="AA945" s="116"/>
      <c r="AB945" s="120"/>
      <c r="AC945" s="116"/>
      <c r="AD945" s="121"/>
    </row>
    <row r="946" ht="15.75" customHeight="1">
      <c r="C946" s="114"/>
      <c r="E946" s="115"/>
      <c r="F946" s="116"/>
      <c r="Z946" s="116"/>
      <c r="AA946" s="116"/>
      <c r="AB946" s="120"/>
      <c r="AC946" s="116"/>
      <c r="AD946" s="121"/>
    </row>
    <row r="947" ht="15.75" customHeight="1">
      <c r="C947" s="114"/>
      <c r="E947" s="115"/>
      <c r="F947" s="116"/>
      <c r="Z947" s="116"/>
      <c r="AA947" s="116"/>
      <c r="AB947" s="120"/>
      <c r="AC947" s="116"/>
      <c r="AD947" s="121"/>
    </row>
    <row r="948" ht="15.75" customHeight="1">
      <c r="C948" s="114"/>
      <c r="E948" s="115"/>
      <c r="F948" s="116"/>
      <c r="Z948" s="116"/>
      <c r="AA948" s="116"/>
      <c r="AB948" s="120"/>
      <c r="AC948" s="116"/>
      <c r="AD948" s="121"/>
    </row>
    <row r="949" ht="15.75" customHeight="1">
      <c r="C949" s="114"/>
      <c r="E949" s="115"/>
      <c r="F949" s="116"/>
      <c r="Z949" s="116"/>
      <c r="AA949" s="116"/>
      <c r="AB949" s="120"/>
      <c r="AC949" s="116"/>
      <c r="AD949" s="121"/>
    </row>
    <row r="950" ht="15.75" customHeight="1">
      <c r="C950" s="114"/>
      <c r="E950" s="115"/>
      <c r="F950" s="116"/>
      <c r="Z950" s="116"/>
      <c r="AA950" s="116"/>
      <c r="AB950" s="120"/>
      <c r="AC950" s="116"/>
      <c r="AD950" s="121"/>
    </row>
    <row r="951" ht="15.75" customHeight="1">
      <c r="C951" s="114"/>
      <c r="E951" s="115"/>
      <c r="F951" s="116"/>
      <c r="Z951" s="116"/>
      <c r="AA951" s="116"/>
      <c r="AB951" s="120"/>
      <c r="AC951" s="116"/>
      <c r="AD951" s="121"/>
    </row>
    <row r="952" ht="15.75" customHeight="1">
      <c r="C952" s="114"/>
      <c r="E952" s="115"/>
      <c r="F952" s="116"/>
      <c r="Z952" s="116"/>
      <c r="AA952" s="116"/>
      <c r="AB952" s="120"/>
      <c r="AC952" s="116"/>
      <c r="AD952" s="121"/>
    </row>
    <row r="953" ht="15.75" customHeight="1">
      <c r="C953" s="114"/>
      <c r="E953" s="115"/>
      <c r="F953" s="116"/>
      <c r="Z953" s="116"/>
      <c r="AA953" s="116"/>
      <c r="AB953" s="120"/>
      <c r="AC953" s="116"/>
      <c r="AD953" s="121"/>
    </row>
    <row r="954" ht="15.75" customHeight="1">
      <c r="C954" s="114"/>
      <c r="E954" s="115"/>
      <c r="F954" s="116"/>
      <c r="Z954" s="116"/>
      <c r="AA954" s="116"/>
      <c r="AB954" s="120"/>
      <c r="AC954" s="116"/>
      <c r="AD954" s="121"/>
    </row>
    <row r="955" ht="15.75" customHeight="1">
      <c r="C955" s="114"/>
      <c r="E955" s="115"/>
      <c r="F955" s="116"/>
      <c r="Z955" s="116"/>
      <c r="AA955" s="116"/>
      <c r="AB955" s="120"/>
      <c r="AC955" s="116"/>
      <c r="AD955" s="121"/>
    </row>
    <row r="956" ht="15.75" customHeight="1">
      <c r="C956" s="114"/>
      <c r="E956" s="115"/>
      <c r="F956" s="116"/>
      <c r="Z956" s="116"/>
      <c r="AA956" s="116"/>
      <c r="AB956" s="120"/>
      <c r="AC956" s="116"/>
      <c r="AD956" s="121"/>
    </row>
    <row r="957" ht="15.75" customHeight="1">
      <c r="C957" s="114"/>
      <c r="E957" s="115"/>
      <c r="F957" s="116"/>
      <c r="Z957" s="116"/>
      <c r="AA957" s="116"/>
      <c r="AB957" s="120"/>
      <c r="AC957" s="116"/>
      <c r="AD957" s="121"/>
    </row>
    <row r="958" ht="15.75" customHeight="1">
      <c r="C958" s="114"/>
      <c r="E958" s="115"/>
      <c r="F958" s="116"/>
      <c r="Z958" s="116"/>
      <c r="AA958" s="116"/>
      <c r="AB958" s="120"/>
      <c r="AC958" s="116"/>
      <c r="AD958" s="121"/>
    </row>
    <row r="959" ht="15.75" customHeight="1">
      <c r="C959" s="114"/>
      <c r="E959" s="115"/>
      <c r="F959" s="116"/>
      <c r="Z959" s="116"/>
      <c r="AA959" s="116"/>
      <c r="AB959" s="120"/>
      <c r="AC959" s="116"/>
      <c r="AD959" s="121"/>
    </row>
    <row r="960" ht="15.75" customHeight="1">
      <c r="C960" s="114"/>
      <c r="E960" s="115"/>
      <c r="F960" s="116"/>
      <c r="Z960" s="116"/>
      <c r="AA960" s="116"/>
      <c r="AB960" s="120"/>
      <c r="AC960" s="116"/>
      <c r="AD960" s="121"/>
    </row>
    <row r="961" ht="15.75" customHeight="1">
      <c r="C961" s="114"/>
      <c r="E961" s="115"/>
      <c r="F961" s="116"/>
      <c r="Z961" s="116"/>
      <c r="AA961" s="116"/>
      <c r="AB961" s="120"/>
      <c r="AC961" s="116"/>
      <c r="AD961" s="121"/>
    </row>
    <row r="962" ht="15.75" customHeight="1">
      <c r="C962" s="114"/>
      <c r="E962" s="115"/>
      <c r="F962" s="116"/>
      <c r="Z962" s="116"/>
      <c r="AA962" s="116"/>
      <c r="AB962" s="120"/>
      <c r="AC962" s="116"/>
      <c r="AD962" s="121"/>
    </row>
    <row r="963" ht="15.75" customHeight="1">
      <c r="C963" s="114"/>
      <c r="E963" s="115"/>
      <c r="F963" s="116"/>
      <c r="Z963" s="116"/>
      <c r="AA963" s="116"/>
      <c r="AB963" s="120"/>
      <c r="AC963" s="116"/>
      <c r="AD963" s="121"/>
    </row>
    <row r="964" ht="15.75" customHeight="1">
      <c r="C964" s="114"/>
      <c r="E964" s="115"/>
      <c r="F964" s="116"/>
      <c r="Z964" s="116"/>
      <c r="AA964" s="116"/>
      <c r="AB964" s="120"/>
      <c r="AC964" s="116"/>
      <c r="AD964" s="121"/>
    </row>
    <row r="965" ht="15.75" customHeight="1">
      <c r="C965" s="114"/>
      <c r="E965" s="115"/>
      <c r="F965" s="116"/>
      <c r="Z965" s="116"/>
      <c r="AA965" s="116"/>
      <c r="AB965" s="120"/>
      <c r="AC965" s="116"/>
      <c r="AD965" s="121"/>
    </row>
    <row r="966" ht="15.75" customHeight="1">
      <c r="C966" s="114"/>
      <c r="E966" s="115"/>
      <c r="F966" s="116"/>
      <c r="Z966" s="116"/>
      <c r="AA966" s="116"/>
      <c r="AB966" s="120"/>
      <c r="AC966" s="116"/>
      <c r="AD966" s="121"/>
    </row>
    <row r="967" ht="15.75" customHeight="1">
      <c r="C967" s="114"/>
      <c r="E967" s="115"/>
      <c r="F967" s="116"/>
      <c r="Z967" s="116"/>
      <c r="AA967" s="116"/>
      <c r="AB967" s="120"/>
      <c r="AC967" s="116"/>
      <c r="AD967" s="121"/>
    </row>
    <row r="968" ht="15.75" customHeight="1">
      <c r="C968" s="114"/>
      <c r="E968" s="115"/>
      <c r="F968" s="116"/>
      <c r="Z968" s="116"/>
      <c r="AA968" s="116"/>
      <c r="AB968" s="120"/>
      <c r="AC968" s="116"/>
      <c r="AD968" s="121"/>
    </row>
    <row r="969" ht="15.75" customHeight="1">
      <c r="C969" s="114"/>
      <c r="E969" s="115"/>
      <c r="F969" s="116"/>
      <c r="Z969" s="116"/>
      <c r="AA969" s="116"/>
      <c r="AB969" s="120"/>
      <c r="AC969" s="116"/>
      <c r="AD969" s="121"/>
    </row>
    <row r="970" ht="15.75" customHeight="1">
      <c r="C970" s="114"/>
      <c r="E970" s="115"/>
      <c r="F970" s="116"/>
      <c r="Z970" s="116"/>
      <c r="AA970" s="116"/>
      <c r="AB970" s="120"/>
      <c r="AC970" s="116"/>
      <c r="AD970" s="121"/>
    </row>
    <row r="971" ht="15.75" customHeight="1">
      <c r="C971" s="114"/>
      <c r="E971" s="115"/>
      <c r="F971" s="116"/>
      <c r="Z971" s="116"/>
      <c r="AA971" s="116"/>
      <c r="AB971" s="120"/>
      <c r="AC971" s="116"/>
      <c r="AD971" s="121"/>
    </row>
    <row r="972" ht="15.75" customHeight="1">
      <c r="C972" s="114"/>
      <c r="E972" s="115"/>
      <c r="F972" s="116"/>
      <c r="Z972" s="116"/>
      <c r="AA972" s="116"/>
      <c r="AB972" s="120"/>
      <c r="AC972" s="116"/>
      <c r="AD972" s="121"/>
    </row>
    <row r="973" ht="15.75" customHeight="1">
      <c r="C973" s="114"/>
      <c r="E973" s="115"/>
      <c r="F973" s="116"/>
      <c r="Z973" s="116"/>
      <c r="AA973" s="116"/>
      <c r="AB973" s="120"/>
      <c r="AC973" s="116"/>
      <c r="AD973" s="121"/>
    </row>
    <row r="974" ht="15.75" customHeight="1">
      <c r="C974" s="114"/>
      <c r="E974" s="115"/>
      <c r="F974" s="116"/>
      <c r="Z974" s="116"/>
      <c r="AA974" s="116"/>
      <c r="AB974" s="120"/>
      <c r="AC974" s="116"/>
      <c r="AD974" s="121"/>
    </row>
    <row r="975" ht="15.75" customHeight="1">
      <c r="C975" s="114"/>
      <c r="E975" s="115"/>
      <c r="F975" s="116"/>
      <c r="Z975" s="116"/>
      <c r="AA975" s="116"/>
      <c r="AB975" s="120"/>
      <c r="AC975" s="116"/>
      <c r="AD975" s="121"/>
    </row>
    <row r="976" ht="15.75" customHeight="1">
      <c r="C976" s="114"/>
      <c r="E976" s="115"/>
      <c r="F976" s="116"/>
      <c r="Z976" s="116"/>
      <c r="AA976" s="116"/>
      <c r="AB976" s="120"/>
      <c r="AC976" s="116"/>
      <c r="AD976" s="121"/>
    </row>
    <row r="977" ht="15.75" customHeight="1">
      <c r="C977" s="114"/>
      <c r="E977" s="115"/>
      <c r="F977" s="116"/>
      <c r="Z977" s="116"/>
      <c r="AA977" s="116"/>
      <c r="AB977" s="120"/>
      <c r="AC977" s="116"/>
      <c r="AD977" s="121"/>
    </row>
    <row r="978" ht="15.75" customHeight="1">
      <c r="C978" s="114"/>
      <c r="E978" s="115"/>
      <c r="F978" s="116"/>
      <c r="Z978" s="116"/>
      <c r="AA978" s="116"/>
      <c r="AB978" s="120"/>
      <c r="AC978" s="116"/>
      <c r="AD978" s="121"/>
    </row>
    <row r="979" ht="15.75" customHeight="1">
      <c r="C979" s="114"/>
      <c r="E979" s="115"/>
      <c r="F979" s="116"/>
      <c r="Z979" s="116"/>
      <c r="AA979" s="116"/>
      <c r="AB979" s="120"/>
      <c r="AC979" s="116"/>
      <c r="AD979" s="121"/>
    </row>
    <row r="980" ht="15.75" customHeight="1">
      <c r="C980" s="114"/>
      <c r="E980" s="115"/>
      <c r="F980" s="116"/>
      <c r="Z980" s="116"/>
      <c r="AA980" s="116"/>
      <c r="AB980" s="120"/>
      <c r="AC980" s="116"/>
      <c r="AD980" s="121"/>
    </row>
    <row r="981" ht="15.75" customHeight="1">
      <c r="C981" s="114"/>
      <c r="E981" s="115"/>
      <c r="F981" s="116"/>
      <c r="Z981" s="116"/>
      <c r="AA981" s="116"/>
      <c r="AB981" s="120"/>
      <c r="AC981" s="116"/>
      <c r="AD981" s="121"/>
    </row>
    <row r="982" ht="15.75" customHeight="1">
      <c r="C982" s="114"/>
      <c r="E982" s="115"/>
      <c r="F982" s="116"/>
      <c r="Z982" s="116"/>
      <c r="AA982" s="116"/>
      <c r="AB982" s="120"/>
      <c r="AC982" s="116"/>
      <c r="AD982" s="121"/>
    </row>
    <row r="983" ht="15.75" customHeight="1">
      <c r="C983" s="114"/>
      <c r="E983" s="115"/>
      <c r="F983" s="116"/>
      <c r="Z983" s="116"/>
      <c r="AA983" s="116"/>
      <c r="AB983" s="120"/>
      <c r="AC983" s="116"/>
      <c r="AD983" s="121"/>
    </row>
    <row r="984" ht="15.75" customHeight="1">
      <c r="C984" s="114"/>
      <c r="E984" s="115"/>
      <c r="F984" s="116"/>
      <c r="Z984" s="116"/>
      <c r="AA984" s="116"/>
      <c r="AB984" s="120"/>
      <c r="AC984" s="116"/>
      <c r="AD984" s="121"/>
    </row>
    <row r="985" ht="15.75" customHeight="1">
      <c r="C985" s="114"/>
      <c r="E985" s="115"/>
      <c r="F985" s="116"/>
      <c r="Z985" s="116"/>
      <c r="AA985" s="116"/>
      <c r="AB985" s="120"/>
      <c r="AC985" s="116"/>
      <c r="AD985" s="121"/>
    </row>
    <row r="986" ht="15.75" customHeight="1">
      <c r="C986" s="114"/>
      <c r="E986" s="115"/>
      <c r="F986" s="116"/>
      <c r="Z986" s="116"/>
      <c r="AA986" s="116"/>
      <c r="AB986" s="120"/>
      <c r="AC986" s="116"/>
      <c r="AD986" s="121"/>
    </row>
    <row r="987" ht="15.75" customHeight="1">
      <c r="C987" s="114"/>
      <c r="E987" s="115"/>
      <c r="F987" s="116"/>
      <c r="Z987" s="116"/>
      <c r="AA987" s="116"/>
      <c r="AB987" s="120"/>
      <c r="AC987" s="116"/>
      <c r="AD987" s="121"/>
    </row>
    <row r="988" ht="15.75" customHeight="1">
      <c r="C988" s="114"/>
      <c r="E988" s="115"/>
      <c r="F988" s="116"/>
      <c r="Z988" s="116"/>
      <c r="AA988" s="116"/>
      <c r="AB988" s="120"/>
      <c r="AC988" s="116"/>
      <c r="AD988" s="121"/>
    </row>
    <row r="989" ht="15.75" customHeight="1">
      <c r="C989" s="114"/>
      <c r="E989" s="115"/>
      <c r="F989" s="116"/>
      <c r="Z989" s="116"/>
      <c r="AA989" s="116"/>
      <c r="AB989" s="120"/>
      <c r="AC989" s="116"/>
      <c r="AD989" s="121"/>
    </row>
  </sheetData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2024-12-17T17:50:32Z</dcterms:created>
  <dc:creator>USUARIO</dc:creator>
</cp:coreProperties>
</file>