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rX/OQGDoi963thoIMtQgByYSZyFD/GOtJXb2KyALR98="/>
    </ext>
  </extLst>
</workbook>
</file>

<file path=xl/sharedStrings.xml><?xml version="1.0" encoding="utf-8"?>
<sst xmlns="http://schemas.openxmlformats.org/spreadsheetml/2006/main" count="285" uniqueCount="113">
  <si>
    <t>#</t>
  </si>
  <si>
    <t>Site</t>
  </si>
  <si>
    <t>Plot</t>
  </si>
  <si>
    <t>Sub</t>
  </si>
  <si>
    <t>altitude</t>
  </si>
  <si>
    <t xml:space="preserve">Date </t>
  </si>
  <si>
    <t>TreeID_2025</t>
  </si>
  <si>
    <t>Family</t>
  </si>
  <si>
    <t>genus</t>
  </si>
  <si>
    <t>specie</t>
  </si>
  <si>
    <t>leaf 1, punch 1</t>
  </si>
  <si>
    <t>leaf 1, punch 2</t>
  </si>
  <si>
    <t>leaf 2,  punch 1</t>
  </si>
  <si>
    <t>leaf 2,  punch 2</t>
  </si>
  <si>
    <t>leaf 3, punch 1</t>
  </si>
  <si>
    <t>leaf 3, punch 2</t>
  </si>
  <si>
    <t>leaf 1, thickn 1</t>
  </si>
  <si>
    <t>leaf 1, thickn 2</t>
  </si>
  <si>
    <t>leaf 1, thickn 3</t>
  </si>
  <si>
    <t>leaf 2, thickn 1</t>
  </si>
  <si>
    <t>leaf 2, thickn 2</t>
  </si>
  <si>
    <t>leaf 2, thickn 3</t>
  </si>
  <si>
    <t>leaf 3, thickn 1</t>
  </si>
  <si>
    <t>leaf 3, thickn 2</t>
  </si>
  <si>
    <t>leaf 3, thickn 3</t>
  </si>
  <si>
    <t>mean_thickness_(mm)</t>
  </si>
  <si>
    <t># leaves</t>
  </si>
  <si>
    <t>Leaf fresh weight (g)</t>
  </si>
  <si>
    <t>Leaf dry weight (g)</t>
  </si>
  <si>
    <t>Leaf area (cm²)</t>
  </si>
  <si>
    <t>SLA</t>
  </si>
  <si>
    <t>Comment</t>
  </si>
  <si>
    <t>wood characteristics</t>
  </si>
  <si>
    <t>crust thickness</t>
  </si>
  <si>
    <t>wet lenght cm</t>
  </si>
  <si>
    <t>wet wood weight</t>
  </si>
  <si>
    <t>dry wood weight</t>
  </si>
  <si>
    <t>Selva Viva</t>
  </si>
  <si>
    <t>SV_69</t>
  </si>
  <si>
    <t>B</t>
  </si>
  <si>
    <t>Euphorbiaceae</t>
  </si>
  <si>
    <t>Pseudosenefeldera</t>
  </si>
  <si>
    <t>inclinata</t>
  </si>
  <si>
    <t>A</t>
  </si>
  <si>
    <t>Sapindaceae</t>
  </si>
  <si>
    <t>Allophylus</t>
  </si>
  <si>
    <t>punctatus</t>
  </si>
  <si>
    <t>Rubiaceae</t>
  </si>
  <si>
    <t>Pentagonia</t>
  </si>
  <si>
    <t>Hippocrateaceae</t>
  </si>
  <si>
    <t>Salacia</t>
  </si>
  <si>
    <t>D</t>
  </si>
  <si>
    <t>Fabaceae</t>
  </si>
  <si>
    <t>C</t>
  </si>
  <si>
    <t>Moraceae</t>
  </si>
  <si>
    <t>Ficus</t>
  </si>
  <si>
    <t>Salicaceae</t>
  </si>
  <si>
    <t>Tetracylum</t>
  </si>
  <si>
    <t>Batocarpus</t>
  </si>
  <si>
    <t>Virola</t>
  </si>
  <si>
    <t>40.43</t>
  </si>
  <si>
    <t>arbol caca</t>
  </si>
  <si>
    <t>SV_70</t>
  </si>
  <si>
    <t>Annonaceae</t>
  </si>
  <si>
    <t>Melastomataceae</t>
  </si>
  <si>
    <t>Meliaceae</t>
  </si>
  <si>
    <t>Trichilia</t>
  </si>
  <si>
    <t>Chrysochlamys</t>
  </si>
  <si>
    <t>Guatteria</t>
  </si>
  <si>
    <t>Maclura</t>
  </si>
  <si>
    <t>Chimarris</t>
  </si>
  <si>
    <t>Faramea</t>
  </si>
  <si>
    <t>Lindackeria</t>
  </si>
  <si>
    <t xml:space="preserve">Laetia </t>
  </si>
  <si>
    <t>SV_72</t>
  </si>
  <si>
    <t>Sorocea</t>
  </si>
  <si>
    <t>Rutaceae</t>
  </si>
  <si>
    <t>Amyris</t>
  </si>
  <si>
    <t>Myristicaceae</t>
  </si>
  <si>
    <t>Otoba</t>
  </si>
  <si>
    <t>0.30</t>
  </si>
  <si>
    <t>Sapotacea</t>
  </si>
  <si>
    <t>Pouteria</t>
  </si>
  <si>
    <t>Guarea</t>
  </si>
  <si>
    <t>Myrtaceae</t>
  </si>
  <si>
    <t xml:space="preserve">Eugenia </t>
  </si>
  <si>
    <t>Lecythidaceae</t>
  </si>
  <si>
    <t>Eschwleria</t>
  </si>
  <si>
    <t>SV_74</t>
  </si>
  <si>
    <t>Violaceae</t>
  </si>
  <si>
    <t xml:space="preserve">Gloespermum </t>
  </si>
  <si>
    <t>Pseudomelia</t>
  </si>
  <si>
    <t>Pensamos que era una especie pero luego de la ID no concuerda.</t>
  </si>
  <si>
    <t>Sapotaceae</t>
  </si>
  <si>
    <t>Lauraceae</t>
  </si>
  <si>
    <t>Pleurothyrism</t>
  </si>
  <si>
    <t>arbol hueco</t>
  </si>
  <si>
    <t>pubivena</t>
  </si>
  <si>
    <t>SV_68</t>
  </si>
  <si>
    <t>Duroia</t>
  </si>
  <si>
    <t>hirsuta</t>
  </si>
  <si>
    <t>Simaroubaceae</t>
  </si>
  <si>
    <t>Simaba</t>
  </si>
  <si>
    <t>polyphylla</t>
  </si>
  <si>
    <t>Apocynaceae</t>
  </si>
  <si>
    <t>Aspidosperma</t>
  </si>
  <si>
    <t>aff. excelsum</t>
  </si>
  <si>
    <t>Ocotea</t>
  </si>
  <si>
    <t>61.37</t>
  </si>
  <si>
    <t>26.19</t>
  </si>
  <si>
    <t>Rhizophoraceae</t>
  </si>
  <si>
    <t>Cassipourea</t>
  </si>
  <si>
    <t>guianensis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</si>
</sst>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00"/>
  </numFmts>
  <fonts count="6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2" numFmtId="0" xfId="0" applyAlignment="1" applyBorder="1" applyFill="1" applyFont="1">
      <alignment shrinkToFit="0" vertical="bottom" wrapText="1"/>
    </xf>
    <xf borderId="1" fillId="7" fontId="2" numFmtId="0" xfId="0" applyAlignment="1" applyBorder="1" applyFill="1" applyFont="1">
      <alignment shrinkToFit="0" vertical="bottom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5" numFmtId="0" xfId="0" applyBorder="1" applyFont="1"/>
    <xf borderId="1" fillId="0" fontId="5" numFmtId="0" xfId="0" applyAlignment="1" applyBorder="1" applyFont="1">
      <alignment readingOrder="0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right" vertical="bottom"/>
    </xf>
    <xf borderId="1" fillId="0" fontId="2" numFmtId="164" xfId="0" applyAlignment="1" applyBorder="1" applyFont="1" applyNumberFormat="1">
      <alignment readingOrder="0" vertical="bottom"/>
    </xf>
    <xf borderId="1" fillId="0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2" numFmtId="14" xfId="0" applyAlignment="1" applyBorder="1" applyFont="1" applyNumberFormat="1">
      <alignment vertical="bottom"/>
    </xf>
    <xf borderId="1" fillId="0" fontId="2" numFmtId="14" xfId="0" applyAlignment="1" applyBorder="1" applyFont="1" applyNumberFormat="1">
      <alignment readingOrder="0" vertical="bottom"/>
    </xf>
    <xf borderId="1" fillId="6" fontId="2" numFmtId="0" xfId="0" applyAlignment="1" applyBorder="1" applyFont="1">
      <alignment vertical="bottom"/>
    </xf>
    <xf borderId="1" fillId="6" fontId="2" numFmtId="0" xfId="0" applyAlignment="1" applyBorder="1" applyFont="1">
      <alignment readingOrder="0" vertical="bottom"/>
    </xf>
    <xf borderId="1" fillId="6" fontId="2" numFmtId="14" xfId="0" applyAlignment="1" applyBorder="1" applyFont="1" applyNumberFormat="1">
      <alignment readingOrder="0" vertical="bottom"/>
    </xf>
    <xf borderId="1" fillId="6" fontId="3" numFmtId="0" xfId="0" applyAlignment="1" applyBorder="1" applyFont="1">
      <alignment horizontal="center"/>
    </xf>
    <xf borderId="1" fillId="6" fontId="3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 vertical="center"/>
    </xf>
    <xf borderId="1" fillId="6" fontId="5" numFmtId="0" xfId="0" applyAlignment="1" applyBorder="1" applyFont="1">
      <alignment readingOrder="0"/>
    </xf>
    <xf borderId="1" fillId="6" fontId="5" numFmtId="0" xfId="0" applyBorder="1" applyFont="1"/>
    <xf borderId="1" fillId="0" fontId="4" numFmtId="2" xfId="0" applyAlignment="1" applyBorder="1" applyFont="1" applyNumberFormat="1">
      <alignment horizontal="center" readingOrder="0" vertical="center"/>
    </xf>
    <xf borderId="1" fillId="6" fontId="4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top"/>
    </xf>
    <xf borderId="1" fillId="0" fontId="2" numFmtId="2" xfId="0" applyAlignment="1" applyBorder="1" applyFont="1" applyNumberFormat="1">
      <alignment vertical="top"/>
    </xf>
    <xf borderId="0" fillId="0" fontId="2" numFmtId="2" xfId="0" applyAlignment="1" applyFont="1" applyNumberFormat="1">
      <alignment vertical="top"/>
    </xf>
    <xf borderId="1" fillId="0" fontId="4" numFmtId="2" xfId="0" applyAlignment="1" applyBorder="1" applyFont="1" applyNumberFormat="1">
      <alignment horizontal="center"/>
    </xf>
    <xf borderId="1" fillId="0" fontId="4" numFmtId="2" xfId="0" applyAlignment="1" applyBorder="1" applyFont="1" applyNumberFormat="1">
      <alignment horizontal="center" readingOrder="0"/>
    </xf>
    <xf borderId="1" fillId="0" fontId="3" numFmtId="2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right" readingOrder="0"/>
    </xf>
    <xf borderId="1" fillId="0" fontId="4" numFmtId="164" xfId="0" applyAlignment="1" applyBorder="1" applyFont="1" applyNumberFormat="1">
      <alignment horizontal="right" readingOrder="0"/>
    </xf>
    <xf borderId="1" fillId="0" fontId="4" numFmtId="2" xfId="0" applyAlignment="1" applyBorder="1" applyFont="1" applyNumberFormat="1">
      <alignment horizontal="left" readingOrder="0"/>
    </xf>
    <xf borderId="1" fillId="0" fontId="4" numFmtId="2" xfId="0" applyAlignment="1" applyBorder="1" applyFont="1" applyNumberFormat="1">
      <alignment horizontal="left"/>
    </xf>
    <xf borderId="1" fillId="0" fontId="4" numFmtId="165" xfId="0" applyAlignment="1" applyBorder="1" applyFont="1" applyNumberFormat="1">
      <alignment horizontal="left"/>
    </xf>
    <xf borderId="1" fillId="0" fontId="3" numFmtId="0" xfId="0" applyAlignment="1" applyBorder="1" applyFont="1">
      <alignment horizontal="left"/>
    </xf>
    <xf borderId="1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left"/>
    </xf>
    <xf borderId="1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left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14" xfId="0" applyAlignment="1" applyFont="1" applyNumberFormat="1">
      <alignment horizontal="center"/>
    </xf>
    <xf borderId="0" fillId="0" fontId="4" numFmtId="2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4" numFmtId="0" xfId="0" applyAlignment="1" applyFont="1">
      <alignment horizontal="center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0"/>
  <cols>
    <col customWidth="1" min="1" max="1" width="7.0"/>
    <col customWidth="1" min="2" max="2" width="9.75"/>
    <col customWidth="1" min="3" max="3" width="9.0"/>
    <col customWidth="1" min="4" max="4" width="6.13"/>
    <col customWidth="1" min="5" max="5" width="7.0"/>
    <col customWidth="1" min="7" max="7" width="17.75"/>
    <col customWidth="1" min="8" max="8" width="16.13"/>
    <col customWidth="1" min="9" max="9" width="16.75"/>
    <col customWidth="1" min="10" max="11" width="10.13"/>
    <col customWidth="1" min="12" max="12" width="10.0"/>
    <col customWidth="1" min="13" max="13" width="10.63"/>
    <col customWidth="1" min="14" max="14" width="11.13"/>
    <col customWidth="1" min="15" max="15" width="9.88"/>
    <col customWidth="1" min="16" max="16" width="10.25"/>
    <col customWidth="1" min="17" max="17" width="9.75"/>
    <col customWidth="1" min="18" max="18" width="10.0"/>
    <col customWidth="1" min="19" max="20" width="10.38"/>
    <col customWidth="1" min="21" max="21" width="10.0"/>
    <col customWidth="1" min="22" max="23" width="10.13"/>
    <col customWidth="1" min="24" max="25" width="9.75"/>
    <col customWidth="1" min="28" max="28" width="12.88"/>
    <col customWidth="1" min="29" max="29" width="13.1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6" t="s">
        <v>18</v>
      </c>
      <c r="T1" s="5" t="s">
        <v>19</v>
      </c>
      <c r="U1" s="5" t="s">
        <v>20</v>
      </c>
      <c r="V1" s="6" t="s">
        <v>21</v>
      </c>
      <c r="W1" s="5" t="s">
        <v>22</v>
      </c>
      <c r="X1" s="5" t="s">
        <v>23</v>
      </c>
      <c r="Y1" s="6" t="s">
        <v>24</v>
      </c>
      <c r="Z1" s="7" t="s">
        <v>25</v>
      </c>
      <c r="AA1" s="8" t="s">
        <v>26</v>
      </c>
      <c r="AB1" s="9" t="s">
        <v>27</v>
      </c>
      <c r="AC1" s="1" t="s">
        <v>28</v>
      </c>
      <c r="AD1" s="2" t="s">
        <v>29</v>
      </c>
      <c r="AE1" s="2" t="s">
        <v>30</v>
      </c>
      <c r="AF1" s="1" t="s">
        <v>31</v>
      </c>
      <c r="AG1" s="10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2"/>
    </row>
    <row r="2" ht="15.75" customHeight="1">
      <c r="A2" s="13">
        <v>69.0</v>
      </c>
      <c r="B2" s="14" t="s">
        <v>37</v>
      </c>
      <c r="C2" s="15" t="s">
        <v>38</v>
      </c>
      <c r="D2" s="16" t="s">
        <v>39</v>
      </c>
      <c r="E2" s="17">
        <v>508.0</v>
      </c>
      <c r="F2" s="18">
        <v>45692.0</v>
      </c>
      <c r="G2" s="17">
        <v>8898.0</v>
      </c>
      <c r="H2" s="15" t="s">
        <v>40</v>
      </c>
      <c r="I2" s="15" t="s">
        <v>41</v>
      </c>
      <c r="J2" s="16" t="s">
        <v>42</v>
      </c>
      <c r="K2" s="16"/>
      <c r="L2" s="19"/>
      <c r="M2" s="19"/>
      <c r="N2" s="19"/>
      <c r="O2" s="19"/>
      <c r="P2" s="19"/>
      <c r="Q2" s="19">
        <v>0.14</v>
      </c>
      <c r="R2" s="19">
        <v>0.14</v>
      </c>
      <c r="S2" s="19">
        <v>0.13</v>
      </c>
      <c r="T2" s="19">
        <v>0.15</v>
      </c>
      <c r="U2" s="19">
        <v>0.15</v>
      </c>
      <c r="V2" s="19">
        <v>0.16</v>
      </c>
      <c r="W2" s="19">
        <v>0.15</v>
      </c>
      <c r="X2" s="19">
        <v>0.14</v>
      </c>
      <c r="Y2" s="19">
        <v>0.15</v>
      </c>
      <c r="Z2" s="19">
        <f t="shared" ref="Z2:Z48" si="1">AVERAGE(Q2:Y2)</f>
        <v>0.1455555556</v>
      </c>
      <c r="AA2" s="19">
        <v>15.0</v>
      </c>
      <c r="AB2" s="19">
        <v>53.68</v>
      </c>
      <c r="AC2" s="20">
        <v>24.61</v>
      </c>
      <c r="AD2" s="21">
        <v>2418.427</v>
      </c>
      <c r="AE2" s="22">
        <f t="shared" ref="AE2:AE33" si="2">AD2/AC2</f>
        <v>98.27009346</v>
      </c>
      <c r="AF2" s="22"/>
      <c r="AG2" s="23"/>
      <c r="AH2" s="24">
        <v>0.5</v>
      </c>
      <c r="AI2" s="24">
        <v>6.4</v>
      </c>
      <c r="AJ2" s="24">
        <v>1.68</v>
      </c>
      <c r="AK2" s="24">
        <v>1.03</v>
      </c>
    </row>
    <row r="3" ht="15.75" customHeight="1">
      <c r="A3" s="13">
        <v>69.0</v>
      </c>
      <c r="B3" s="15" t="s">
        <v>37</v>
      </c>
      <c r="C3" s="15" t="s">
        <v>38</v>
      </c>
      <c r="D3" s="16" t="s">
        <v>43</v>
      </c>
      <c r="E3" s="17">
        <v>508.0</v>
      </c>
      <c r="F3" s="18">
        <v>45692.0</v>
      </c>
      <c r="G3" s="17">
        <v>8891.0</v>
      </c>
      <c r="H3" s="25" t="s">
        <v>44</v>
      </c>
      <c r="I3" s="25" t="s">
        <v>45</v>
      </c>
      <c r="J3" s="26" t="s">
        <v>46</v>
      </c>
      <c r="K3" s="25"/>
      <c r="L3" s="27"/>
      <c r="M3" s="27"/>
      <c r="N3" s="27"/>
      <c r="O3" s="27"/>
      <c r="P3" s="27"/>
      <c r="Q3" s="19">
        <v>0.11</v>
      </c>
      <c r="R3" s="19">
        <v>0.1</v>
      </c>
      <c r="S3" s="19">
        <v>0.09</v>
      </c>
      <c r="T3" s="19">
        <v>0.1</v>
      </c>
      <c r="U3" s="19">
        <v>0.12</v>
      </c>
      <c r="V3" s="19">
        <v>0.11</v>
      </c>
      <c r="W3" s="19">
        <v>0.9</v>
      </c>
      <c r="X3" s="19">
        <v>0.09</v>
      </c>
      <c r="Y3" s="19">
        <v>0.1</v>
      </c>
      <c r="Z3" s="19">
        <f t="shared" si="1"/>
        <v>0.1911111111</v>
      </c>
      <c r="AA3" s="19">
        <v>15.0</v>
      </c>
      <c r="AB3" s="19">
        <v>29.8</v>
      </c>
      <c r="AC3" s="28">
        <v>10.21</v>
      </c>
      <c r="AD3" s="21">
        <v>2005.277</v>
      </c>
      <c r="AE3" s="22">
        <f t="shared" si="2"/>
        <v>196.4032321</v>
      </c>
      <c r="AF3" s="22"/>
      <c r="AG3" s="23"/>
      <c r="AH3" s="24">
        <v>0.4</v>
      </c>
      <c r="AI3" s="24">
        <v>4.6</v>
      </c>
      <c r="AJ3" s="24">
        <v>1.0</v>
      </c>
      <c r="AK3" s="24">
        <v>0.46</v>
      </c>
    </row>
    <row r="4" ht="15.75" customHeight="1">
      <c r="A4" s="13">
        <v>69.0</v>
      </c>
      <c r="B4" s="15" t="s">
        <v>37</v>
      </c>
      <c r="C4" s="15" t="s">
        <v>38</v>
      </c>
      <c r="D4" s="16" t="s">
        <v>43</v>
      </c>
      <c r="E4" s="17">
        <v>508.0</v>
      </c>
      <c r="F4" s="18">
        <v>45692.0</v>
      </c>
      <c r="G4" s="13">
        <v>8892.0</v>
      </c>
      <c r="H4" s="15" t="s">
        <v>47</v>
      </c>
      <c r="I4" s="15" t="s">
        <v>48</v>
      </c>
      <c r="J4" s="15"/>
      <c r="K4" s="15"/>
      <c r="L4" s="27"/>
      <c r="M4" s="27"/>
      <c r="N4" s="27"/>
      <c r="O4" s="27"/>
      <c r="P4" s="27"/>
      <c r="Q4" s="19">
        <v>0.23</v>
      </c>
      <c r="R4" s="19">
        <v>0.25</v>
      </c>
      <c r="S4" s="19">
        <v>0.24</v>
      </c>
      <c r="T4" s="19">
        <v>0.2</v>
      </c>
      <c r="U4" s="19">
        <v>0.2</v>
      </c>
      <c r="V4" s="19">
        <v>0.21</v>
      </c>
      <c r="W4" s="19">
        <v>0.24</v>
      </c>
      <c r="X4" s="19">
        <v>0.23</v>
      </c>
      <c r="Y4" s="19">
        <v>0.24</v>
      </c>
      <c r="Z4" s="19">
        <f t="shared" si="1"/>
        <v>0.2266666667</v>
      </c>
      <c r="AA4" s="19">
        <v>15.0</v>
      </c>
      <c r="AB4" s="19">
        <v>92.61</v>
      </c>
      <c r="AC4" s="28">
        <v>22.77</v>
      </c>
      <c r="AD4" s="21">
        <v>2509.199</v>
      </c>
      <c r="AE4" s="22">
        <f t="shared" si="2"/>
        <v>110.1975845</v>
      </c>
      <c r="AF4" s="22"/>
      <c r="AG4" s="23"/>
      <c r="AH4" s="24">
        <v>0.1</v>
      </c>
      <c r="AI4" s="24">
        <v>5.6</v>
      </c>
      <c r="AJ4" s="24">
        <v>1.35</v>
      </c>
      <c r="AK4" s="24">
        <v>0.57</v>
      </c>
    </row>
    <row r="5" ht="15.75" customHeight="1">
      <c r="A5" s="13">
        <v>69.0</v>
      </c>
      <c r="B5" s="15" t="s">
        <v>37</v>
      </c>
      <c r="C5" s="15" t="s">
        <v>38</v>
      </c>
      <c r="D5" s="16" t="s">
        <v>39</v>
      </c>
      <c r="E5" s="17">
        <v>508.0</v>
      </c>
      <c r="F5" s="18">
        <v>45692.0</v>
      </c>
      <c r="G5" s="13">
        <v>8895.0</v>
      </c>
      <c r="H5" s="15" t="s">
        <v>49</v>
      </c>
      <c r="I5" s="15" t="s">
        <v>50</v>
      </c>
      <c r="J5" s="15"/>
      <c r="K5" s="15"/>
      <c r="L5" s="27"/>
      <c r="M5" s="27"/>
      <c r="N5" s="27"/>
      <c r="O5" s="27"/>
      <c r="P5" s="27"/>
      <c r="Q5" s="19">
        <v>0.14</v>
      </c>
      <c r="R5" s="19">
        <v>0.14</v>
      </c>
      <c r="S5" s="19">
        <v>0.13</v>
      </c>
      <c r="T5" s="19">
        <v>0.14</v>
      </c>
      <c r="U5" s="19">
        <v>0.13</v>
      </c>
      <c r="V5" s="19">
        <v>0.14</v>
      </c>
      <c r="W5" s="19">
        <v>0.15</v>
      </c>
      <c r="X5" s="19">
        <v>0.14</v>
      </c>
      <c r="Y5" s="19">
        <v>0.14</v>
      </c>
      <c r="Z5" s="19">
        <f t="shared" si="1"/>
        <v>0.1388888889</v>
      </c>
      <c r="AA5" s="19">
        <v>20.0</v>
      </c>
      <c r="AB5" s="19">
        <v>33.02</v>
      </c>
      <c r="AC5" s="28">
        <v>12.21</v>
      </c>
      <c r="AD5" s="21">
        <v>1727.102</v>
      </c>
      <c r="AE5" s="22">
        <f t="shared" si="2"/>
        <v>141.4497952</v>
      </c>
      <c r="AF5" s="22"/>
      <c r="AG5" s="23"/>
      <c r="AH5" s="24">
        <v>0.6</v>
      </c>
      <c r="AI5" s="24">
        <v>6.5</v>
      </c>
      <c r="AJ5" s="24">
        <v>1.67</v>
      </c>
      <c r="AK5" s="24">
        <v>0.84</v>
      </c>
    </row>
    <row r="6" ht="15.75" customHeight="1">
      <c r="A6" s="13">
        <v>69.0</v>
      </c>
      <c r="B6" s="15" t="s">
        <v>37</v>
      </c>
      <c r="C6" s="15" t="s">
        <v>38</v>
      </c>
      <c r="D6" s="16" t="s">
        <v>51</v>
      </c>
      <c r="E6" s="17">
        <v>508.0</v>
      </c>
      <c r="F6" s="18">
        <v>45692.0</v>
      </c>
      <c r="G6" s="13">
        <v>3617.0</v>
      </c>
      <c r="H6" s="15" t="s">
        <v>52</v>
      </c>
      <c r="I6" s="15"/>
      <c r="J6" s="15"/>
      <c r="K6" s="15"/>
      <c r="L6" s="27"/>
      <c r="M6" s="27"/>
      <c r="N6" s="27"/>
      <c r="O6" s="27"/>
      <c r="P6" s="27"/>
      <c r="Q6" s="19">
        <v>0.12</v>
      </c>
      <c r="R6" s="19">
        <v>0.13</v>
      </c>
      <c r="S6" s="19">
        <v>0.12</v>
      </c>
      <c r="T6" s="19">
        <v>0.13</v>
      </c>
      <c r="U6" s="19">
        <v>0.13</v>
      </c>
      <c r="V6" s="19">
        <v>0.13</v>
      </c>
      <c r="W6" s="19">
        <v>0.14</v>
      </c>
      <c r="X6" s="19">
        <v>0.12</v>
      </c>
      <c r="Y6" s="19">
        <v>0.11</v>
      </c>
      <c r="Z6" s="19">
        <f t="shared" si="1"/>
        <v>0.1255555556</v>
      </c>
      <c r="AA6" s="19">
        <v>10.0</v>
      </c>
      <c r="AB6" s="19">
        <v>40.07</v>
      </c>
      <c r="AC6" s="28">
        <v>23.25</v>
      </c>
      <c r="AD6" s="21">
        <v>2510.244</v>
      </c>
      <c r="AE6" s="22">
        <f t="shared" si="2"/>
        <v>107.9674839</v>
      </c>
      <c r="AF6" s="22"/>
      <c r="AG6" s="23"/>
      <c r="AH6" s="24">
        <v>0.3</v>
      </c>
      <c r="AI6" s="24">
        <v>8.4</v>
      </c>
      <c r="AJ6" s="24">
        <v>2.14</v>
      </c>
      <c r="AK6" s="24">
        <v>1.22</v>
      </c>
    </row>
    <row r="7" ht="15.75" customHeight="1">
      <c r="A7" s="13">
        <v>69.0</v>
      </c>
      <c r="B7" s="15" t="s">
        <v>37</v>
      </c>
      <c r="C7" s="15" t="s">
        <v>38</v>
      </c>
      <c r="D7" s="16" t="s">
        <v>53</v>
      </c>
      <c r="E7" s="17">
        <v>508.0</v>
      </c>
      <c r="F7" s="18">
        <v>45693.0</v>
      </c>
      <c r="G7" s="13">
        <v>3605.0</v>
      </c>
      <c r="H7" s="15" t="s">
        <v>54</v>
      </c>
      <c r="I7" s="15" t="s">
        <v>55</v>
      </c>
      <c r="J7" s="15"/>
      <c r="K7" s="15"/>
      <c r="L7" s="27"/>
      <c r="M7" s="27"/>
      <c r="N7" s="27"/>
      <c r="O7" s="27"/>
      <c r="P7" s="27"/>
      <c r="Q7" s="19">
        <v>0.19</v>
      </c>
      <c r="R7" s="19">
        <v>0.18</v>
      </c>
      <c r="S7" s="19">
        <v>0.2</v>
      </c>
      <c r="T7" s="19">
        <v>0.22</v>
      </c>
      <c r="U7" s="19">
        <v>0.22</v>
      </c>
      <c r="V7" s="19">
        <v>0.23</v>
      </c>
      <c r="W7" s="19">
        <v>0.22</v>
      </c>
      <c r="X7" s="19">
        <v>0.21</v>
      </c>
      <c r="Y7" s="19">
        <v>0.22</v>
      </c>
      <c r="Z7" s="19">
        <f t="shared" si="1"/>
        <v>0.21</v>
      </c>
      <c r="AA7" s="19">
        <v>20.0</v>
      </c>
      <c r="AB7" s="19">
        <v>15.41</v>
      </c>
      <c r="AC7" s="28">
        <v>5.94</v>
      </c>
      <c r="AD7" s="21">
        <v>469.07</v>
      </c>
      <c r="AE7" s="22">
        <f t="shared" si="2"/>
        <v>78.96801347</v>
      </c>
      <c r="AF7" s="22"/>
      <c r="AG7" s="23"/>
      <c r="AH7" s="24">
        <v>0.5</v>
      </c>
      <c r="AI7" s="24">
        <v>7.1</v>
      </c>
      <c r="AJ7" s="24">
        <v>1.61</v>
      </c>
      <c r="AK7" s="24">
        <v>0.58</v>
      </c>
    </row>
    <row r="8" ht="15.75" customHeight="1">
      <c r="A8" s="13">
        <v>69.0</v>
      </c>
      <c r="B8" s="15" t="s">
        <v>37</v>
      </c>
      <c r="C8" s="15" t="s">
        <v>38</v>
      </c>
      <c r="D8" s="16" t="s">
        <v>51</v>
      </c>
      <c r="E8" s="17">
        <v>508.0</v>
      </c>
      <c r="F8" s="18">
        <v>45693.0</v>
      </c>
      <c r="G8" s="13">
        <v>3619.0</v>
      </c>
      <c r="H8" s="15" t="s">
        <v>56</v>
      </c>
      <c r="I8" s="15" t="s">
        <v>57</v>
      </c>
      <c r="J8" s="15"/>
      <c r="K8" s="15"/>
      <c r="L8" s="27"/>
      <c r="M8" s="27"/>
      <c r="N8" s="27"/>
      <c r="O8" s="27"/>
      <c r="P8" s="27"/>
      <c r="Q8" s="19">
        <v>0.16</v>
      </c>
      <c r="R8" s="19">
        <v>0.18</v>
      </c>
      <c r="S8" s="19">
        <v>0.17</v>
      </c>
      <c r="T8" s="19">
        <v>0.17</v>
      </c>
      <c r="U8" s="19">
        <v>0.14</v>
      </c>
      <c r="V8" s="19">
        <v>0.15</v>
      </c>
      <c r="W8" s="19">
        <v>0.16</v>
      </c>
      <c r="X8" s="19">
        <v>0.16</v>
      </c>
      <c r="Y8" s="19">
        <v>0.15</v>
      </c>
      <c r="Z8" s="19">
        <f t="shared" si="1"/>
        <v>0.16</v>
      </c>
      <c r="AA8" s="19">
        <v>10.0</v>
      </c>
      <c r="AB8" s="19">
        <v>34.24</v>
      </c>
      <c r="AC8" s="28">
        <v>10.57</v>
      </c>
      <c r="AD8" s="21">
        <v>1490.022</v>
      </c>
      <c r="AE8" s="22">
        <f t="shared" si="2"/>
        <v>140.9670766</v>
      </c>
      <c r="AF8" s="22"/>
      <c r="AG8" s="23"/>
      <c r="AH8" s="24">
        <v>0.4</v>
      </c>
      <c r="AI8" s="24">
        <v>5.3</v>
      </c>
      <c r="AJ8" s="24">
        <v>1.28</v>
      </c>
      <c r="AK8" s="24">
        <v>0.55</v>
      </c>
    </row>
    <row r="9" ht="15.75" customHeight="1">
      <c r="A9" s="13">
        <v>69.0</v>
      </c>
      <c r="B9" s="15" t="s">
        <v>37</v>
      </c>
      <c r="C9" s="15" t="s">
        <v>38</v>
      </c>
      <c r="D9" s="16" t="s">
        <v>53</v>
      </c>
      <c r="E9" s="17">
        <v>508.0</v>
      </c>
      <c r="F9" s="18">
        <v>45693.0</v>
      </c>
      <c r="G9" s="13">
        <v>3606.0</v>
      </c>
      <c r="H9" s="15" t="s">
        <v>54</v>
      </c>
      <c r="I9" s="15" t="s">
        <v>58</v>
      </c>
      <c r="J9" s="15"/>
      <c r="K9" s="15"/>
      <c r="L9" s="27"/>
      <c r="M9" s="27"/>
      <c r="N9" s="27"/>
      <c r="O9" s="27"/>
      <c r="P9" s="27"/>
      <c r="Q9" s="19">
        <v>0.15</v>
      </c>
      <c r="R9" s="19">
        <v>0.16</v>
      </c>
      <c r="S9" s="19">
        <v>0.19</v>
      </c>
      <c r="T9" s="19">
        <v>0.16</v>
      </c>
      <c r="U9" s="19">
        <v>0.16</v>
      </c>
      <c r="V9" s="19">
        <v>0.15</v>
      </c>
      <c r="W9" s="19">
        <v>0.15</v>
      </c>
      <c r="X9" s="19">
        <v>0.14</v>
      </c>
      <c r="Y9" s="19">
        <v>0.14</v>
      </c>
      <c r="Z9" s="19">
        <f t="shared" si="1"/>
        <v>0.1555555556</v>
      </c>
      <c r="AA9" s="19">
        <v>20.0</v>
      </c>
      <c r="AB9" s="19">
        <v>15.53</v>
      </c>
      <c r="AC9" s="28">
        <v>6.13</v>
      </c>
      <c r="AD9" s="21">
        <v>755.619</v>
      </c>
      <c r="AE9" s="22">
        <f t="shared" si="2"/>
        <v>123.2657423</v>
      </c>
      <c r="AF9" s="22"/>
      <c r="AG9" s="23"/>
      <c r="AH9" s="24">
        <v>0.4</v>
      </c>
      <c r="AI9" s="24">
        <v>8.8</v>
      </c>
      <c r="AJ9" s="24">
        <v>1.92</v>
      </c>
      <c r="AK9" s="24">
        <v>0.97</v>
      </c>
    </row>
    <row r="10" ht="15.75" customHeight="1">
      <c r="A10" s="13">
        <v>69.0</v>
      </c>
      <c r="B10" s="15" t="s">
        <v>37</v>
      </c>
      <c r="C10" s="15" t="s">
        <v>38</v>
      </c>
      <c r="D10" s="16" t="s">
        <v>53</v>
      </c>
      <c r="E10" s="17">
        <v>508.0</v>
      </c>
      <c r="F10" s="18">
        <v>45693.0</v>
      </c>
      <c r="G10" s="29">
        <v>3612.0</v>
      </c>
      <c r="H10" s="15" t="s">
        <v>59</v>
      </c>
      <c r="I10" s="15" t="s">
        <v>59</v>
      </c>
      <c r="J10" s="15"/>
      <c r="K10" s="15"/>
      <c r="L10" s="27"/>
      <c r="M10" s="27"/>
      <c r="N10" s="27"/>
      <c r="O10" s="27"/>
      <c r="P10" s="27"/>
      <c r="Q10" s="19">
        <v>0.2</v>
      </c>
      <c r="R10" s="19">
        <v>0.2</v>
      </c>
      <c r="S10" s="19">
        <v>0.22</v>
      </c>
      <c r="T10" s="19">
        <v>0.22</v>
      </c>
      <c r="U10" s="19">
        <v>0.23</v>
      </c>
      <c r="V10" s="19">
        <v>0.22</v>
      </c>
      <c r="W10" s="19">
        <v>0.27</v>
      </c>
      <c r="X10" s="19">
        <v>0.24</v>
      </c>
      <c r="Y10" s="19">
        <v>0.22</v>
      </c>
      <c r="Z10" s="19">
        <f t="shared" si="1"/>
        <v>0.2244444444</v>
      </c>
      <c r="AA10" s="19">
        <v>20.0</v>
      </c>
      <c r="AB10" s="19" t="s">
        <v>60</v>
      </c>
      <c r="AC10" s="28">
        <v>15.84</v>
      </c>
      <c r="AD10" s="21">
        <v>1139.196</v>
      </c>
      <c r="AE10" s="22">
        <f t="shared" si="2"/>
        <v>71.91893939</v>
      </c>
      <c r="AF10" s="22"/>
      <c r="AG10" s="23"/>
      <c r="AH10" s="24">
        <v>0.5</v>
      </c>
      <c r="AI10" s="24">
        <v>13.0</v>
      </c>
      <c r="AJ10" s="24">
        <v>1.99</v>
      </c>
      <c r="AK10" s="24">
        <v>0.99</v>
      </c>
    </row>
    <row r="11" ht="15.75" customHeight="1">
      <c r="A11" s="13">
        <v>69.0</v>
      </c>
      <c r="B11" s="15" t="s">
        <v>37</v>
      </c>
      <c r="C11" s="15" t="s">
        <v>38</v>
      </c>
      <c r="D11" s="16" t="s">
        <v>53</v>
      </c>
      <c r="E11" s="17">
        <v>508.0</v>
      </c>
      <c r="F11" s="18">
        <v>45693.0</v>
      </c>
      <c r="G11" s="13">
        <v>3609.0</v>
      </c>
      <c r="H11" s="15" t="s">
        <v>40</v>
      </c>
      <c r="I11" s="15" t="s">
        <v>61</v>
      </c>
      <c r="J11" s="15"/>
      <c r="K11" s="15"/>
      <c r="L11" s="27"/>
      <c r="M11" s="27"/>
      <c r="N11" s="27"/>
      <c r="O11" s="27"/>
      <c r="P11" s="27"/>
      <c r="Q11" s="19">
        <v>0.15</v>
      </c>
      <c r="R11" s="19">
        <v>0.14</v>
      </c>
      <c r="S11" s="19">
        <v>0.14</v>
      </c>
      <c r="T11" s="19">
        <v>0.15</v>
      </c>
      <c r="U11" s="19">
        <v>0.12</v>
      </c>
      <c r="V11" s="19">
        <v>0.14</v>
      </c>
      <c r="W11" s="19">
        <v>0.14</v>
      </c>
      <c r="X11" s="19">
        <v>0.13</v>
      </c>
      <c r="Y11" s="19">
        <v>0.14</v>
      </c>
      <c r="Z11" s="19">
        <f t="shared" si="1"/>
        <v>0.1388888889</v>
      </c>
      <c r="AA11" s="19">
        <v>15.0</v>
      </c>
      <c r="AB11" s="19">
        <v>41.07</v>
      </c>
      <c r="AC11" s="28">
        <v>18.72</v>
      </c>
      <c r="AD11" s="21">
        <v>1819.532</v>
      </c>
      <c r="AE11" s="22">
        <f t="shared" si="2"/>
        <v>97.19722222</v>
      </c>
      <c r="AF11" s="22"/>
      <c r="AG11" s="23"/>
      <c r="AH11" s="24">
        <v>0.4</v>
      </c>
      <c r="AI11" s="24">
        <v>4.4</v>
      </c>
      <c r="AJ11" s="24">
        <v>1.09</v>
      </c>
      <c r="AK11" s="24">
        <v>0.63</v>
      </c>
    </row>
    <row r="12" ht="15.75" customHeight="1">
      <c r="A12" s="13">
        <v>70.0</v>
      </c>
      <c r="B12" s="15" t="s">
        <v>37</v>
      </c>
      <c r="C12" s="15" t="s">
        <v>62</v>
      </c>
      <c r="D12" s="16" t="s">
        <v>39</v>
      </c>
      <c r="E12" s="17">
        <v>508.0</v>
      </c>
      <c r="F12" s="18">
        <v>45693.0</v>
      </c>
      <c r="G12" s="13">
        <v>3635.0</v>
      </c>
      <c r="H12" s="15" t="s">
        <v>63</v>
      </c>
      <c r="I12" s="15"/>
      <c r="J12" s="15"/>
      <c r="K12" s="15"/>
      <c r="L12" s="27"/>
      <c r="M12" s="27"/>
      <c r="N12" s="27"/>
      <c r="O12" s="27"/>
      <c r="P12" s="27"/>
      <c r="Q12" s="19">
        <v>0.15</v>
      </c>
      <c r="R12" s="19">
        <v>0.15</v>
      </c>
      <c r="S12" s="19">
        <v>0.15</v>
      </c>
      <c r="T12" s="19">
        <v>0.16</v>
      </c>
      <c r="U12" s="19">
        <v>0.15</v>
      </c>
      <c r="V12" s="19">
        <v>0.17</v>
      </c>
      <c r="W12" s="19">
        <v>0.17</v>
      </c>
      <c r="X12" s="19">
        <v>0.15</v>
      </c>
      <c r="Y12" s="19">
        <v>0.15</v>
      </c>
      <c r="Z12" s="19">
        <f t="shared" si="1"/>
        <v>0.1555555556</v>
      </c>
      <c r="AA12" s="19">
        <v>20.0</v>
      </c>
      <c r="AB12" s="19">
        <v>35.09</v>
      </c>
      <c r="AC12" s="28">
        <v>14.92</v>
      </c>
      <c r="AD12" s="21">
        <v>1784.228</v>
      </c>
      <c r="AE12" s="22">
        <f t="shared" si="2"/>
        <v>119.5863271</v>
      </c>
      <c r="AF12" s="22"/>
      <c r="AG12" s="23"/>
      <c r="AH12" s="24">
        <v>0.8</v>
      </c>
      <c r="AI12" s="24">
        <v>6.0</v>
      </c>
      <c r="AJ12" s="24">
        <v>1.06</v>
      </c>
      <c r="AK12" s="24">
        <v>0.53</v>
      </c>
    </row>
    <row r="13" ht="15.75" customHeight="1">
      <c r="A13" s="13">
        <v>70.0</v>
      </c>
      <c r="B13" s="15" t="s">
        <v>37</v>
      </c>
      <c r="C13" s="15" t="s">
        <v>62</v>
      </c>
      <c r="D13" s="16" t="s">
        <v>43</v>
      </c>
      <c r="E13" s="17">
        <v>508.0</v>
      </c>
      <c r="F13" s="18">
        <v>45693.0</v>
      </c>
      <c r="G13" s="13">
        <v>3623.0</v>
      </c>
      <c r="H13" s="15" t="s">
        <v>64</v>
      </c>
      <c r="I13" s="15"/>
      <c r="J13" s="15"/>
      <c r="K13" s="15"/>
      <c r="L13" s="27"/>
      <c r="M13" s="27"/>
      <c r="N13" s="27"/>
      <c r="O13" s="27"/>
      <c r="P13" s="27"/>
      <c r="Q13" s="19">
        <v>0.14</v>
      </c>
      <c r="R13" s="19">
        <v>0.1</v>
      </c>
      <c r="S13" s="19">
        <v>0.12</v>
      </c>
      <c r="T13" s="19">
        <v>0.17</v>
      </c>
      <c r="U13" s="19">
        <v>0.14</v>
      </c>
      <c r="V13" s="19">
        <v>0.14</v>
      </c>
      <c r="W13" s="19">
        <v>0.13</v>
      </c>
      <c r="X13" s="19">
        <v>0.13</v>
      </c>
      <c r="Y13" s="19">
        <v>0.13</v>
      </c>
      <c r="Z13" s="19">
        <f t="shared" si="1"/>
        <v>0.1333333333</v>
      </c>
      <c r="AA13" s="19">
        <v>20.0</v>
      </c>
      <c r="AB13" s="19">
        <v>62.21</v>
      </c>
      <c r="AC13" s="28">
        <v>26.13</v>
      </c>
      <c r="AD13" s="21">
        <v>2509.177</v>
      </c>
      <c r="AE13" s="22">
        <f t="shared" si="2"/>
        <v>96.02667432</v>
      </c>
      <c r="AF13" s="22"/>
      <c r="AG13" s="23"/>
      <c r="AH13" s="24">
        <v>0.8</v>
      </c>
      <c r="AI13" s="24">
        <v>8.6</v>
      </c>
      <c r="AJ13" s="24">
        <v>2.18</v>
      </c>
      <c r="AK13" s="24">
        <v>1.09</v>
      </c>
    </row>
    <row r="14" ht="15.75" customHeight="1">
      <c r="A14" s="13">
        <v>70.0</v>
      </c>
      <c r="B14" s="15" t="s">
        <v>37</v>
      </c>
      <c r="C14" s="15" t="s">
        <v>62</v>
      </c>
      <c r="D14" s="16" t="s">
        <v>43</v>
      </c>
      <c r="E14" s="17">
        <v>508.0</v>
      </c>
      <c r="F14" s="18">
        <v>45693.0</v>
      </c>
      <c r="G14" s="13">
        <v>3629.0</v>
      </c>
      <c r="H14" s="15" t="s">
        <v>65</v>
      </c>
      <c r="I14" s="15" t="s">
        <v>66</v>
      </c>
      <c r="J14" s="15"/>
      <c r="K14" s="15"/>
      <c r="L14" s="27"/>
      <c r="M14" s="27"/>
      <c r="N14" s="27"/>
      <c r="O14" s="27"/>
      <c r="P14" s="27"/>
      <c r="Q14" s="19">
        <v>0.12</v>
      </c>
      <c r="R14" s="19">
        <v>0.11</v>
      </c>
      <c r="S14" s="19">
        <v>0.11</v>
      </c>
      <c r="T14" s="19">
        <v>0.11</v>
      </c>
      <c r="U14" s="19">
        <v>0.1</v>
      </c>
      <c r="V14" s="19">
        <v>0.12</v>
      </c>
      <c r="W14" s="19">
        <v>0.13</v>
      </c>
      <c r="X14" s="19">
        <v>0.11</v>
      </c>
      <c r="Y14" s="19">
        <v>0.11</v>
      </c>
      <c r="Z14" s="19">
        <f t="shared" si="1"/>
        <v>0.1133333333</v>
      </c>
      <c r="AA14" s="19">
        <v>5.0</v>
      </c>
      <c r="AB14" s="19">
        <v>103.4</v>
      </c>
      <c r="AC14" s="28">
        <v>35.82</v>
      </c>
      <c r="AD14" s="21">
        <v>5165.285</v>
      </c>
      <c r="AE14" s="22">
        <f t="shared" si="2"/>
        <v>144.2011446</v>
      </c>
      <c r="AF14" s="22"/>
      <c r="AG14" s="23"/>
      <c r="AH14" s="24">
        <v>0.4</v>
      </c>
      <c r="AI14" s="24">
        <v>5.6</v>
      </c>
      <c r="AJ14" s="24">
        <v>1.35</v>
      </c>
      <c r="AK14" s="24">
        <v>0.61</v>
      </c>
    </row>
    <row r="15" ht="15.75" customHeight="1">
      <c r="A15" s="13">
        <v>70.0</v>
      </c>
      <c r="B15" s="15" t="s">
        <v>37</v>
      </c>
      <c r="C15" s="15" t="s">
        <v>62</v>
      </c>
      <c r="D15" s="16" t="s">
        <v>43</v>
      </c>
      <c r="E15" s="17">
        <v>508.0</v>
      </c>
      <c r="F15" s="18">
        <v>45693.0</v>
      </c>
      <c r="G15" s="13">
        <v>3622.0</v>
      </c>
      <c r="H15" s="15" t="s">
        <v>67</v>
      </c>
      <c r="I15" s="15" t="s">
        <v>67</v>
      </c>
      <c r="J15" s="15"/>
      <c r="K15" s="15"/>
      <c r="L15" s="27"/>
      <c r="M15" s="27"/>
      <c r="N15" s="27"/>
      <c r="O15" s="27"/>
      <c r="P15" s="27"/>
      <c r="Q15" s="19">
        <v>0.29</v>
      </c>
      <c r="R15" s="19">
        <v>0.28</v>
      </c>
      <c r="S15" s="19">
        <v>0.29</v>
      </c>
      <c r="T15" s="19">
        <v>0.3</v>
      </c>
      <c r="U15" s="19">
        <v>0.25</v>
      </c>
      <c r="V15" s="19">
        <v>0.25</v>
      </c>
      <c r="W15" s="19">
        <v>0.23</v>
      </c>
      <c r="X15" s="19">
        <v>0.23</v>
      </c>
      <c r="Y15" s="19">
        <v>0.23</v>
      </c>
      <c r="Z15" s="19">
        <f t="shared" si="1"/>
        <v>0.2611111111</v>
      </c>
      <c r="AA15" s="19">
        <v>20.0</v>
      </c>
      <c r="AB15" s="19">
        <v>72.96</v>
      </c>
      <c r="AC15" s="28">
        <v>19.82</v>
      </c>
      <c r="AD15" s="21">
        <v>2168.176</v>
      </c>
      <c r="AE15" s="22">
        <f t="shared" si="2"/>
        <v>109.3933401</v>
      </c>
      <c r="AF15" s="22"/>
      <c r="AG15" s="23"/>
      <c r="AH15" s="24">
        <v>0.9</v>
      </c>
      <c r="AI15" s="24">
        <v>9.9</v>
      </c>
      <c r="AJ15" s="24">
        <v>2.47</v>
      </c>
      <c r="AK15" s="24">
        <v>1.1</v>
      </c>
    </row>
    <row r="16" ht="15.75" customHeight="1">
      <c r="A16" s="13">
        <v>70.0</v>
      </c>
      <c r="B16" s="15" t="s">
        <v>37</v>
      </c>
      <c r="C16" s="15" t="s">
        <v>62</v>
      </c>
      <c r="D16" s="16" t="s">
        <v>39</v>
      </c>
      <c r="E16" s="17">
        <v>508.0</v>
      </c>
      <c r="F16" s="18">
        <v>45693.0</v>
      </c>
      <c r="G16" s="13">
        <v>3634.0</v>
      </c>
      <c r="H16" s="15" t="s">
        <v>63</v>
      </c>
      <c r="I16" s="15" t="s">
        <v>68</v>
      </c>
      <c r="J16" s="15"/>
      <c r="K16" s="15"/>
      <c r="L16" s="27"/>
      <c r="M16" s="27"/>
      <c r="N16" s="27"/>
      <c r="O16" s="27"/>
      <c r="P16" s="27"/>
      <c r="Q16" s="19">
        <v>0.2</v>
      </c>
      <c r="R16" s="19">
        <v>0.19</v>
      </c>
      <c r="S16" s="19">
        <v>0.18</v>
      </c>
      <c r="T16" s="19">
        <v>0.19</v>
      </c>
      <c r="U16" s="19">
        <v>0.18</v>
      </c>
      <c r="V16" s="19">
        <v>0.19</v>
      </c>
      <c r="W16" s="19">
        <v>0.2</v>
      </c>
      <c r="X16" s="19">
        <v>0.19</v>
      </c>
      <c r="Y16" s="19">
        <v>0.17</v>
      </c>
      <c r="Z16" s="19">
        <f t="shared" si="1"/>
        <v>0.1877777778</v>
      </c>
      <c r="AA16" s="19">
        <v>15.0</v>
      </c>
      <c r="AB16" s="19">
        <v>52.52</v>
      </c>
      <c r="AC16" s="28">
        <v>20.67</v>
      </c>
      <c r="AD16" s="21">
        <v>1929.798</v>
      </c>
      <c r="AE16" s="22">
        <f t="shared" si="2"/>
        <v>93.36226415</v>
      </c>
      <c r="AF16" s="22"/>
      <c r="AG16" s="23"/>
      <c r="AH16" s="24">
        <v>0.6</v>
      </c>
      <c r="AI16" s="24">
        <v>5.7</v>
      </c>
      <c r="AJ16" s="24">
        <v>1.19</v>
      </c>
      <c r="AK16" s="24">
        <v>0.65</v>
      </c>
    </row>
    <row r="17" ht="15.75" customHeight="1">
      <c r="A17" s="13">
        <v>70.0</v>
      </c>
      <c r="B17" s="15" t="s">
        <v>37</v>
      </c>
      <c r="C17" s="15" t="s">
        <v>62</v>
      </c>
      <c r="D17" s="16" t="s">
        <v>43</v>
      </c>
      <c r="E17" s="17">
        <v>508.0</v>
      </c>
      <c r="F17" s="30">
        <v>45694.0</v>
      </c>
      <c r="G17" s="13">
        <v>3627.0</v>
      </c>
      <c r="H17" s="15"/>
      <c r="I17" s="15"/>
      <c r="J17" s="15"/>
      <c r="K17" s="15"/>
      <c r="L17" s="27"/>
      <c r="M17" s="27"/>
      <c r="N17" s="27"/>
      <c r="O17" s="27"/>
      <c r="P17" s="27"/>
      <c r="Q17" s="19">
        <v>0.22</v>
      </c>
      <c r="R17" s="19">
        <v>0.21</v>
      </c>
      <c r="S17" s="19">
        <v>0.19</v>
      </c>
      <c r="T17" s="19">
        <v>0.27</v>
      </c>
      <c r="U17" s="19">
        <v>0.2</v>
      </c>
      <c r="V17" s="19">
        <v>0.2</v>
      </c>
      <c r="W17" s="19">
        <v>0.29</v>
      </c>
      <c r="X17" s="19">
        <v>0.23</v>
      </c>
      <c r="Y17" s="19">
        <v>0.21</v>
      </c>
      <c r="Z17" s="19">
        <f t="shared" si="1"/>
        <v>0.2244444444</v>
      </c>
      <c r="AA17" s="27"/>
      <c r="AB17" s="27"/>
      <c r="AC17" s="31"/>
      <c r="AD17" s="22"/>
      <c r="AE17" s="22" t="str">
        <f t="shared" si="2"/>
        <v>#DIV/0!</v>
      </c>
      <c r="AF17" s="22"/>
      <c r="AG17" s="23"/>
      <c r="AH17" s="24">
        <v>0.7</v>
      </c>
      <c r="AI17" s="24">
        <v>5.4</v>
      </c>
      <c r="AJ17" s="24">
        <v>1.27</v>
      </c>
      <c r="AK17" s="24">
        <v>0.67</v>
      </c>
    </row>
    <row r="18" ht="15.75" customHeight="1">
      <c r="A18" s="13">
        <v>70.0</v>
      </c>
      <c r="B18" s="15" t="s">
        <v>37</v>
      </c>
      <c r="C18" s="15" t="s">
        <v>62</v>
      </c>
      <c r="D18" s="16" t="s">
        <v>51</v>
      </c>
      <c r="E18" s="17">
        <v>508.0</v>
      </c>
      <c r="F18" s="30">
        <v>45694.0</v>
      </c>
      <c r="G18" s="13">
        <v>3647.0</v>
      </c>
      <c r="H18" s="15" t="s">
        <v>54</v>
      </c>
      <c r="I18" s="15" t="s">
        <v>69</v>
      </c>
      <c r="J18" s="15"/>
      <c r="K18" s="15"/>
      <c r="L18" s="27"/>
      <c r="M18" s="27"/>
      <c r="N18" s="27"/>
      <c r="O18" s="27"/>
      <c r="P18" s="27"/>
      <c r="Q18" s="19">
        <v>0.09</v>
      </c>
      <c r="R18" s="19">
        <v>0.08</v>
      </c>
      <c r="S18" s="19">
        <v>0.08</v>
      </c>
      <c r="T18" s="19">
        <v>0.08</v>
      </c>
      <c r="U18" s="19">
        <v>0.08</v>
      </c>
      <c r="V18" s="19">
        <v>0.07</v>
      </c>
      <c r="W18" s="19">
        <v>0.09</v>
      </c>
      <c r="X18" s="19">
        <v>0.08</v>
      </c>
      <c r="Y18" s="19">
        <v>0.07</v>
      </c>
      <c r="Z18" s="19">
        <f t="shared" si="1"/>
        <v>0.08</v>
      </c>
      <c r="AA18" s="19">
        <v>20.0</v>
      </c>
      <c r="AB18" s="19">
        <v>5.98</v>
      </c>
      <c r="AC18" s="28">
        <v>1.75</v>
      </c>
      <c r="AD18" s="21">
        <v>539.095</v>
      </c>
      <c r="AE18" s="22">
        <f t="shared" si="2"/>
        <v>308.0542857</v>
      </c>
      <c r="AF18" s="22"/>
      <c r="AG18" s="23"/>
      <c r="AH18" s="24">
        <v>0.6</v>
      </c>
      <c r="AI18" s="24">
        <v>6.0</v>
      </c>
      <c r="AJ18" s="24">
        <v>1.52</v>
      </c>
      <c r="AK18" s="24">
        <v>0.75</v>
      </c>
    </row>
    <row r="19" ht="15.75" customHeight="1">
      <c r="A19" s="13">
        <v>70.0</v>
      </c>
      <c r="B19" s="15" t="s">
        <v>37</v>
      </c>
      <c r="C19" s="15" t="s">
        <v>62</v>
      </c>
      <c r="D19" s="16" t="s">
        <v>53</v>
      </c>
      <c r="E19" s="17">
        <v>508.0</v>
      </c>
      <c r="F19" s="30">
        <v>45694.0</v>
      </c>
      <c r="G19" s="13">
        <v>3642.0</v>
      </c>
      <c r="H19" s="15" t="s">
        <v>47</v>
      </c>
      <c r="I19" s="15" t="s">
        <v>70</v>
      </c>
      <c r="J19" s="15"/>
      <c r="K19" s="15"/>
      <c r="L19" s="27"/>
      <c r="M19" s="27"/>
      <c r="N19" s="27"/>
      <c r="O19" s="27"/>
      <c r="P19" s="27"/>
      <c r="Q19" s="19">
        <v>0.21</v>
      </c>
      <c r="R19" s="19">
        <v>0.24</v>
      </c>
      <c r="S19" s="19">
        <v>0.24</v>
      </c>
      <c r="T19" s="19">
        <v>0.24</v>
      </c>
      <c r="U19" s="19">
        <v>0.22</v>
      </c>
      <c r="V19" s="19">
        <v>0.27</v>
      </c>
      <c r="W19" s="19">
        <v>0.24</v>
      </c>
      <c r="X19" s="19">
        <v>0.21</v>
      </c>
      <c r="Y19" s="19">
        <v>0.22</v>
      </c>
      <c r="Z19" s="19">
        <f t="shared" si="1"/>
        <v>0.2322222222</v>
      </c>
      <c r="AA19" s="19">
        <v>15.0</v>
      </c>
      <c r="AB19" s="19">
        <v>16.68</v>
      </c>
      <c r="AC19" s="28">
        <v>21.86</v>
      </c>
      <c r="AD19" s="21">
        <v>1971.818</v>
      </c>
      <c r="AE19" s="22">
        <f t="shared" si="2"/>
        <v>90.2021043</v>
      </c>
      <c r="AF19" s="22"/>
      <c r="AG19" s="23"/>
      <c r="AH19" s="24">
        <v>0.7</v>
      </c>
      <c r="AI19" s="24">
        <v>5.2</v>
      </c>
      <c r="AJ19" s="24">
        <v>1.32</v>
      </c>
      <c r="AK19" s="24">
        <v>0.74</v>
      </c>
    </row>
    <row r="20" ht="15.75" customHeight="1">
      <c r="A20" s="13">
        <v>70.0</v>
      </c>
      <c r="B20" s="15" t="s">
        <v>37</v>
      </c>
      <c r="C20" s="15" t="s">
        <v>62</v>
      </c>
      <c r="D20" s="16" t="s">
        <v>51</v>
      </c>
      <c r="E20" s="17">
        <v>508.0</v>
      </c>
      <c r="F20" s="30">
        <v>45694.0</v>
      </c>
      <c r="G20" s="13">
        <v>3654.0</v>
      </c>
      <c r="H20" s="15" t="s">
        <v>47</v>
      </c>
      <c r="I20" s="15" t="s">
        <v>71</v>
      </c>
      <c r="J20" s="15"/>
      <c r="K20" s="15"/>
      <c r="L20" s="27"/>
      <c r="M20" s="27"/>
      <c r="N20" s="27"/>
      <c r="O20" s="27"/>
      <c r="P20" s="27"/>
      <c r="Q20" s="19">
        <v>0.14</v>
      </c>
      <c r="R20" s="19">
        <v>0.11</v>
      </c>
      <c r="S20" s="19">
        <v>0.12</v>
      </c>
      <c r="T20" s="19">
        <v>0.14</v>
      </c>
      <c r="U20" s="19">
        <v>0.12</v>
      </c>
      <c r="V20" s="19">
        <v>0.12</v>
      </c>
      <c r="W20" s="19">
        <v>0.15</v>
      </c>
      <c r="X20" s="19">
        <v>0.15</v>
      </c>
      <c r="Y20" s="19">
        <v>0.14</v>
      </c>
      <c r="Z20" s="19">
        <f t="shared" si="1"/>
        <v>0.1322222222</v>
      </c>
      <c r="AA20" s="19">
        <v>20.0</v>
      </c>
      <c r="AB20" s="19">
        <v>18.73</v>
      </c>
      <c r="AC20" s="28">
        <v>6.86</v>
      </c>
      <c r="AD20" s="21">
        <v>936.904</v>
      </c>
      <c r="AE20" s="22">
        <f t="shared" si="2"/>
        <v>136.5749271</v>
      </c>
      <c r="AF20" s="22"/>
      <c r="AG20" s="23"/>
      <c r="AH20" s="24">
        <v>0.6</v>
      </c>
      <c r="AI20" s="24">
        <v>6.2</v>
      </c>
      <c r="AJ20" s="24">
        <v>1.52</v>
      </c>
      <c r="AK20" s="24">
        <v>0.79</v>
      </c>
    </row>
    <row r="21" ht="15.75" customHeight="1">
      <c r="A21" s="13">
        <v>70.0</v>
      </c>
      <c r="B21" s="15" t="s">
        <v>37</v>
      </c>
      <c r="C21" s="15" t="s">
        <v>62</v>
      </c>
      <c r="D21" s="16" t="s">
        <v>51</v>
      </c>
      <c r="E21" s="17">
        <v>508.0</v>
      </c>
      <c r="F21" s="30">
        <v>45694.0</v>
      </c>
      <c r="G21" s="13">
        <v>3658.0</v>
      </c>
      <c r="H21" s="25" t="s">
        <v>56</v>
      </c>
      <c r="I21" s="25" t="s">
        <v>72</v>
      </c>
      <c r="J21" s="25"/>
      <c r="K21" s="25"/>
      <c r="L21" s="27"/>
      <c r="M21" s="27"/>
      <c r="N21" s="27"/>
      <c r="O21" s="27"/>
      <c r="P21" s="27"/>
      <c r="Q21" s="19">
        <v>0.14</v>
      </c>
      <c r="R21" s="19">
        <v>0.15</v>
      </c>
      <c r="S21" s="19">
        <v>0.14</v>
      </c>
      <c r="T21" s="19">
        <v>0.13</v>
      </c>
      <c r="U21" s="19">
        <v>0.13</v>
      </c>
      <c r="V21" s="19">
        <v>0.13</v>
      </c>
      <c r="W21" s="19">
        <v>0.14</v>
      </c>
      <c r="X21" s="19">
        <v>0.14</v>
      </c>
      <c r="Y21" s="19">
        <v>0.15</v>
      </c>
      <c r="Z21" s="19">
        <f t="shared" si="1"/>
        <v>0.1388888889</v>
      </c>
      <c r="AA21" s="19">
        <v>20.0</v>
      </c>
      <c r="AB21" s="19">
        <v>38.16</v>
      </c>
      <c r="AC21" s="28">
        <v>13.56</v>
      </c>
      <c r="AD21" s="24">
        <v>1935.869</v>
      </c>
      <c r="AE21" s="22">
        <f t="shared" si="2"/>
        <v>142.7632006</v>
      </c>
      <c r="AF21" s="23"/>
      <c r="AG21" s="23"/>
      <c r="AH21" s="23"/>
      <c r="AI21" s="23"/>
      <c r="AJ21" s="23"/>
      <c r="AK21" s="23"/>
    </row>
    <row r="22" ht="15.75" customHeight="1">
      <c r="A22" s="13">
        <v>70.0</v>
      </c>
      <c r="B22" s="15" t="s">
        <v>37</v>
      </c>
      <c r="C22" s="15" t="s">
        <v>62</v>
      </c>
      <c r="D22" s="16" t="s">
        <v>51</v>
      </c>
      <c r="E22" s="17">
        <v>508.0</v>
      </c>
      <c r="F22" s="30">
        <v>45694.0</v>
      </c>
      <c r="G22" s="13">
        <v>3649.0</v>
      </c>
      <c r="H22" s="15" t="s">
        <v>56</v>
      </c>
      <c r="I22" s="15" t="s">
        <v>73</v>
      </c>
      <c r="J22" s="15"/>
      <c r="K22" s="15"/>
      <c r="L22" s="27"/>
      <c r="M22" s="27"/>
      <c r="N22" s="27"/>
      <c r="O22" s="27"/>
      <c r="P22" s="27"/>
      <c r="Q22" s="19">
        <v>0.2</v>
      </c>
      <c r="R22" s="19">
        <v>0.19</v>
      </c>
      <c r="S22" s="19">
        <v>0.19</v>
      </c>
      <c r="T22" s="19">
        <v>0.19</v>
      </c>
      <c r="U22" s="19">
        <v>0.18</v>
      </c>
      <c r="V22" s="19">
        <v>0.2</v>
      </c>
      <c r="W22" s="19">
        <v>0.19</v>
      </c>
      <c r="X22" s="19">
        <v>0.18</v>
      </c>
      <c r="Y22" s="19">
        <v>0.18</v>
      </c>
      <c r="Z22" s="19">
        <f t="shared" si="1"/>
        <v>0.1888888889</v>
      </c>
      <c r="AA22" s="19">
        <v>15.0</v>
      </c>
      <c r="AB22" s="19">
        <v>27.75</v>
      </c>
      <c r="AC22" s="28">
        <v>11.25</v>
      </c>
      <c r="AD22" s="24">
        <v>1061.292</v>
      </c>
      <c r="AE22" s="22">
        <f t="shared" si="2"/>
        <v>94.33706667</v>
      </c>
      <c r="AF22" s="23"/>
      <c r="AG22" s="23"/>
      <c r="AH22" s="23"/>
      <c r="AI22" s="23"/>
      <c r="AJ22" s="23"/>
      <c r="AK22" s="23"/>
    </row>
    <row r="23" ht="15.75" customHeight="1">
      <c r="A23" s="13">
        <v>72.0</v>
      </c>
      <c r="B23" s="15" t="s">
        <v>37</v>
      </c>
      <c r="C23" s="15" t="s">
        <v>74</v>
      </c>
      <c r="D23" s="16" t="s">
        <v>53</v>
      </c>
      <c r="E23" s="16">
        <v>453.0</v>
      </c>
      <c r="F23" s="30">
        <v>45689.0</v>
      </c>
      <c r="G23" s="13">
        <v>8811.0</v>
      </c>
      <c r="H23" s="15" t="s">
        <v>54</v>
      </c>
      <c r="I23" s="15" t="s">
        <v>75</v>
      </c>
      <c r="J23" s="15"/>
      <c r="K23" s="15"/>
      <c r="L23" s="27"/>
      <c r="M23" s="27"/>
      <c r="N23" s="27"/>
      <c r="O23" s="27"/>
      <c r="P23" s="27"/>
      <c r="Q23" s="19">
        <v>0.13</v>
      </c>
      <c r="R23" s="19">
        <v>0.14</v>
      </c>
      <c r="S23" s="19">
        <v>0.13</v>
      </c>
      <c r="T23" s="19">
        <v>0.12</v>
      </c>
      <c r="U23" s="19">
        <v>0.12</v>
      </c>
      <c r="V23" s="19">
        <v>0.13</v>
      </c>
      <c r="W23" s="19">
        <v>0.14</v>
      </c>
      <c r="X23" s="19">
        <v>0.13</v>
      </c>
      <c r="Y23" s="19">
        <v>0.14</v>
      </c>
      <c r="Z23" s="19">
        <f t="shared" si="1"/>
        <v>0.1311111111</v>
      </c>
      <c r="AA23" s="19">
        <v>20.0</v>
      </c>
      <c r="AB23" s="19">
        <v>18.07</v>
      </c>
      <c r="AC23" s="28">
        <v>7.33</v>
      </c>
      <c r="AD23" s="24">
        <v>1154.858</v>
      </c>
      <c r="AE23" s="22">
        <f t="shared" si="2"/>
        <v>157.552251</v>
      </c>
      <c r="AF23" s="23"/>
      <c r="AG23" s="23"/>
      <c r="AH23" s="24">
        <v>0.6</v>
      </c>
      <c r="AI23" s="24">
        <v>5.4</v>
      </c>
      <c r="AJ23" s="24">
        <v>1.36</v>
      </c>
      <c r="AK23" s="24">
        <v>0.66</v>
      </c>
    </row>
    <row r="24" ht="15.75" customHeight="1">
      <c r="A24" s="13">
        <v>72.0</v>
      </c>
      <c r="B24" s="15" t="s">
        <v>37</v>
      </c>
      <c r="C24" s="15" t="s">
        <v>74</v>
      </c>
      <c r="D24" s="16" t="s">
        <v>39</v>
      </c>
      <c r="E24" s="16">
        <v>453.0</v>
      </c>
      <c r="F24" s="30">
        <v>45689.0</v>
      </c>
      <c r="G24" s="13">
        <v>8699.0</v>
      </c>
      <c r="H24" s="15" t="s">
        <v>76</v>
      </c>
      <c r="I24" s="15" t="s">
        <v>77</v>
      </c>
      <c r="J24" s="15"/>
      <c r="K24" s="15"/>
      <c r="L24" s="27"/>
      <c r="M24" s="27"/>
      <c r="N24" s="27"/>
      <c r="O24" s="27"/>
      <c r="P24" s="27"/>
      <c r="Q24" s="19">
        <v>0.14</v>
      </c>
      <c r="R24" s="19">
        <v>0.13</v>
      </c>
      <c r="S24" s="19">
        <v>0.14</v>
      </c>
      <c r="T24" s="19">
        <v>0.14</v>
      </c>
      <c r="U24" s="19">
        <v>0.14</v>
      </c>
      <c r="V24" s="19">
        <v>0.14</v>
      </c>
      <c r="W24" s="19">
        <v>0.14</v>
      </c>
      <c r="X24" s="19">
        <v>0.14</v>
      </c>
      <c r="Y24" s="19">
        <v>0.14</v>
      </c>
      <c r="Z24" s="19">
        <f t="shared" si="1"/>
        <v>0.1388888889</v>
      </c>
      <c r="AA24" s="19">
        <v>20.0</v>
      </c>
      <c r="AB24" s="19">
        <v>8.49</v>
      </c>
      <c r="AC24" s="28">
        <v>4.51</v>
      </c>
      <c r="AD24" s="32">
        <v>473.441</v>
      </c>
      <c r="AE24" s="22">
        <f t="shared" si="2"/>
        <v>104.9758315</v>
      </c>
      <c r="AF24" s="33"/>
      <c r="AG24" s="23"/>
      <c r="AH24" s="24">
        <v>0.5</v>
      </c>
      <c r="AI24" s="24">
        <v>2.8</v>
      </c>
      <c r="AJ24" s="24">
        <v>0.69</v>
      </c>
      <c r="AK24" s="24">
        <v>0.37</v>
      </c>
    </row>
    <row r="25" ht="15.75" customHeight="1">
      <c r="A25" s="13">
        <v>72.0</v>
      </c>
      <c r="B25" s="15" t="s">
        <v>37</v>
      </c>
      <c r="C25" s="15" t="s">
        <v>74</v>
      </c>
      <c r="D25" s="16" t="s">
        <v>39</v>
      </c>
      <c r="E25" s="16">
        <v>453.0</v>
      </c>
      <c r="F25" s="30">
        <v>45689.0</v>
      </c>
      <c r="G25" s="13">
        <v>8697.0</v>
      </c>
      <c r="H25" s="15" t="s">
        <v>78</v>
      </c>
      <c r="I25" s="15" t="s">
        <v>79</v>
      </c>
      <c r="J25" s="15"/>
      <c r="K25" s="15"/>
      <c r="L25" s="27"/>
      <c r="M25" s="27"/>
      <c r="N25" s="27"/>
      <c r="O25" s="27"/>
      <c r="P25" s="27"/>
      <c r="Q25" s="19">
        <v>0.32</v>
      </c>
      <c r="R25" s="19">
        <v>0.29</v>
      </c>
      <c r="S25" s="19">
        <v>0.29</v>
      </c>
      <c r="T25" s="19">
        <v>0.33</v>
      </c>
      <c r="U25" s="19">
        <v>0.34</v>
      </c>
      <c r="V25" s="19">
        <v>0.31</v>
      </c>
      <c r="W25" s="19">
        <v>0.35</v>
      </c>
      <c r="X25" s="19">
        <v>0.36</v>
      </c>
      <c r="Y25" s="19">
        <v>0.34</v>
      </c>
      <c r="Z25" s="19">
        <f t="shared" si="1"/>
        <v>0.3255555556</v>
      </c>
      <c r="AA25" s="19">
        <v>20.0</v>
      </c>
      <c r="AB25" s="19">
        <v>52.58</v>
      </c>
      <c r="AC25" s="28">
        <v>16.43</v>
      </c>
      <c r="AD25" s="32">
        <v>1191.332</v>
      </c>
      <c r="AE25" s="22">
        <f t="shared" si="2"/>
        <v>72.50955569</v>
      </c>
      <c r="AF25" s="33"/>
      <c r="AG25" s="23"/>
      <c r="AH25" s="24">
        <v>0.4</v>
      </c>
      <c r="AI25" s="24">
        <v>7.0</v>
      </c>
      <c r="AJ25" s="24">
        <v>1.44</v>
      </c>
      <c r="AK25" s="24">
        <v>0.64</v>
      </c>
    </row>
    <row r="26" ht="15.75" customHeight="1">
      <c r="A26" s="13">
        <v>72.0</v>
      </c>
      <c r="B26" s="15" t="s">
        <v>37</v>
      </c>
      <c r="C26" s="15" t="s">
        <v>74</v>
      </c>
      <c r="D26" s="16" t="s">
        <v>43</v>
      </c>
      <c r="E26" s="16">
        <v>453.0</v>
      </c>
      <c r="F26" s="30">
        <v>45689.0</v>
      </c>
      <c r="G26" s="13">
        <v>8695.0</v>
      </c>
      <c r="H26" s="15" t="s">
        <v>47</v>
      </c>
      <c r="I26" s="15" t="s">
        <v>48</v>
      </c>
      <c r="J26" s="15"/>
      <c r="K26" s="15"/>
      <c r="L26" s="27"/>
      <c r="M26" s="27"/>
      <c r="N26" s="27"/>
      <c r="O26" s="27"/>
      <c r="P26" s="27"/>
      <c r="Q26" s="19">
        <v>0.32</v>
      </c>
      <c r="R26" s="19">
        <v>0.32</v>
      </c>
      <c r="S26" s="19">
        <v>0.32</v>
      </c>
      <c r="T26" s="19">
        <v>0.33</v>
      </c>
      <c r="U26" s="19">
        <v>0.33</v>
      </c>
      <c r="V26" s="19">
        <v>0.32</v>
      </c>
      <c r="W26" s="19">
        <v>0.32</v>
      </c>
      <c r="X26" s="19">
        <v>0.31</v>
      </c>
      <c r="Y26" s="19" t="s">
        <v>80</v>
      </c>
      <c r="Z26" s="19">
        <f t="shared" si="1"/>
        <v>0.32125</v>
      </c>
      <c r="AA26" s="19">
        <v>10.0</v>
      </c>
      <c r="AB26" s="19">
        <v>50.58</v>
      </c>
      <c r="AC26" s="28">
        <v>11.2</v>
      </c>
      <c r="AD26" s="32">
        <v>1212.662</v>
      </c>
      <c r="AE26" s="22">
        <f t="shared" si="2"/>
        <v>108.2733929</v>
      </c>
      <c r="AF26" s="33"/>
      <c r="AG26" s="23"/>
      <c r="AH26" s="23"/>
      <c r="AI26" s="23"/>
      <c r="AJ26" s="23"/>
      <c r="AK26" s="23"/>
    </row>
    <row r="27" ht="15.75" customHeight="1">
      <c r="A27" s="13">
        <v>72.0</v>
      </c>
      <c r="B27" s="15" t="s">
        <v>37</v>
      </c>
      <c r="C27" s="15" t="s">
        <v>74</v>
      </c>
      <c r="D27" s="16" t="s">
        <v>43</v>
      </c>
      <c r="E27" s="16">
        <v>453.0</v>
      </c>
      <c r="F27" s="30">
        <v>45689.0</v>
      </c>
      <c r="G27" s="17">
        <v>8689.0</v>
      </c>
      <c r="H27" s="15" t="s">
        <v>78</v>
      </c>
      <c r="I27" s="15" t="s">
        <v>59</v>
      </c>
      <c r="J27" s="15"/>
      <c r="K27" s="15"/>
      <c r="L27" s="27"/>
      <c r="M27" s="27"/>
      <c r="N27" s="27"/>
      <c r="O27" s="27"/>
      <c r="P27" s="27"/>
      <c r="Q27" s="19">
        <v>0.18</v>
      </c>
      <c r="R27" s="19">
        <v>0.21</v>
      </c>
      <c r="S27" s="19">
        <v>0.2</v>
      </c>
      <c r="T27" s="19">
        <v>0.17</v>
      </c>
      <c r="U27" s="19">
        <v>0.21</v>
      </c>
      <c r="V27" s="19">
        <v>0.17</v>
      </c>
      <c r="W27" s="19">
        <v>0.19</v>
      </c>
      <c r="X27" s="19">
        <v>0.2</v>
      </c>
      <c r="Y27" s="19">
        <v>0.2</v>
      </c>
      <c r="Z27" s="19">
        <f t="shared" si="1"/>
        <v>0.1922222222</v>
      </c>
      <c r="AA27" s="19">
        <v>10.0</v>
      </c>
      <c r="AB27" s="19">
        <v>62.39</v>
      </c>
      <c r="AC27" s="28">
        <v>23.15</v>
      </c>
      <c r="AD27" s="24">
        <v>2407.876</v>
      </c>
      <c r="AE27" s="22">
        <f t="shared" si="2"/>
        <v>104.0119222</v>
      </c>
      <c r="AF27" s="23"/>
      <c r="AG27" s="23"/>
      <c r="AH27" s="24">
        <v>0.4</v>
      </c>
      <c r="AI27" s="24">
        <v>4.9</v>
      </c>
      <c r="AJ27" s="24">
        <v>1.1</v>
      </c>
      <c r="AK27" s="24">
        <v>0.46</v>
      </c>
    </row>
    <row r="28" ht="15.75" customHeight="1">
      <c r="A28" s="13">
        <v>72.0</v>
      </c>
      <c r="B28" s="15" t="s">
        <v>37</v>
      </c>
      <c r="C28" s="34" t="s">
        <v>74</v>
      </c>
      <c r="D28" s="16" t="s">
        <v>53</v>
      </c>
      <c r="E28" s="16">
        <v>453.0</v>
      </c>
      <c r="F28" s="35">
        <v>45690.0</v>
      </c>
      <c r="G28" s="13">
        <v>8804.0</v>
      </c>
      <c r="H28" s="15" t="s">
        <v>81</v>
      </c>
      <c r="I28" s="15" t="s">
        <v>82</v>
      </c>
      <c r="J28" s="15"/>
      <c r="K28" s="15"/>
      <c r="L28" s="27"/>
      <c r="M28" s="27"/>
      <c r="N28" s="27"/>
      <c r="O28" s="27"/>
      <c r="P28" s="27"/>
      <c r="Q28" s="19">
        <v>0.13</v>
      </c>
      <c r="R28" s="19">
        <v>0.11</v>
      </c>
      <c r="S28" s="19">
        <v>0.13</v>
      </c>
      <c r="T28" s="19">
        <v>0.12</v>
      </c>
      <c r="U28" s="19">
        <v>0.13</v>
      </c>
      <c r="V28" s="19">
        <v>0.13</v>
      </c>
      <c r="W28" s="19">
        <v>0.12</v>
      </c>
      <c r="X28" s="19">
        <v>0.12</v>
      </c>
      <c r="Y28" s="19">
        <v>0.11</v>
      </c>
      <c r="Z28" s="19">
        <f t="shared" si="1"/>
        <v>0.1222222222</v>
      </c>
      <c r="AA28" s="19">
        <v>20.0</v>
      </c>
      <c r="AB28" s="19">
        <v>13.01</v>
      </c>
      <c r="AC28" s="28">
        <v>5.88</v>
      </c>
      <c r="AD28" s="24">
        <v>859.51</v>
      </c>
      <c r="AE28" s="22">
        <f t="shared" si="2"/>
        <v>146.1751701</v>
      </c>
      <c r="AF28" s="23"/>
      <c r="AG28" s="23"/>
      <c r="AH28" s="24">
        <v>0.4</v>
      </c>
      <c r="AI28" s="24">
        <v>6.2</v>
      </c>
      <c r="AJ28" s="24">
        <v>1.67</v>
      </c>
      <c r="AK28" s="24">
        <v>1.1</v>
      </c>
    </row>
    <row r="29" ht="15.75" customHeight="1">
      <c r="A29" s="13">
        <v>72.0</v>
      </c>
      <c r="B29" s="15" t="s">
        <v>37</v>
      </c>
      <c r="C29" s="15" t="s">
        <v>74</v>
      </c>
      <c r="D29" s="16" t="s">
        <v>43</v>
      </c>
      <c r="E29" s="16">
        <v>453.0</v>
      </c>
      <c r="F29" s="35">
        <v>45690.0</v>
      </c>
      <c r="G29" s="13">
        <v>8688.0</v>
      </c>
      <c r="H29" s="15" t="s">
        <v>65</v>
      </c>
      <c r="I29" s="15" t="s">
        <v>83</v>
      </c>
      <c r="J29" s="15"/>
      <c r="K29" s="15"/>
      <c r="L29" s="27"/>
      <c r="M29" s="27"/>
      <c r="N29" s="27"/>
      <c r="O29" s="27"/>
      <c r="P29" s="27"/>
      <c r="Q29" s="19">
        <v>0.21</v>
      </c>
      <c r="R29" s="19">
        <v>0.19</v>
      </c>
      <c r="S29" s="19">
        <v>0.19</v>
      </c>
      <c r="T29" s="19">
        <v>0.22</v>
      </c>
      <c r="U29" s="19">
        <v>0.22</v>
      </c>
      <c r="V29" s="19">
        <v>0.21</v>
      </c>
      <c r="W29" s="19">
        <v>0.22</v>
      </c>
      <c r="X29" s="19">
        <v>0.24</v>
      </c>
      <c r="Y29" s="19">
        <v>0.22</v>
      </c>
      <c r="Z29" s="19">
        <f t="shared" si="1"/>
        <v>0.2133333333</v>
      </c>
      <c r="AA29" s="19">
        <v>10.0</v>
      </c>
      <c r="AB29" s="19">
        <v>31.24</v>
      </c>
      <c r="AC29" s="28">
        <v>10.94</v>
      </c>
      <c r="AD29" s="24">
        <v>1054.278</v>
      </c>
      <c r="AE29" s="22">
        <f t="shared" si="2"/>
        <v>96.3691042</v>
      </c>
      <c r="AF29" s="23"/>
      <c r="AG29" s="23"/>
      <c r="AH29" s="24">
        <v>0.3</v>
      </c>
      <c r="AI29" s="24">
        <v>6.3</v>
      </c>
      <c r="AJ29" s="24">
        <v>1.61</v>
      </c>
      <c r="AK29" s="24">
        <v>0.84</v>
      </c>
      <c r="AL29" s="23"/>
    </row>
    <row r="30" ht="15.75" customHeight="1">
      <c r="A30" s="13">
        <v>72.0</v>
      </c>
      <c r="B30" s="15" t="s">
        <v>37</v>
      </c>
      <c r="C30" s="15" t="s">
        <v>74</v>
      </c>
      <c r="D30" s="16" t="s">
        <v>43</v>
      </c>
      <c r="E30" s="16">
        <v>453.0</v>
      </c>
      <c r="F30" s="35">
        <v>45690.0</v>
      </c>
      <c r="G30" s="13">
        <v>8690.0</v>
      </c>
      <c r="H30" s="15" t="s">
        <v>84</v>
      </c>
      <c r="I30" s="15" t="s">
        <v>85</v>
      </c>
      <c r="J30" s="15"/>
      <c r="K30" s="15"/>
      <c r="L30" s="27"/>
      <c r="M30" s="27"/>
      <c r="N30" s="27"/>
      <c r="O30" s="27"/>
      <c r="P30" s="27"/>
      <c r="Q30" s="19">
        <v>0.2</v>
      </c>
      <c r="R30" s="19">
        <v>0.19</v>
      </c>
      <c r="S30" s="19">
        <v>0.2</v>
      </c>
      <c r="T30" s="19">
        <v>0.24</v>
      </c>
      <c r="U30" s="19">
        <v>0.23</v>
      </c>
      <c r="V30" s="19">
        <v>0.23</v>
      </c>
      <c r="W30" s="19">
        <v>0.18</v>
      </c>
      <c r="X30" s="19">
        <v>0.19</v>
      </c>
      <c r="Y30" s="19">
        <v>0.19</v>
      </c>
      <c r="Z30" s="19">
        <f t="shared" si="1"/>
        <v>0.2055555556</v>
      </c>
      <c r="AA30" s="19">
        <v>20.0</v>
      </c>
      <c r="AB30" s="19">
        <v>8.33</v>
      </c>
      <c r="AC30" s="28">
        <v>3.24</v>
      </c>
      <c r="AD30" s="24">
        <v>402.04</v>
      </c>
      <c r="AE30" s="22">
        <f t="shared" si="2"/>
        <v>124.0864198</v>
      </c>
      <c r="AF30" s="23"/>
      <c r="AG30" s="23"/>
      <c r="AH30" s="24">
        <v>0.4</v>
      </c>
      <c r="AI30" s="24">
        <v>6.7</v>
      </c>
      <c r="AJ30" s="24">
        <v>1.65</v>
      </c>
      <c r="AK30" s="24">
        <v>0.87</v>
      </c>
      <c r="AL30" s="23"/>
    </row>
    <row r="31" ht="15.75" customHeight="1">
      <c r="A31" s="13">
        <v>72.0</v>
      </c>
      <c r="B31" s="15" t="s">
        <v>37</v>
      </c>
      <c r="C31" s="15" t="s">
        <v>74</v>
      </c>
      <c r="D31" s="16" t="s">
        <v>53</v>
      </c>
      <c r="E31" s="16">
        <v>453.0</v>
      </c>
      <c r="F31" s="35">
        <v>45690.0</v>
      </c>
      <c r="G31" s="13">
        <v>8803.0</v>
      </c>
      <c r="H31" s="15" t="s">
        <v>86</v>
      </c>
      <c r="I31" s="15" t="s">
        <v>87</v>
      </c>
      <c r="J31" s="15"/>
      <c r="K31" s="15"/>
      <c r="L31" s="27"/>
      <c r="M31" s="27"/>
      <c r="N31" s="27"/>
      <c r="O31" s="27"/>
      <c r="P31" s="27"/>
      <c r="Q31" s="19">
        <v>0.24</v>
      </c>
      <c r="R31" s="19">
        <v>0.26</v>
      </c>
      <c r="S31" s="19">
        <v>0.25</v>
      </c>
      <c r="T31" s="19">
        <v>0.25</v>
      </c>
      <c r="U31" s="19">
        <v>0.25</v>
      </c>
      <c r="V31" s="19">
        <v>0.25</v>
      </c>
      <c r="W31" s="19">
        <v>0.23</v>
      </c>
      <c r="X31" s="19">
        <v>0.23</v>
      </c>
      <c r="Y31" s="19">
        <v>0.24</v>
      </c>
      <c r="Z31" s="19">
        <f t="shared" si="1"/>
        <v>0.2444444444</v>
      </c>
      <c r="AA31" s="19">
        <v>10.0</v>
      </c>
      <c r="AB31" s="19">
        <v>50.69</v>
      </c>
      <c r="AC31" s="28">
        <v>26.26</v>
      </c>
      <c r="AD31" s="24">
        <v>1891.545</v>
      </c>
      <c r="AE31" s="22">
        <f t="shared" si="2"/>
        <v>72.0314166</v>
      </c>
      <c r="AF31" s="23"/>
      <c r="AG31" s="23"/>
      <c r="AH31" s="24">
        <v>0.8</v>
      </c>
      <c r="AI31" s="24">
        <v>7.0</v>
      </c>
      <c r="AJ31" s="24">
        <v>1.86</v>
      </c>
      <c r="AK31" s="24">
        <v>1.15</v>
      </c>
      <c r="AL31" s="23"/>
    </row>
    <row r="32" ht="15.75" customHeight="1">
      <c r="A32" s="13">
        <v>74.0</v>
      </c>
      <c r="B32" s="15" t="s">
        <v>37</v>
      </c>
      <c r="C32" s="15" t="s">
        <v>88</v>
      </c>
      <c r="D32" s="16" t="s">
        <v>53</v>
      </c>
      <c r="E32" s="16">
        <v>470.0</v>
      </c>
      <c r="F32" s="35">
        <v>45690.0</v>
      </c>
      <c r="G32" s="17">
        <v>8849.0</v>
      </c>
      <c r="H32" s="15"/>
      <c r="I32" s="15"/>
      <c r="J32" s="15"/>
      <c r="K32" s="15"/>
      <c r="L32" s="27"/>
      <c r="M32" s="27"/>
      <c r="N32" s="27"/>
      <c r="O32" s="27"/>
      <c r="P32" s="27"/>
      <c r="Q32" s="19">
        <v>0.11</v>
      </c>
      <c r="R32" s="19">
        <v>0.12</v>
      </c>
      <c r="S32" s="19">
        <v>0.11</v>
      </c>
      <c r="T32" s="19">
        <v>0.12</v>
      </c>
      <c r="U32" s="19">
        <v>0.12</v>
      </c>
      <c r="V32" s="19">
        <v>0.11</v>
      </c>
      <c r="W32" s="19">
        <v>0.14</v>
      </c>
      <c r="X32" s="19">
        <v>0.13</v>
      </c>
      <c r="Y32" s="19">
        <v>0.12</v>
      </c>
      <c r="Z32" s="19">
        <f t="shared" si="1"/>
        <v>0.12</v>
      </c>
      <c r="AA32" s="19">
        <v>10.0</v>
      </c>
      <c r="AB32" s="19">
        <v>52.5</v>
      </c>
      <c r="AC32" s="28">
        <v>21.46</v>
      </c>
      <c r="AD32" s="24">
        <v>2915.748</v>
      </c>
      <c r="AE32" s="22">
        <f t="shared" si="2"/>
        <v>135.8689655</v>
      </c>
      <c r="AF32" s="23"/>
      <c r="AG32" s="23"/>
      <c r="AH32" s="24">
        <v>0.7</v>
      </c>
      <c r="AI32" s="24">
        <v>7.5</v>
      </c>
      <c r="AJ32" s="24">
        <v>2.01</v>
      </c>
      <c r="AK32" s="24">
        <v>1.11</v>
      </c>
      <c r="AL32" s="23"/>
    </row>
    <row r="33" ht="15.75" customHeight="1">
      <c r="A33" s="13">
        <v>74.0</v>
      </c>
      <c r="B33" s="15" t="s">
        <v>37</v>
      </c>
      <c r="C33" s="15" t="s">
        <v>88</v>
      </c>
      <c r="D33" s="16" t="s">
        <v>43</v>
      </c>
      <c r="E33" s="16">
        <v>470.0</v>
      </c>
      <c r="F33" s="35">
        <v>45690.0</v>
      </c>
      <c r="G33" s="13">
        <v>8832.0</v>
      </c>
      <c r="H33" s="15" t="s">
        <v>89</v>
      </c>
      <c r="I33" s="15" t="s">
        <v>90</v>
      </c>
      <c r="J33" s="15"/>
      <c r="K33" s="15"/>
      <c r="L33" s="27"/>
      <c r="M33" s="27"/>
      <c r="N33" s="27"/>
      <c r="O33" s="27"/>
      <c r="P33" s="27"/>
      <c r="Q33" s="19">
        <v>0.14</v>
      </c>
      <c r="R33" s="19">
        <v>0.14</v>
      </c>
      <c r="S33" s="19">
        <v>0.15</v>
      </c>
      <c r="T33" s="19">
        <v>0.16</v>
      </c>
      <c r="U33" s="19">
        <v>0.14</v>
      </c>
      <c r="V33" s="19">
        <v>0.14</v>
      </c>
      <c r="W33" s="19">
        <v>0.16</v>
      </c>
      <c r="X33" s="19">
        <v>0.16</v>
      </c>
      <c r="Y33" s="19">
        <v>0.15</v>
      </c>
      <c r="Z33" s="19">
        <f t="shared" si="1"/>
        <v>0.1488888889</v>
      </c>
      <c r="AA33" s="19">
        <v>20.0</v>
      </c>
      <c r="AB33" s="19">
        <v>15.56</v>
      </c>
      <c r="AC33" s="28">
        <v>4.35</v>
      </c>
      <c r="AD33" s="24">
        <v>751.292</v>
      </c>
      <c r="AE33" s="22">
        <f t="shared" si="2"/>
        <v>172.7108046</v>
      </c>
      <c r="AF33" s="23"/>
      <c r="AG33" s="23"/>
      <c r="AH33" s="24">
        <v>0.5</v>
      </c>
      <c r="AI33" s="24">
        <v>5.0</v>
      </c>
      <c r="AJ33" s="24">
        <v>1.33</v>
      </c>
      <c r="AK33" s="24">
        <v>0.66</v>
      </c>
      <c r="AL33" s="23"/>
    </row>
    <row r="34" ht="15.75" customHeight="1">
      <c r="A34" s="29">
        <v>74.0</v>
      </c>
      <c r="B34" s="36" t="s">
        <v>37</v>
      </c>
      <c r="C34" s="36" t="s">
        <v>88</v>
      </c>
      <c r="D34" s="37" t="s">
        <v>43</v>
      </c>
      <c r="E34" s="16">
        <v>470.0</v>
      </c>
      <c r="F34" s="38">
        <v>45690.0</v>
      </c>
      <c r="G34" s="29">
        <v>8828.0</v>
      </c>
      <c r="H34" s="36" t="s">
        <v>84</v>
      </c>
      <c r="I34" s="36" t="s">
        <v>91</v>
      </c>
      <c r="J34" s="36"/>
      <c r="K34" s="36"/>
      <c r="L34" s="39"/>
      <c r="M34" s="39"/>
      <c r="N34" s="39"/>
      <c r="O34" s="39"/>
      <c r="P34" s="39"/>
      <c r="Q34" s="40">
        <v>0.2</v>
      </c>
      <c r="R34" s="40">
        <v>0.19</v>
      </c>
      <c r="S34" s="40">
        <v>0.18</v>
      </c>
      <c r="T34" s="40">
        <v>0.19</v>
      </c>
      <c r="U34" s="40">
        <v>0.19</v>
      </c>
      <c r="V34" s="40">
        <v>0.2</v>
      </c>
      <c r="W34" s="40">
        <v>0.19</v>
      </c>
      <c r="X34" s="40">
        <v>0.19</v>
      </c>
      <c r="Y34" s="40">
        <v>0.18</v>
      </c>
      <c r="Z34" s="19">
        <f t="shared" si="1"/>
        <v>0.19</v>
      </c>
      <c r="AA34" s="39"/>
      <c r="AB34" s="39"/>
      <c r="AC34" s="41"/>
      <c r="AD34" s="42"/>
      <c r="AE34" s="22"/>
      <c r="AF34" s="42" t="s">
        <v>92</v>
      </c>
      <c r="AG34" s="43"/>
      <c r="AH34" s="42">
        <v>1.0</v>
      </c>
      <c r="AI34" s="42">
        <v>5.0</v>
      </c>
      <c r="AJ34" s="42">
        <v>1.32</v>
      </c>
      <c r="AK34" s="42">
        <v>0.67</v>
      </c>
      <c r="AL34" s="43"/>
    </row>
    <row r="35" ht="15.75" customHeight="1">
      <c r="A35" s="13">
        <v>74.0</v>
      </c>
      <c r="B35" s="15" t="s">
        <v>37</v>
      </c>
      <c r="C35" s="15" t="s">
        <v>88</v>
      </c>
      <c r="D35" s="16" t="s">
        <v>39</v>
      </c>
      <c r="E35" s="16">
        <v>470.0</v>
      </c>
      <c r="F35" s="35">
        <v>45690.0</v>
      </c>
      <c r="G35" s="13">
        <v>8840.0</v>
      </c>
      <c r="H35" s="15" t="s">
        <v>93</v>
      </c>
      <c r="I35" s="15" t="s">
        <v>82</v>
      </c>
      <c r="J35" s="15"/>
      <c r="K35" s="15"/>
      <c r="L35" s="27"/>
      <c r="M35" s="27"/>
      <c r="N35" s="27"/>
      <c r="O35" s="27"/>
      <c r="P35" s="27"/>
      <c r="Q35" s="19">
        <v>0.2</v>
      </c>
      <c r="R35" s="19">
        <v>0.19</v>
      </c>
      <c r="S35" s="19">
        <v>0.19</v>
      </c>
      <c r="T35" s="19">
        <v>0.21</v>
      </c>
      <c r="U35" s="19">
        <v>0.21</v>
      </c>
      <c r="V35" s="19">
        <v>0.2</v>
      </c>
      <c r="W35" s="19">
        <v>0.19</v>
      </c>
      <c r="X35" s="19">
        <v>0.19</v>
      </c>
      <c r="Y35" s="19">
        <v>0.22</v>
      </c>
      <c r="Z35" s="19">
        <f t="shared" si="1"/>
        <v>0.2</v>
      </c>
      <c r="AA35" s="19">
        <v>10.0</v>
      </c>
      <c r="AB35" s="19">
        <v>104.46</v>
      </c>
      <c r="AC35" s="44">
        <v>47.87</v>
      </c>
      <c r="AD35" s="24">
        <v>3137.109</v>
      </c>
      <c r="AE35" s="22">
        <f t="shared" ref="AE35:AE49" si="3">AD35/AC35</f>
        <v>65.53392521</v>
      </c>
      <c r="AF35" s="23"/>
      <c r="AG35" s="23"/>
      <c r="AH35" s="24">
        <v>0.5</v>
      </c>
      <c r="AI35" s="24">
        <v>8.2</v>
      </c>
      <c r="AJ35" s="24">
        <v>2.26</v>
      </c>
      <c r="AK35" s="24">
        <v>1.42</v>
      </c>
      <c r="AL35" s="23"/>
    </row>
    <row r="36" ht="15.75" customHeight="1">
      <c r="A36" s="13">
        <v>74.0</v>
      </c>
      <c r="B36" s="15" t="s">
        <v>37</v>
      </c>
      <c r="C36" s="15" t="s">
        <v>88</v>
      </c>
      <c r="D36" s="16" t="s">
        <v>51</v>
      </c>
      <c r="E36" s="16">
        <v>470.0</v>
      </c>
      <c r="F36" s="35">
        <v>45691.0</v>
      </c>
      <c r="G36" s="13">
        <v>8863.0</v>
      </c>
      <c r="H36" s="15" t="s">
        <v>94</v>
      </c>
      <c r="I36" s="15" t="s">
        <v>95</v>
      </c>
      <c r="J36" s="15"/>
      <c r="K36" s="15"/>
      <c r="L36" s="27"/>
      <c r="M36" s="27"/>
      <c r="N36" s="27"/>
      <c r="O36" s="27"/>
      <c r="P36" s="27"/>
      <c r="Q36" s="19">
        <v>0.31</v>
      </c>
      <c r="R36" s="19">
        <v>0.31</v>
      </c>
      <c r="S36" s="19">
        <v>0.32</v>
      </c>
      <c r="T36" s="19">
        <v>0.26</v>
      </c>
      <c r="U36" s="19">
        <v>0.25</v>
      </c>
      <c r="V36" s="19">
        <v>0.26</v>
      </c>
      <c r="W36" s="19">
        <v>0.26</v>
      </c>
      <c r="X36" s="19">
        <v>0.25</v>
      </c>
      <c r="Y36" s="19">
        <v>0.25</v>
      </c>
      <c r="Z36" s="19">
        <f t="shared" si="1"/>
        <v>0.2744444444</v>
      </c>
      <c r="AA36" s="19">
        <v>20.0</v>
      </c>
      <c r="AB36" s="19">
        <v>73.94</v>
      </c>
      <c r="AC36" s="28">
        <v>32.96</v>
      </c>
      <c r="AD36" s="24">
        <v>2076.526</v>
      </c>
      <c r="AE36" s="22">
        <f t="shared" si="3"/>
        <v>63.00139563</v>
      </c>
      <c r="AF36" s="23"/>
      <c r="AG36" s="24" t="s">
        <v>96</v>
      </c>
      <c r="AH36" s="24"/>
      <c r="AI36" s="23"/>
      <c r="AJ36" s="23"/>
      <c r="AK36" s="23"/>
      <c r="AL36" s="23"/>
    </row>
    <row r="37" ht="15.75" customHeight="1">
      <c r="A37" s="13">
        <v>74.0</v>
      </c>
      <c r="B37" s="15" t="s">
        <v>37</v>
      </c>
      <c r="C37" s="15" t="s">
        <v>88</v>
      </c>
      <c r="D37" s="16" t="s">
        <v>51</v>
      </c>
      <c r="E37" s="16">
        <v>470.0</v>
      </c>
      <c r="F37" s="35">
        <v>45691.0</v>
      </c>
      <c r="G37" s="13">
        <v>8853.0</v>
      </c>
      <c r="H37" s="15" t="s">
        <v>84</v>
      </c>
      <c r="I37" s="15" t="s">
        <v>85</v>
      </c>
      <c r="J37" s="15"/>
      <c r="K37" s="15"/>
      <c r="L37" s="27"/>
      <c r="M37" s="27"/>
      <c r="N37" s="27"/>
      <c r="O37" s="27"/>
      <c r="P37" s="27"/>
      <c r="Q37" s="19">
        <v>0.14</v>
      </c>
      <c r="R37" s="19">
        <v>0.13</v>
      </c>
      <c r="S37" s="19">
        <v>0.13</v>
      </c>
      <c r="T37" s="19">
        <v>0.14</v>
      </c>
      <c r="U37" s="19">
        <v>0.14</v>
      </c>
      <c r="V37" s="19">
        <v>0.13</v>
      </c>
      <c r="W37" s="19">
        <v>0.14</v>
      </c>
      <c r="X37" s="19">
        <v>0.14</v>
      </c>
      <c r="Y37" s="19">
        <v>0.15</v>
      </c>
      <c r="Z37" s="19">
        <f t="shared" si="1"/>
        <v>0.1377777778</v>
      </c>
      <c r="AA37" s="19">
        <v>20.0</v>
      </c>
      <c r="AB37" s="19">
        <v>3.21</v>
      </c>
      <c r="AC37" s="28">
        <v>1.71</v>
      </c>
      <c r="AD37" s="24">
        <v>202.655</v>
      </c>
      <c r="AE37" s="22">
        <f t="shared" si="3"/>
        <v>118.5116959</v>
      </c>
      <c r="AF37" s="23"/>
      <c r="AG37" s="23"/>
      <c r="AH37" s="24">
        <v>0.6</v>
      </c>
      <c r="AI37" s="24">
        <v>6.3</v>
      </c>
      <c r="AJ37" s="24">
        <v>1.67</v>
      </c>
      <c r="AK37" s="24">
        <v>0.97</v>
      </c>
      <c r="AL37" s="23"/>
    </row>
    <row r="38" ht="15.75" customHeight="1">
      <c r="A38" s="13">
        <v>74.0</v>
      </c>
      <c r="B38" s="15" t="s">
        <v>37</v>
      </c>
      <c r="C38" s="15" t="s">
        <v>88</v>
      </c>
      <c r="D38" s="16" t="s">
        <v>51</v>
      </c>
      <c r="E38" s="16">
        <v>470.0</v>
      </c>
      <c r="F38" s="35">
        <v>45691.0</v>
      </c>
      <c r="G38" s="13">
        <v>8854.0</v>
      </c>
      <c r="H38" s="25" t="s">
        <v>54</v>
      </c>
      <c r="I38" s="25" t="s">
        <v>75</v>
      </c>
      <c r="J38" s="26" t="s">
        <v>97</v>
      </c>
      <c r="K38" s="25"/>
      <c r="L38" s="27"/>
      <c r="M38" s="27"/>
      <c r="N38" s="27"/>
      <c r="O38" s="27"/>
      <c r="P38" s="27"/>
      <c r="Q38" s="19">
        <v>0.17</v>
      </c>
      <c r="R38" s="19">
        <v>0.17</v>
      </c>
      <c r="S38" s="19">
        <v>0.17</v>
      </c>
      <c r="T38" s="19">
        <v>0.18</v>
      </c>
      <c r="U38" s="19">
        <v>0.1</v>
      </c>
      <c r="V38" s="19">
        <v>0.19</v>
      </c>
      <c r="W38" s="19">
        <v>0.2</v>
      </c>
      <c r="X38" s="19">
        <v>0.2</v>
      </c>
      <c r="Y38" s="19">
        <v>0.19</v>
      </c>
      <c r="Z38" s="19">
        <f t="shared" si="1"/>
        <v>0.1744444444</v>
      </c>
      <c r="AA38" s="19">
        <v>20.0</v>
      </c>
      <c r="AB38" s="19">
        <v>60.34</v>
      </c>
      <c r="AC38" s="44">
        <v>27.58</v>
      </c>
      <c r="AD38" s="24">
        <v>2127.301</v>
      </c>
      <c r="AE38" s="22">
        <f t="shared" si="3"/>
        <v>77.13201595</v>
      </c>
      <c r="AF38" s="23"/>
      <c r="AG38" s="23"/>
      <c r="AH38" s="24">
        <v>0.6</v>
      </c>
      <c r="AI38" s="24">
        <v>6.4</v>
      </c>
      <c r="AJ38" s="24">
        <v>1.61</v>
      </c>
      <c r="AK38" s="24">
        <v>0.92</v>
      </c>
      <c r="AL38" s="23"/>
    </row>
    <row r="39" ht="15.75" customHeight="1">
      <c r="A39" s="13">
        <v>74.0</v>
      </c>
      <c r="B39" s="15" t="s">
        <v>37</v>
      </c>
      <c r="C39" s="15" t="s">
        <v>88</v>
      </c>
      <c r="D39" s="16" t="s">
        <v>51</v>
      </c>
      <c r="E39" s="16">
        <v>470.0</v>
      </c>
      <c r="F39" s="35">
        <v>45691.0</v>
      </c>
      <c r="G39" s="13">
        <v>8859.0</v>
      </c>
      <c r="H39" s="15" t="s">
        <v>54</v>
      </c>
      <c r="I39" s="15" t="s">
        <v>91</v>
      </c>
      <c r="J39" s="15"/>
      <c r="K39" s="15"/>
      <c r="L39" s="27"/>
      <c r="M39" s="27"/>
      <c r="N39" s="27"/>
      <c r="O39" s="27"/>
      <c r="P39" s="27"/>
      <c r="Q39" s="19">
        <v>0.16</v>
      </c>
      <c r="R39" s="19">
        <v>0.18</v>
      </c>
      <c r="S39" s="19">
        <v>0.17</v>
      </c>
      <c r="T39" s="19">
        <v>0.16</v>
      </c>
      <c r="U39" s="19">
        <v>0.14</v>
      </c>
      <c r="V39" s="19">
        <v>0.15</v>
      </c>
      <c r="W39" s="19">
        <v>0.16</v>
      </c>
      <c r="X39" s="19">
        <v>0.26</v>
      </c>
      <c r="Y39" s="19">
        <v>0.24</v>
      </c>
      <c r="Z39" s="19">
        <f t="shared" si="1"/>
        <v>0.18</v>
      </c>
      <c r="AA39" s="19">
        <v>20.0</v>
      </c>
      <c r="AB39" s="19">
        <v>10.9</v>
      </c>
      <c r="AC39" s="28">
        <v>5.52</v>
      </c>
      <c r="AD39" s="24">
        <v>657.146</v>
      </c>
      <c r="AE39" s="22">
        <f t="shared" si="3"/>
        <v>119.0481884</v>
      </c>
      <c r="AF39" s="23"/>
      <c r="AG39" s="23"/>
      <c r="AH39" s="24">
        <v>0.4</v>
      </c>
      <c r="AI39" s="24">
        <v>8.2</v>
      </c>
      <c r="AJ39" s="24">
        <v>2.13</v>
      </c>
      <c r="AK39" s="24">
        <v>1.21</v>
      </c>
      <c r="AL39" s="23"/>
    </row>
    <row r="40" ht="15.75" customHeight="1">
      <c r="A40" s="29">
        <v>74.0</v>
      </c>
      <c r="B40" s="36" t="s">
        <v>37</v>
      </c>
      <c r="C40" s="36" t="s">
        <v>88</v>
      </c>
      <c r="D40" s="37" t="s">
        <v>51</v>
      </c>
      <c r="E40" s="16">
        <v>470.0</v>
      </c>
      <c r="F40" s="38">
        <v>45691.0</v>
      </c>
      <c r="G40" s="29">
        <v>8858.0</v>
      </c>
      <c r="H40" s="36" t="s">
        <v>93</v>
      </c>
      <c r="I40" s="36" t="s">
        <v>82</v>
      </c>
      <c r="J40" s="36"/>
      <c r="K40" s="36"/>
      <c r="L40" s="39"/>
      <c r="M40" s="39"/>
      <c r="N40" s="39"/>
      <c r="O40" s="39"/>
      <c r="P40" s="39"/>
      <c r="Q40" s="40">
        <v>0.2</v>
      </c>
      <c r="R40" s="40">
        <v>0.18</v>
      </c>
      <c r="S40" s="40">
        <v>0.2</v>
      </c>
      <c r="T40" s="40">
        <v>0.19</v>
      </c>
      <c r="U40" s="40">
        <v>0.18</v>
      </c>
      <c r="V40" s="40">
        <v>0.2</v>
      </c>
      <c r="W40" s="40">
        <v>0.21</v>
      </c>
      <c r="X40" s="40">
        <v>0.2</v>
      </c>
      <c r="Y40" s="40">
        <v>0.19</v>
      </c>
      <c r="Z40" s="19">
        <f t="shared" si="1"/>
        <v>0.1944444444</v>
      </c>
      <c r="AA40" s="40">
        <v>13.0</v>
      </c>
      <c r="AB40" s="40">
        <v>59.98</v>
      </c>
      <c r="AC40" s="45">
        <v>28.19</v>
      </c>
      <c r="AD40" s="42">
        <v>2365.709</v>
      </c>
      <c r="AE40" s="22">
        <f t="shared" si="3"/>
        <v>83.92014899</v>
      </c>
      <c r="AF40" s="42" t="s">
        <v>92</v>
      </c>
      <c r="AG40" s="43"/>
      <c r="AH40" s="43"/>
      <c r="AI40" s="43"/>
      <c r="AJ40" s="43"/>
      <c r="AK40" s="43"/>
      <c r="AL40" s="43"/>
    </row>
    <row r="41" ht="15.75" customHeight="1">
      <c r="A41" s="13">
        <v>68.0</v>
      </c>
      <c r="B41" s="15" t="s">
        <v>37</v>
      </c>
      <c r="C41" s="15" t="s">
        <v>98</v>
      </c>
      <c r="D41" s="16" t="s">
        <v>53</v>
      </c>
      <c r="E41" s="16">
        <v>502.0</v>
      </c>
      <c r="F41" s="35">
        <v>45692.0</v>
      </c>
      <c r="G41" s="13">
        <v>8883.0</v>
      </c>
      <c r="H41" s="15" t="s">
        <v>64</v>
      </c>
      <c r="I41" s="15"/>
      <c r="J41" s="15"/>
      <c r="K41" s="15"/>
      <c r="L41" s="27"/>
      <c r="M41" s="27"/>
      <c r="N41" s="27"/>
      <c r="O41" s="27"/>
      <c r="P41" s="27"/>
      <c r="Q41" s="19">
        <v>0.18</v>
      </c>
      <c r="R41" s="19">
        <v>0.19</v>
      </c>
      <c r="S41" s="19">
        <v>0.18</v>
      </c>
      <c r="T41" s="19">
        <v>0.17</v>
      </c>
      <c r="U41" s="19">
        <v>0.17</v>
      </c>
      <c r="V41" s="19">
        <v>0.16</v>
      </c>
      <c r="W41" s="19">
        <v>0.18</v>
      </c>
      <c r="X41" s="19">
        <v>0.18</v>
      </c>
      <c r="Y41" s="19">
        <v>0.18</v>
      </c>
      <c r="Z41" s="19">
        <f t="shared" si="1"/>
        <v>0.1766666667</v>
      </c>
      <c r="AA41" s="19">
        <v>20.0</v>
      </c>
      <c r="AB41" s="19">
        <v>49.38</v>
      </c>
      <c r="AC41" s="28">
        <v>12.89</v>
      </c>
      <c r="AD41" s="24">
        <v>1778.195</v>
      </c>
      <c r="AE41" s="22">
        <f t="shared" si="3"/>
        <v>137.9515128</v>
      </c>
      <c r="AF41" s="23"/>
      <c r="AG41" s="23"/>
      <c r="AH41" s="24">
        <v>0.4</v>
      </c>
      <c r="AI41" s="24">
        <v>6.2</v>
      </c>
      <c r="AJ41" s="24">
        <v>1.55</v>
      </c>
      <c r="AK41" s="24">
        <v>0.63</v>
      </c>
      <c r="AL41" s="23"/>
    </row>
    <row r="42" ht="15.75" customHeight="1">
      <c r="A42" s="13">
        <v>68.0</v>
      </c>
      <c r="B42" s="15" t="s">
        <v>37</v>
      </c>
      <c r="C42" s="15" t="s">
        <v>98</v>
      </c>
      <c r="D42" s="16" t="s">
        <v>39</v>
      </c>
      <c r="E42" s="16">
        <v>502.0</v>
      </c>
      <c r="F42" s="35">
        <v>45692.0</v>
      </c>
      <c r="G42" s="13">
        <v>8878.0</v>
      </c>
      <c r="H42" s="25" t="s">
        <v>47</v>
      </c>
      <c r="I42" s="25" t="s">
        <v>99</v>
      </c>
      <c r="J42" s="26" t="s">
        <v>100</v>
      </c>
      <c r="K42" s="25"/>
      <c r="L42" s="27"/>
      <c r="M42" s="27"/>
      <c r="N42" s="27"/>
      <c r="O42" s="27"/>
      <c r="P42" s="27"/>
      <c r="Q42" s="19">
        <v>0.21</v>
      </c>
      <c r="R42" s="19">
        <v>0.22</v>
      </c>
      <c r="S42" s="19">
        <v>0.21</v>
      </c>
      <c r="T42" s="19">
        <v>0.22</v>
      </c>
      <c r="U42" s="19">
        <v>0.21</v>
      </c>
      <c r="V42" s="19">
        <v>0.2</v>
      </c>
      <c r="W42" s="19">
        <v>0.2</v>
      </c>
      <c r="X42" s="19">
        <v>0.2</v>
      </c>
      <c r="Y42" s="19">
        <v>0.2</v>
      </c>
      <c r="Z42" s="19">
        <f t="shared" si="1"/>
        <v>0.2077777778</v>
      </c>
      <c r="AA42" s="19">
        <v>20.0</v>
      </c>
      <c r="AB42" s="19">
        <v>59.24</v>
      </c>
      <c r="AC42" s="28">
        <v>12.42</v>
      </c>
      <c r="AD42" s="24">
        <v>1993.281</v>
      </c>
      <c r="AE42" s="22">
        <f t="shared" si="3"/>
        <v>160.4896135</v>
      </c>
      <c r="AF42" s="23"/>
      <c r="AG42" s="23"/>
      <c r="AH42" s="24">
        <v>0.5</v>
      </c>
      <c r="AI42" s="24">
        <v>4.2</v>
      </c>
      <c r="AJ42" s="24">
        <v>1.03</v>
      </c>
      <c r="AK42" s="24">
        <v>0.45</v>
      </c>
      <c r="AL42" s="23"/>
    </row>
    <row r="43" ht="15.75" customHeight="1">
      <c r="A43" s="13">
        <v>68.0</v>
      </c>
      <c r="B43" s="15" t="s">
        <v>37</v>
      </c>
      <c r="C43" s="15" t="s">
        <v>98</v>
      </c>
      <c r="D43" s="16" t="s">
        <v>39</v>
      </c>
      <c r="E43" s="16">
        <v>502.0</v>
      </c>
      <c r="F43" s="35">
        <v>45692.0</v>
      </c>
      <c r="G43" s="13">
        <v>8876.0</v>
      </c>
      <c r="H43" s="15" t="s">
        <v>93</v>
      </c>
      <c r="I43" s="15" t="s">
        <v>82</v>
      </c>
      <c r="J43" s="15"/>
      <c r="K43" s="15"/>
      <c r="L43" s="27"/>
      <c r="M43" s="27"/>
      <c r="N43" s="27"/>
      <c r="O43" s="27"/>
      <c r="P43" s="27"/>
      <c r="Q43" s="19">
        <v>0.1</v>
      </c>
      <c r="R43" s="19">
        <v>0.1</v>
      </c>
      <c r="S43" s="19">
        <v>0.09</v>
      </c>
      <c r="T43" s="19">
        <v>0.08</v>
      </c>
      <c r="U43" s="19">
        <v>0.09</v>
      </c>
      <c r="V43" s="19">
        <v>0.09</v>
      </c>
      <c r="W43" s="19">
        <v>0.09</v>
      </c>
      <c r="X43" s="19">
        <v>0.08</v>
      </c>
      <c r="Y43" s="19">
        <v>0.09</v>
      </c>
      <c r="Z43" s="19">
        <f t="shared" si="1"/>
        <v>0.09</v>
      </c>
      <c r="AA43" s="19">
        <v>20.0</v>
      </c>
      <c r="AB43" s="19">
        <v>30.7</v>
      </c>
      <c r="AC43" s="28">
        <v>13.91</v>
      </c>
      <c r="AD43" s="24">
        <v>1936.351</v>
      </c>
      <c r="AE43" s="22">
        <f t="shared" si="3"/>
        <v>139.2056794</v>
      </c>
      <c r="AF43" s="23"/>
      <c r="AG43" s="23"/>
      <c r="AH43" s="24">
        <v>0.5</v>
      </c>
      <c r="AI43" s="24">
        <v>8.8</v>
      </c>
      <c r="AJ43" s="24">
        <v>2.27</v>
      </c>
      <c r="AK43" s="24">
        <v>1.4</v>
      </c>
      <c r="AL43" s="23"/>
    </row>
    <row r="44" ht="15.75" customHeight="1">
      <c r="A44" s="13">
        <v>68.0</v>
      </c>
      <c r="B44" s="15" t="s">
        <v>37</v>
      </c>
      <c r="C44" s="15" t="s">
        <v>98</v>
      </c>
      <c r="D44" s="16" t="s">
        <v>51</v>
      </c>
      <c r="E44" s="16">
        <v>502.0</v>
      </c>
      <c r="F44" s="35">
        <v>45692.0</v>
      </c>
      <c r="G44" s="13">
        <v>8888.0</v>
      </c>
      <c r="H44" s="25" t="s">
        <v>101</v>
      </c>
      <c r="I44" s="25" t="s">
        <v>102</v>
      </c>
      <c r="J44" s="46" t="s">
        <v>103</v>
      </c>
      <c r="K44" s="25"/>
      <c r="L44" s="27"/>
      <c r="M44" s="27"/>
      <c r="N44" s="27"/>
      <c r="O44" s="27"/>
      <c r="P44" s="27"/>
      <c r="Q44" s="19">
        <v>0.18</v>
      </c>
      <c r="R44" s="19">
        <v>0.18</v>
      </c>
      <c r="S44" s="19">
        <v>0.17</v>
      </c>
      <c r="T44" s="19">
        <v>0.18</v>
      </c>
      <c r="U44" s="19">
        <v>0.19</v>
      </c>
      <c r="V44" s="19">
        <v>0.18</v>
      </c>
      <c r="W44" s="19">
        <v>0.17</v>
      </c>
      <c r="X44" s="19">
        <v>0.15</v>
      </c>
      <c r="Y44" s="19">
        <v>0.15</v>
      </c>
      <c r="Z44" s="19">
        <f t="shared" si="1"/>
        <v>0.1722222222</v>
      </c>
      <c r="AA44" s="19">
        <v>20.0</v>
      </c>
      <c r="AB44" s="19">
        <v>26.5</v>
      </c>
      <c r="AC44" s="28">
        <v>13.75</v>
      </c>
      <c r="AD44" s="24">
        <v>1147.251</v>
      </c>
      <c r="AE44" s="22">
        <f t="shared" si="3"/>
        <v>83.43643636</v>
      </c>
      <c r="AF44" s="23"/>
      <c r="AG44" s="23"/>
      <c r="AH44" s="24">
        <v>0.5</v>
      </c>
      <c r="AI44" s="24">
        <v>4.1</v>
      </c>
      <c r="AJ44" s="24">
        <v>1.02</v>
      </c>
      <c r="AK44" s="24">
        <v>0.72</v>
      </c>
      <c r="AL44" s="23"/>
    </row>
    <row r="45" ht="15.75" customHeight="1">
      <c r="A45" s="13">
        <v>68.0</v>
      </c>
      <c r="B45" s="15" t="s">
        <v>37</v>
      </c>
      <c r="C45" s="15" t="s">
        <v>98</v>
      </c>
      <c r="D45" s="16" t="s">
        <v>53</v>
      </c>
      <c r="E45" s="16">
        <v>502.0</v>
      </c>
      <c r="F45" s="35">
        <v>45692.0</v>
      </c>
      <c r="G45" s="13">
        <v>8885.0</v>
      </c>
      <c r="H45" s="25" t="s">
        <v>104</v>
      </c>
      <c r="I45" s="25" t="s">
        <v>105</v>
      </c>
      <c r="J45" s="46" t="s">
        <v>106</v>
      </c>
      <c r="K45" s="25"/>
      <c r="L45" s="27"/>
      <c r="M45" s="27"/>
      <c r="N45" s="27"/>
      <c r="O45" s="27"/>
      <c r="P45" s="27"/>
      <c r="Q45" s="19">
        <v>0.21</v>
      </c>
      <c r="R45" s="19">
        <v>0.2</v>
      </c>
      <c r="S45" s="19">
        <v>0.2</v>
      </c>
      <c r="T45" s="19">
        <v>0.22</v>
      </c>
      <c r="U45" s="19">
        <v>0.21</v>
      </c>
      <c r="V45" s="19">
        <v>0.2</v>
      </c>
      <c r="W45" s="19">
        <v>0.21</v>
      </c>
      <c r="X45" s="19">
        <v>0.24</v>
      </c>
      <c r="Y45" s="19">
        <v>0.21</v>
      </c>
      <c r="Z45" s="19">
        <f t="shared" si="1"/>
        <v>0.2111111111</v>
      </c>
      <c r="AA45" s="19">
        <v>20.0</v>
      </c>
      <c r="AB45" s="19">
        <v>49.12</v>
      </c>
      <c r="AC45" s="19">
        <v>18.49</v>
      </c>
      <c r="AD45" s="24">
        <v>1733.133</v>
      </c>
      <c r="AE45" s="22">
        <f t="shared" si="3"/>
        <v>93.73353164</v>
      </c>
      <c r="AF45" s="23"/>
      <c r="AG45" s="23"/>
      <c r="AH45" s="24">
        <v>0.6</v>
      </c>
      <c r="AI45" s="24">
        <v>5.1</v>
      </c>
      <c r="AJ45" s="24">
        <v>1.3</v>
      </c>
      <c r="AK45" s="24">
        <v>0.81</v>
      </c>
      <c r="AL45" s="23"/>
    </row>
    <row r="46" ht="15.75" customHeight="1">
      <c r="A46" s="13">
        <v>68.0</v>
      </c>
      <c r="B46" s="15" t="s">
        <v>37</v>
      </c>
      <c r="C46" s="15" t="s">
        <v>98</v>
      </c>
      <c r="D46" s="16" t="s">
        <v>43</v>
      </c>
      <c r="E46" s="16">
        <v>502.0</v>
      </c>
      <c r="F46" s="35">
        <v>45692.0</v>
      </c>
      <c r="G46" s="13">
        <v>8870.0</v>
      </c>
      <c r="H46" s="25" t="s">
        <v>94</v>
      </c>
      <c r="I46" s="25" t="s">
        <v>107</v>
      </c>
      <c r="J46" s="46" t="s">
        <v>103</v>
      </c>
      <c r="K46" s="25"/>
      <c r="L46" s="27"/>
      <c r="M46" s="27"/>
      <c r="N46" s="27"/>
      <c r="O46" s="27"/>
      <c r="P46" s="27"/>
      <c r="Q46" s="19">
        <v>0.16</v>
      </c>
      <c r="R46" s="19">
        <v>0.17</v>
      </c>
      <c r="S46" s="19">
        <v>0.15</v>
      </c>
      <c r="T46" s="19">
        <v>0.16</v>
      </c>
      <c r="U46" s="19">
        <v>0.16</v>
      </c>
      <c r="V46" s="19">
        <v>0.14</v>
      </c>
      <c r="W46" s="19">
        <v>0.16</v>
      </c>
      <c r="X46" s="19">
        <v>0.15</v>
      </c>
      <c r="Y46" s="19">
        <v>0.15</v>
      </c>
      <c r="Z46" s="19">
        <f t="shared" si="1"/>
        <v>0.1555555556</v>
      </c>
      <c r="AA46" s="19">
        <v>20.0</v>
      </c>
      <c r="AB46" s="19">
        <v>24.22</v>
      </c>
      <c r="AC46" s="19">
        <v>12.91</v>
      </c>
      <c r="AD46" s="24">
        <v>1217.47</v>
      </c>
      <c r="AE46" s="22">
        <f t="shared" si="3"/>
        <v>94.30441518</v>
      </c>
      <c r="AF46" s="23"/>
      <c r="AG46" s="23"/>
      <c r="AH46" s="24">
        <v>0.5</v>
      </c>
      <c r="AI46" s="24">
        <v>5.2</v>
      </c>
      <c r="AJ46" s="24">
        <v>1.04</v>
      </c>
      <c r="AK46" s="24">
        <v>0.51</v>
      </c>
      <c r="AL46" s="23"/>
    </row>
    <row r="47" ht="15.75" customHeight="1">
      <c r="A47" s="13">
        <v>68.0</v>
      </c>
      <c r="B47" s="15" t="s">
        <v>37</v>
      </c>
      <c r="C47" s="15" t="s">
        <v>98</v>
      </c>
      <c r="D47" s="16" t="s">
        <v>51</v>
      </c>
      <c r="E47" s="16">
        <v>502.0</v>
      </c>
      <c r="F47" s="35">
        <v>45692.0</v>
      </c>
      <c r="G47" s="13">
        <v>8889.0</v>
      </c>
      <c r="H47" s="25" t="s">
        <v>40</v>
      </c>
      <c r="I47" s="47" t="s">
        <v>41</v>
      </c>
      <c r="J47" s="48" t="s">
        <v>42</v>
      </c>
      <c r="K47" s="47"/>
      <c r="L47" s="49"/>
      <c r="M47" s="49"/>
      <c r="N47" s="49"/>
      <c r="O47" s="49"/>
      <c r="P47" s="49"/>
      <c r="Q47" s="50">
        <v>0.15</v>
      </c>
      <c r="R47" s="50">
        <v>0.15</v>
      </c>
      <c r="S47" s="50">
        <v>0.14</v>
      </c>
      <c r="T47" s="50">
        <v>0.14</v>
      </c>
      <c r="U47" s="50">
        <v>0.15</v>
      </c>
      <c r="V47" s="50">
        <v>0.13</v>
      </c>
      <c r="W47" s="50">
        <v>0.18</v>
      </c>
      <c r="X47" s="50">
        <v>0.12</v>
      </c>
      <c r="Y47" s="50">
        <v>0.14</v>
      </c>
      <c r="Z47" s="51">
        <f t="shared" si="1"/>
        <v>0.1444444444</v>
      </c>
      <c r="AA47" s="19">
        <v>15.0</v>
      </c>
      <c r="AB47" s="19" t="s">
        <v>108</v>
      </c>
      <c r="AC47" s="52" t="s">
        <v>109</v>
      </c>
      <c r="AD47" s="21">
        <v>2826.752</v>
      </c>
      <c r="AE47" s="22" t="str">
        <f t="shared" si="3"/>
        <v>#VALUE!</v>
      </c>
      <c r="AF47" s="22"/>
      <c r="AG47" s="23"/>
      <c r="AH47" s="24">
        <v>0.7</v>
      </c>
      <c r="AI47" s="24">
        <v>4.4</v>
      </c>
      <c r="AJ47" s="24">
        <v>1.02</v>
      </c>
      <c r="AK47" s="24">
        <v>0.66</v>
      </c>
      <c r="AL47" s="23"/>
    </row>
    <row r="48" ht="15.75" customHeight="1">
      <c r="A48" s="13">
        <v>68.0</v>
      </c>
      <c r="B48" s="15" t="s">
        <v>37</v>
      </c>
      <c r="C48" s="15" t="s">
        <v>98</v>
      </c>
      <c r="D48" s="16" t="s">
        <v>43</v>
      </c>
      <c r="E48" s="16">
        <v>502.0</v>
      </c>
      <c r="F48" s="35">
        <v>45692.0</v>
      </c>
      <c r="G48" s="13">
        <v>8867.0</v>
      </c>
      <c r="H48" s="25" t="s">
        <v>110</v>
      </c>
      <c r="I48" s="47" t="s">
        <v>111</v>
      </c>
      <c r="J48" s="48" t="s">
        <v>112</v>
      </c>
      <c r="K48" s="47"/>
      <c r="L48" s="49"/>
      <c r="M48" s="49"/>
      <c r="N48" s="49"/>
      <c r="O48" s="49"/>
      <c r="P48" s="49"/>
      <c r="Q48" s="50">
        <v>0.17</v>
      </c>
      <c r="R48" s="50">
        <v>0.16</v>
      </c>
      <c r="S48" s="50">
        <v>0.15</v>
      </c>
      <c r="T48" s="50">
        <v>0.17</v>
      </c>
      <c r="U48" s="50">
        <v>0.16</v>
      </c>
      <c r="V48" s="50">
        <v>0.16</v>
      </c>
      <c r="W48" s="50">
        <v>0.16</v>
      </c>
      <c r="X48" s="50">
        <v>0.17</v>
      </c>
      <c r="Y48" s="50">
        <v>0.16</v>
      </c>
      <c r="Z48" s="51">
        <f t="shared" si="1"/>
        <v>0.1622222222</v>
      </c>
      <c r="AA48" s="19">
        <v>20.0</v>
      </c>
      <c r="AB48" s="19">
        <v>19.16</v>
      </c>
      <c r="AC48" s="28">
        <v>7.63</v>
      </c>
      <c r="AD48" s="21">
        <v>970.221</v>
      </c>
      <c r="AE48" s="22">
        <f t="shared" si="3"/>
        <v>127.1587156</v>
      </c>
      <c r="AF48" s="22"/>
      <c r="AG48" s="23"/>
      <c r="AH48" s="24">
        <v>0.4</v>
      </c>
      <c r="AI48" s="24">
        <v>6.5</v>
      </c>
      <c r="AJ48" s="24">
        <v>1.61</v>
      </c>
      <c r="AK48" s="24">
        <v>0.97</v>
      </c>
      <c r="AL48" s="23"/>
    </row>
    <row r="49" ht="15.75" customHeight="1">
      <c r="A49" s="53">
        <v>70.0</v>
      </c>
      <c r="B49" s="54" t="s">
        <v>37</v>
      </c>
      <c r="C49" s="55" t="s">
        <v>62</v>
      </c>
      <c r="D49" s="55" t="s">
        <v>39</v>
      </c>
      <c r="E49" s="56">
        <v>508.0</v>
      </c>
      <c r="F49" s="57">
        <v>45694.0</v>
      </c>
      <c r="G49" s="56">
        <v>3637.0</v>
      </c>
      <c r="H49" s="55" t="s">
        <v>93</v>
      </c>
      <c r="I49" s="58" t="s">
        <v>82</v>
      </c>
      <c r="J49" s="59"/>
      <c r="K49" s="59"/>
      <c r="L49" s="59"/>
      <c r="M49" s="59"/>
      <c r="N49" s="59"/>
      <c r="O49" s="59"/>
      <c r="P49" s="59"/>
      <c r="Q49" s="60"/>
      <c r="R49" s="60"/>
      <c r="S49" s="60"/>
      <c r="T49" s="60"/>
      <c r="U49" s="60"/>
      <c r="V49" s="60"/>
      <c r="W49" s="60"/>
      <c r="X49" s="60"/>
      <c r="Y49" s="60"/>
      <c r="Z49" s="54"/>
      <c r="AA49" s="61"/>
      <c r="AB49" s="61"/>
      <c r="AC49" s="62"/>
      <c r="AD49" s="63"/>
      <c r="AE49" s="22" t="str">
        <f t="shared" si="3"/>
        <v>#DIV/0!</v>
      </c>
      <c r="AF49" s="63"/>
      <c r="AG49" s="64"/>
      <c r="AH49" s="65">
        <v>0.5</v>
      </c>
      <c r="AI49" s="65">
        <v>6.5</v>
      </c>
      <c r="AJ49" s="65">
        <v>1.72</v>
      </c>
      <c r="AK49" s="65">
        <v>1.03</v>
      </c>
      <c r="AL49" s="64"/>
    </row>
    <row r="50" ht="15.75" customHeight="1">
      <c r="A50" s="66"/>
      <c r="B50" s="66"/>
      <c r="C50" s="67"/>
      <c r="D50" s="67"/>
      <c r="E50" s="68"/>
      <c r="F50" s="68"/>
      <c r="G50" s="67"/>
      <c r="H50" s="67"/>
      <c r="I50" s="69"/>
      <c r="J50" s="69"/>
      <c r="K50" s="69"/>
      <c r="L50" s="69"/>
      <c r="M50" s="69"/>
      <c r="N50" s="69"/>
      <c r="O50" s="69"/>
      <c r="P50" s="69"/>
      <c r="Q50" s="70"/>
      <c r="R50" s="70"/>
      <c r="S50" s="70"/>
      <c r="T50" s="70"/>
      <c r="U50" s="70"/>
      <c r="V50" s="70"/>
      <c r="W50" s="70"/>
      <c r="X50" s="70"/>
      <c r="Y50" s="70"/>
      <c r="Z50" s="66"/>
      <c r="AA50" s="66"/>
      <c r="AB50" s="66"/>
      <c r="AC50" s="71"/>
      <c r="AD50" s="72"/>
      <c r="AE50" s="72"/>
      <c r="AF50" s="72"/>
    </row>
    <row r="51" ht="15.75" customHeight="1">
      <c r="A51" s="66"/>
      <c r="B51" s="66"/>
      <c r="C51" s="67"/>
      <c r="D51" s="67"/>
      <c r="E51" s="68"/>
      <c r="F51" s="68"/>
      <c r="G51" s="67"/>
      <c r="H51" s="67"/>
      <c r="I51" s="69"/>
      <c r="J51" s="69"/>
      <c r="K51" s="69"/>
      <c r="L51" s="69"/>
      <c r="M51" s="69"/>
      <c r="N51" s="69"/>
      <c r="O51" s="69"/>
      <c r="P51" s="69"/>
      <c r="Q51" s="70"/>
      <c r="R51" s="70"/>
      <c r="S51" s="70"/>
      <c r="T51" s="70"/>
      <c r="U51" s="70"/>
      <c r="V51" s="70"/>
      <c r="W51" s="70"/>
      <c r="X51" s="70"/>
      <c r="Y51" s="70"/>
      <c r="Z51" s="66"/>
      <c r="AA51" s="66"/>
      <c r="AB51" s="66"/>
      <c r="AC51" s="71"/>
      <c r="AD51" s="72"/>
      <c r="AE51" s="72"/>
      <c r="AF51" s="72"/>
    </row>
    <row r="52" ht="15.75" customHeight="1">
      <c r="A52" s="66"/>
      <c r="B52" s="66"/>
      <c r="C52" s="67"/>
      <c r="D52" s="67"/>
      <c r="E52" s="68"/>
      <c r="F52" s="68"/>
      <c r="G52" s="67"/>
      <c r="H52" s="67"/>
      <c r="I52" s="69"/>
      <c r="J52" s="69"/>
      <c r="K52" s="69"/>
      <c r="L52" s="69"/>
      <c r="M52" s="69"/>
      <c r="N52" s="69"/>
      <c r="O52" s="69"/>
      <c r="P52" s="69"/>
      <c r="Q52" s="70"/>
      <c r="R52" s="70"/>
      <c r="S52" s="70"/>
      <c r="T52" s="70"/>
      <c r="U52" s="70"/>
      <c r="V52" s="70"/>
      <c r="W52" s="70"/>
      <c r="X52" s="70"/>
      <c r="Y52" s="70"/>
      <c r="Z52" s="66"/>
      <c r="AA52" s="66"/>
      <c r="AB52" s="66"/>
      <c r="AC52" s="71"/>
      <c r="AD52" s="72"/>
      <c r="AE52" s="72"/>
      <c r="AF52" s="72"/>
    </row>
    <row r="53" ht="15.75" customHeight="1">
      <c r="A53" s="66"/>
      <c r="B53" s="66"/>
      <c r="C53" s="67"/>
      <c r="D53" s="67"/>
      <c r="E53" s="68"/>
      <c r="F53" s="68"/>
      <c r="G53" s="67"/>
      <c r="H53" s="67"/>
      <c r="I53" s="69"/>
      <c r="J53" s="69"/>
      <c r="K53" s="69"/>
      <c r="L53" s="69"/>
      <c r="M53" s="69"/>
      <c r="N53" s="69"/>
      <c r="O53" s="69"/>
      <c r="P53" s="69"/>
      <c r="Q53" s="70"/>
      <c r="R53" s="70"/>
      <c r="S53" s="70"/>
      <c r="T53" s="70"/>
      <c r="U53" s="70"/>
      <c r="V53" s="70"/>
      <c r="W53" s="70"/>
      <c r="X53" s="70"/>
      <c r="Y53" s="70"/>
      <c r="Z53" s="66"/>
      <c r="AA53" s="66"/>
      <c r="AB53" s="66"/>
      <c r="AC53" s="71"/>
      <c r="AD53" s="72"/>
      <c r="AE53" s="72"/>
      <c r="AF53" s="72"/>
    </row>
    <row r="54" ht="15.75" customHeight="1">
      <c r="A54" s="66"/>
      <c r="B54" s="66"/>
      <c r="C54" s="67"/>
      <c r="D54" s="67"/>
      <c r="E54" s="68"/>
      <c r="F54" s="68"/>
      <c r="G54" s="67"/>
      <c r="H54" s="67"/>
      <c r="I54" s="69"/>
      <c r="J54" s="69"/>
      <c r="K54" s="69"/>
      <c r="L54" s="69"/>
      <c r="M54" s="69"/>
      <c r="N54" s="69"/>
      <c r="O54" s="69"/>
      <c r="P54" s="69"/>
      <c r="Q54" s="70"/>
      <c r="R54" s="70"/>
      <c r="S54" s="70"/>
      <c r="T54" s="70"/>
      <c r="U54" s="70"/>
      <c r="V54" s="70"/>
      <c r="W54" s="70"/>
      <c r="X54" s="70"/>
      <c r="Y54" s="70"/>
      <c r="Z54" s="66"/>
      <c r="AA54" s="66"/>
      <c r="AB54" s="66"/>
      <c r="AC54" s="71"/>
      <c r="AD54" s="72"/>
      <c r="AE54" s="72"/>
      <c r="AF54" s="72"/>
    </row>
    <row r="55" ht="15.75" customHeight="1">
      <c r="A55" s="66"/>
      <c r="B55" s="66"/>
      <c r="C55" s="67"/>
      <c r="D55" s="67"/>
      <c r="E55" s="68"/>
      <c r="F55" s="68"/>
      <c r="G55" s="67"/>
      <c r="H55" s="67"/>
      <c r="I55" s="69"/>
      <c r="J55" s="69"/>
      <c r="K55" s="69"/>
      <c r="L55" s="69"/>
      <c r="M55" s="69"/>
      <c r="N55" s="69"/>
      <c r="O55" s="69"/>
      <c r="P55" s="69"/>
      <c r="Q55" s="70"/>
      <c r="R55" s="70"/>
      <c r="S55" s="70"/>
      <c r="T55" s="70"/>
      <c r="U55" s="70"/>
      <c r="V55" s="70"/>
      <c r="W55" s="70"/>
      <c r="X55" s="70"/>
      <c r="Y55" s="70"/>
      <c r="Z55" s="66"/>
      <c r="AA55" s="66"/>
      <c r="AB55" s="66"/>
      <c r="AC55" s="71"/>
      <c r="AD55" s="72"/>
      <c r="AE55" s="72"/>
      <c r="AF55" s="72"/>
    </row>
    <row r="56" ht="15.75" customHeight="1">
      <c r="A56" s="66"/>
      <c r="B56" s="66"/>
      <c r="C56" s="67"/>
      <c r="D56" s="67"/>
      <c r="E56" s="68"/>
      <c r="F56" s="68"/>
      <c r="G56" s="67"/>
      <c r="H56" s="67"/>
      <c r="I56" s="69"/>
      <c r="J56" s="69"/>
      <c r="K56" s="69"/>
      <c r="L56" s="69"/>
      <c r="M56" s="69"/>
      <c r="N56" s="69"/>
      <c r="O56" s="69"/>
      <c r="P56" s="69"/>
      <c r="Q56" s="70"/>
      <c r="R56" s="70"/>
      <c r="S56" s="70"/>
      <c r="T56" s="70"/>
      <c r="U56" s="70"/>
      <c r="V56" s="70"/>
      <c r="W56" s="70"/>
      <c r="X56" s="70"/>
      <c r="Y56" s="70"/>
      <c r="Z56" s="66"/>
      <c r="AA56" s="66"/>
      <c r="AB56" s="66"/>
      <c r="AC56" s="71"/>
      <c r="AD56" s="72"/>
      <c r="AE56" s="72"/>
      <c r="AF56" s="72"/>
    </row>
    <row r="57" ht="15.75" customHeight="1">
      <c r="A57" s="66"/>
      <c r="B57" s="66"/>
      <c r="C57" s="67"/>
      <c r="D57" s="67"/>
      <c r="E57" s="68"/>
      <c r="F57" s="68"/>
      <c r="G57" s="67"/>
      <c r="H57" s="67"/>
      <c r="I57" s="69"/>
      <c r="J57" s="69"/>
      <c r="K57" s="69"/>
      <c r="L57" s="69"/>
      <c r="M57" s="69"/>
      <c r="N57" s="69"/>
      <c r="O57" s="69"/>
      <c r="P57" s="69"/>
      <c r="Q57" s="70"/>
      <c r="R57" s="70"/>
      <c r="S57" s="70"/>
      <c r="T57" s="70"/>
      <c r="U57" s="70"/>
      <c r="V57" s="70"/>
      <c r="W57" s="70"/>
      <c r="X57" s="70"/>
      <c r="Y57" s="70"/>
      <c r="Z57" s="66"/>
      <c r="AA57" s="66"/>
      <c r="AB57" s="66"/>
      <c r="AC57" s="71"/>
      <c r="AD57" s="72"/>
      <c r="AE57" s="72"/>
      <c r="AF57" s="72"/>
    </row>
    <row r="58" ht="15.75" customHeight="1">
      <c r="A58" s="66"/>
      <c r="B58" s="66"/>
      <c r="C58" s="67"/>
      <c r="D58" s="67"/>
      <c r="E58" s="68"/>
      <c r="F58" s="68"/>
      <c r="G58" s="67"/>
      <c r="H58" s="67"/>
      <c r="I58" s="69"/>
      <c r="J58" s="69"/>
      <c r="K58" s="69"/>
      <c r="L58" s="69"/>
      <c r="M58" s="69"/>
      <c r="N58" s="69"/>
      <c r="O58" s="69"/>
      <c r="P58" s="69"/>
      <c r="Q58" s="70"/>
      <c r="R58" s="70"/>
      <c r="S58" s="70"/>
      <c r="T58" s="70"/>
      <c r="U58" s="70"/>
      <c r="V58" s="70"/>
      <c r="W58" s="70"/>
      <c r="X58" s="70"/>
      <c r="Y58" s="70"/>
      <c r="Z58" s="66"/>
      <c r="AA58" s="66"/>
      <c r="AB58" s="66"/>
      <c r="AC58" s="71"/>
    </row>
    <row r="59" ht="15.75" customHeight="1">
      <c r="A59" s="66"/>
      <c r="B59" s="66"/>
      <c r="C59" s="67"/>
      <c r="D59" s="67"/>
      <c r="E59" s="68"/>
      <c r="F59" s="68"/>
      <c r="G59" s="67"/>
      <c r="H59" s="67"/>
      <c r="I59" s="69"/>
      <c r="J59" s="69"/>
      <c r="K59" s="69"/>
      <c r="L59" s="69"/>
      <c r="M59" s="69"/>
      <c r="N59" s="69"/>
      <c r="O59" s="69"/>
      <c r="P59" s="69"/>
      <c r="Q59" s="70"/>
      <c r="R59" s="70"/>
      <c r="S59" s="70"/>
      <c r="T59" s="70"/>
      <c r="U59" s="70"/>
      <c r="V59" s="70"/>
      <c r="W59" s="70"/>
      <c r="X59" s="70"/>
      <c r="Y59" s="70"/>
      <c r="Z59" s="66"/>
      <c r="AA59" s="66"/>
      <c r="AB59" s="66"/>
      <c r="AC59" s="71"/>
      <c r="AD59" s="72"/>
      <c r="AE59" s="72"/>
      <c r="AF59" s="72"/>
    </row>
    <row r="60" ht="15.75" customHeight="1">
      <c r="A60" s="66"/>
      <c r="B60" s="66"/>
      <c r="C60" s="67"/>
      <c r="D60" s="67"/>
      <c r="E60" s="68"/>
      <c r="F60" s="68"/>
      <c r="G60" s="67"/>
      <c r="H60" s="67"/>
      <c r="I60" s="69"/>
      <c r="J60" s="69"/>
      <c r="K60" s="69"/>
      <c r="L60" s="69"/>
      <c r="M60" s="69"/>
      <c r="N60" s="69"/>
      <c r="O60" s="69"/>
      <c r="P60" s="69"/>
      <c r="Q60" s="70"/>
      <c r="R60" s="70"/>
      <c r="S60" s="70"/>
      <c r="T60" s="70"/>
      <c r="U60" s="70"/>
      <c r="V60" s="70"/>
      <c r="W60" s="70"/>
      <c r="X60" s="70"/>
      <c r="Y60" s="70"/>
      <c r="Z60" s="66"/>
      <c r="AA60" s="66"/>
      <c r="AB60" s="66"/>
      <c r="AC60" s="71"/>
      <c r="AD60" s="72"/>
      <c r="AE60" s="72"/>
      <c r="AF60" s="72"/>
    </row>
    <row r="61" ht="15.75" customHeight="1">
      <c r="A61" s="66"/>
      <c r="B61" s="66"/>
      <c r="C61" s="67"/>
      <c r="D61" s="67"/>
      <c r="E61" s="68"/>
      <c r="F61" s="68"/>
      <c r="G61" s="67"/>
      <c r="H61" s="67"/>
      <c r="I61" s="69"/>
      <c r="J61" s="69"/>
      <c r="K61" s="69"/>
      <c r="L61" s="69"/>
      <c r="M61" s="69"/>
      <c r="N61" s="69"/>
      <c r="O61" s="69"/>
      <c r="P61" s="69"/>
      <c r="Q61" s="70"/>
      <c r="R61" s="70"/>
      <c r="S61" s="70"/>
      <c r="T61" s="70"/>
      <c r="U61" s="70"/>
      <c r="V61" s="70"/>
      <c r="W61" s="70"/>
      <c r="X61" s="70"/>
      <c r="Y61" s="70"/>
      <c r="Z61" s="66"/>
      <c r="AA61" s="66"/>
      <c r="AB61" s="66"/>
      <c r="AC61" s="71"/>
      <c r="AD61" s="72"/>
      <c r="AE61" s="72"/>
      <c r="AF61" s="72"/>
    </row>
    <row r="62" ht="15.75" customHeight="1">
      <c r="A62" s="66"/>
      <c r="B62" s="66"/>
      <c r="C62" s="67"/>
      <c r="D62" s="72"/>
      <c r="E62" s="68"/>
      <c r="F62" s="68"/>
      <c r="G62" s="67"/>
      <c r="H62" s="67"/>
      <c r="I62" s="69"/>
      <c r="J62" s="69"/>
      <c r="K62" s="69"/>
      <c r="L62" s="69"/>
      <c r="M62" s="69"/>
      <c r="N62" s="69"/>
      <c r="O62" s="69"/>
      <c r="P62" s="69"/>
      <c r="Q62" s="70"/>
      <c r="R62" s="70"/>
      <c r="S62" s="70"/>
      <c r="T62" s="70"/>
      <c r="U62" s="70"/>
      <c r="V62" s="70"/>
      <c r="W62" s="70"/>
      <c r="X62" s="70"/>
      <c r="Y62" s="70"/>
      <c r="Z62" s="66"/>
      <c r="AA62" s="66"/>
      <c r="AB62" s="66"/>
      <c r="AC62" s="71"/>
    </row>
    <row r="63" ht="15.75" customHeight="1">
      <c r="A63" s="66"/>
      <c r="B63" s="66"/>
      <c r="C63" s="67"/>
      <c r="D63" s="72"/>
      <c r="E63" s="68"/>
      <c r="F63" s="68"/>
      <c r="G63" s="67"/>
      <c r="H63" s="67"/>
      <c r="I63" s="69"/>
      <c r="J63" s="69"/>
      <c r="K63" s="69"/>
      <c r="L63" s="69"/>
      <c r="M63" s="69"/>
      <c r="N63" s="69"/>
      <c r="O63" s="69"/>
      <c r="P63" s="69"/>
      <c r="Q63" s="70"/>
      <c r="R63" s="70"/>
      <c r="S63" s="70"/>
      <c r="T63" s="70"/>
      <c r="U63" s="70"/>
      <c r="V63" s="70"/>
      <c r="W63" s="70"/>
      <c r="X63" s="70"/>
      <c r="Y63" s="70"/>
      <c r="Z63" s="66"/>
      <c r="AA63" s="66"/>
      <c r="AB63" s="66"/>
      <c r="AC63" s="71"/>
    </row>
    <row r="64" ht="15.75" customHeight="1">
      <c r="A64" s="66"/>
      <c r="B64" s="66"/>
      <c r="C64" s="67"/>
      <c r="D64" s="72"/>
      <c r="E64" s="68"/>
      <c r="F64" s="68"/>
      <c r="G64" s="67"/>
      <c r="H64" s="67"/>
      <c r="I64" s="69"/>
      <c r="J64" s="69"/>
      <c r="K64" s="69"/>
      <c r="L64" s="69"/>
      <c r="M64" s="69"/>
      <c r="N64" s="69"/>
      <c r="O64" s="69"/>
      <c r="P64" s="69"/>
      <c r="Q64" s="70"/>
      <c r="R64" s="70"/>
      <c r="S64" s="70"/>
      <c r="T64" s="70"/>
      <c r="U64" s="70"/>
      <c r="V64" s="70"/>
      <c r="W64" s="70"/>
      <c r="X64" s="70"/>
      <c r="Y64" s="70"/>
      <c r="Z64" s="66"/>
      <c r="AA64" s="66"/>
      <c r="AB64" s="66"/>
      <c r="AC64" s="71"/>
    </row>
    <row r="65" ht="15.75" customHeight="1">
      <c r="A65" s="66"/>
      <c r="B65" s="66"/>
      <c r="C65" s="67"/>
      <c r="D65" s="72"/>
      <c r="E65" s="68"/>
      <c r="F65" s="68"/>
      <c r="G65" s="67"/>
      <c r="H65" s="67"/>
      <c r="I65" s="69"/>
      <c r="J65" s="69"/>
      <c r="K65" s="69"/>
      <c r="L65" s="69"/>
      <c r="M65" s="69"/>
      <c r="N65" s="69"/>
      <c r="O65" s="69"/>
      <c r="P65" s="69"/>
      <c r="Q65" s="70"/>
      <c r="R65" s="70"/>
      <c r="S65" s="70"/>
      <c r="T65" s="70"/>
      <c r="U65" s="70"/>
      <c r="V65" s="70"/>
      <c r="W65" s="70"/>
      <c r="X65" s="70"/>
      <c r="Y65" s="70"/>
      <c r="Z65" s="66"/>
      <c r="AA65" s="66"/>
      <c r="AB65" s="66"/>
      <c r="AC65" s="71"/>
    </row>
    <row r="66" ht="15.75" customHeight="1">
      <c r="A66" s="66"/>
      <c r="B66" s="66"/>
      <c r="C66" s="67"/>
      <c r="D66" s="72"/>
      <c r="E66" s="68"/>
      <c r="F66" s="68"/>
      <c r="G66" s="67"/>
      <c r="H66" s="67"/>
      <c r="I66" s="69"/>
      <c r="J66" s="69"/>
      <c r="K66" s="69"/>
      <c r="L66" s="69"/>
      <c r="M66" s="69"/>
      <c r="N66" s="69"/>
      <c r="O66" s="69"/>
      <c r="P66" s="69"/>
      <c r="Q66" s="70"/>
      <c r="R66" s="70"/>
      <c r="S66" s="70"/>
      <c r="T66" s="70"/>
      <c r="U66" s="70"/>
      <c r="V66" s="70"/>
      <c r="W66" s="70"/>
      <c r="X66" s="70"/>
      <c r="Y66" s="70"/>
      <c r="Z66" s="66"/>
      <c r="AA66" s="66"/>
      <c r="AB66" s="66"/>
      <c r="AC66" s="71"/>
    </row>
    <row r="67" ht="15.75" customHeight="1">
      <c r="A67" s="66"/>
      <c r="B67" s="66"/>
      <c r="C67" s="67"/>
      <c r="D67" s="72"/>
      <c r="E67" s="68"/>
      <c r="F67" s="68"/>
      <c r="G67" s="67"/>
      <c r="H67" s="67"/>
      <c r="I67" s="69"/>
      <c r="J67" s="69"/>
      <c r="K67" s="69"/>
      <c r="L67" s="69"/>
      <c r="M67" s="69"/>
      <c r="N67" s="69"/>
      <c r="O67" s="69"/>
      <c r="P67" s="69"/>
      <c r="Q67" s="67"/>
      <c r="R67" s="67"/>
      <c r="S67" s="67"/>
      <c r="T67" s="67"/>
      <c r="U67" s="67"/>
      <c r="V67" s="67"/>
      <c r="W67" s="67"/>
      <c r="X67" s="67"/>
      <c r="Y67" s="67"/>
      <c r="Z67" s="66"/>
      <c r="AA67" s="66"/>
      <c r="AB67" s="66"/>
      <c r="AC67" s="71"/>
    </row>
    <row r="68" ht="15.75" customHeight="1">
      <c r="A68" s="66"/>
      <c r="B68" s="66"/>
      <c r="C68" s="67"/>
      <c r="D68" s="72"/>
      <c r="E68" s="68"/>
      <c r="F68" s="68"/>
      <c r="G68" s="67"/>
      <c r="H68" s="67"/>
      <c r="I68" s="69"/>
      <c r="J68" s="69"/>
      <c r="K68" s="69"/>
      <c r="L68" s="69"/>
      <c r="M68" s="69"/>
      <c r="N68" s="69"/>
      <c r="O68" s="69"/>
      <c r="P68" s="69"/>
      <c r="Q68" s="67"/>
      <c r="R68" s="67"/>
      <c r="S68" s="67"/>
      <c r="T68" s="67"/>
      <c r="U68" s="67"/>
      <c r="V68" s="67"/>
      <c r="W68" s="67"/>
      <c r="X68" s="67"/>
      <c r="Y68" s="67"/>
      <c r="Z68" s="66"/>
      <c r="AA68" s="66"/>
      <c r="AB68" s="66"/>
      <c r="AC68" s="71"/>
    </row>
    <row r="69" ht="15.75" customHeight="1">
      <c r="A69" s="66"/>
      <c r="B69" s="66"/>
      <c r="C69" s="67"/>
      <c r="D69" s="72"/>
      <c r="E69" s="68"/>
      <c r="F69" s="68"/>
      <c r="G69" s="67"/>
      <c r="H69" s="67"/>
      <c r="I69" s="69"/>
      <c r="J69" s="69"/>
      <c r="K69" s="69"/>
      <c r="L69" s="69"/>
      <c r="M69" s="69"/>
      <c r="N69" s="69"/>
      <c r="O69" s="69"/>
      <c r="P69" s="69"/>
      <c r="Q69" s="67"/>
      <c r="R69" s="67"/>
      <c r="S69" s="67"/>
      <c r="T69" s="67"/>
      <c r="U69" s="67"/>
      <c r="V69" s="67"/>
      <c r="W69" s="67"/>
      <c r="X69" s="67"/>
      <c r="Y69" s="67"/>
      <c r="Z69" s="66"/>
      <c r="AA69" s="66"/>
      <c r="AB69" s="66"/>
      <c r="AC69" s="71"/>
    </row>
    <row r="70" ht="15.75" customHeight="1">
      <c r="A70" s="66"/>
      <c r="B70" s="66"/>
      <c r="C70" s="67"/>
      <c r="D70" s="72"/>
      <c r="E70" s="68"/>
      <c r="F70" s="68"/>
      <c r="G70" s="67"/>
      <c r="H70" s="67"/>
      <c r="I70" s="69"/>
      <c r="J70" s="69"/>
      <c r="K70" s="69"/>
      <c r="L70" s="69"/>
      <c r="M70" s="69"/>
      <c r="N70" s="69"/>
      <c r="O70" s="69"/>
      <c r="P70" s="69"/>
      <c r="Q70" s="67"/>
      <c r="R70" s="67"/>
      <c r="S70" s="67"/>
      <c r="T70" s="67"/>
      <c r="U70" s="67"/>
      <c r="V70" s="67"/>
      <c r="W70" s="67"/>
      <c r="X70" s="67"/>
      <c r="Y70" s="67"/>
      <c r="Z70" s="66"/>
      <c r="AA70" s="66"/>
      <c r="AB70" s="66"/>
      <c r="AC70" s="71"/>
    </row>
    <row r="71" ht="15.75" customHeight="1">
      <c r="A71" s="66"/>
      <c r="B71" s="66"/>
      <c r="C71" s="67"/>
      <c r="D71" s="72"/>
      <c r="E71" s="68"/>
      <c r="F71" s="68"/>
      <c r="G71" s="67"/>
      <c r="H71" s="67"/>
      <c r="I71" s="69"/>
      <c r="J71" s="69"/>
      <c r="K71" s="69"/>
      <c r="L71" s="69"/>
      <c r="M71" s="69"/>
      <c r="N71" s="69"/>
      <c r="O71" s="69"/>
      <c r="P71" s="69"/>
      <c r="Q71" s="67"/>
      <c r="R71" s="67"/>
      <c r="S71" s="67"/>
      <c r="T71" s="67"/>
      <c r="U71" s="67"/>
      <c r="V71" s="67"/>
      <c r="W71" s="67"/>
      <c r="X71" s="67"/>
      <c r="Y71" s="67"/>
      <c r="Z71" s="66"/>
      <c r="AA71" s="66"/>
      <c r="AB71" s="66"/>
      <c r="AC71" s="71"/>
    </row>
    <row r="72" ht="15.75" customHeight="1">
      <c r="A72" s="66"/>
      <c r="B72" s="66"/>
      <c r="C72" s="67"/>
      <c r="D72" s="72"/>
      <c r="E72" s="68"/>
      <c r="F72" s="68"/>
      <c r="G72" s="67"/>
      <c r="H72" s="67"/>
      <c r="I72" s="69"/>
      <c r="J72" s="69"/>
      <c r="K72" s="69"/>
      <c r="L72" s="69"/>
      <c r="M72" s="69"/>
      <c r="N72" s="69"/>
      <c r="O72" s="69"/>
      <c r="P72" s="69"/>
      <c r="Q72" s="67"/>
      <c r="R72" s="67"/>
      <c r="S72" s="67"/>
      <c r="T72" s="67"/>
      <c r="U72" s="67"/>
      <c r="V72" s="67"/>
      <c r="W72" s="67"/>
      <c r="X72" s="70"/>
      <c r="Y72" s="70"/>
      <c r="Z72" s="66"/>
      <c r="AA72" s="66"/>
      <c r="AB72" s="66"/>
      <c r="AC72" s="71"/>
    </row>
    <row r="73" ht="15.75" customHeight="1">
      <c r="A73" s="66"/>
      <c r="B73" s="66"/>
      <c r="C73" s="67"/>
      <c r="D73" s="72"/>
      <c r="E73" s="68"/>
      <c r="F73" s="68"/>
      <c r="G73" s="67"/>
      <c r="H73" s="67"/>
      <c r="I73" s="69"/>
      <c r="J73" s="69"/>
      <c r="K73" s="69"/>
      <c r="L73" s="69"/>
      <c r="M73" s="69"/>
      <c r="N73" s="69"/>
      <c r="O73" s="69"/>
      <c r="P73" s="69"/>
      <c r="Q73" s="67"/>
      <c r="R73" s="67"/>
      <c r="S73" s="67"/>
      <c r="T73" s="67"/>
      <c r="U73" s="70"/>
      <c r="V73" s="67"/>
      <c r="W73" s="67"/>
      <c r="X73" s="67"/>
      <c r="Y73" s="67"/>
      <c r="Z73" s="66"/>
      <c r="AA73" s="66"/>
      <c r="AB73" s="66"/>
      <c r="AC73" s="71"/>
    </row>
    <row r="74" ht="15.75" customHeight="1">
      <c r="A74" s="66"/>
      <c r="B74" s="66"/>
      <c r="C74" s="67"/>
      <c r="D74" s="72"/>
      <c r="E74" s="68"/>
      <c r="F74" s="68"/>
      <c r="G74" s="67"/>
      <c r="H74" s="67"/>
      <c r="I74" s="69"/>
      <c r="J74" s="69"/>
      <c r="K74" s="69"/>
      <c r="L74" s="69"/>
      <c r="M74" s="69"/>
      <c r="N74" s="69"/>
      <c r="O74" s="69"/>
      <c r="P74" s="69"/>
      <c r="Q74" s="67"/>
      <c r="R74" s="67"/>
      <c r="S74" s="67"/>
      <c r="T74" s="67"/>
      <c r="U74" s="67"/>
      <c r="V74" s="67"/>
      <c r="W74" s="67"/>
      <c r="X74" s="67"/>
      <c r="Y74" s="67"/>
      <c r="Z74" s="66"/>
      <c r="AA74" s="66"/>
      <c r="AB74" s="66"/>
      <c r="AC74" s="71"/>
    </row>
    <row r="75" ht="15.75" customHeight="1">
      <c r="A75" s="66"/>
      <c r="B75" s="66"/>
      <c r="C75" s="67"/>
      <c r="D75" s="72"/>
      <c r="E75" s="68"/>
      <c r="F75" s="68"/>
      <c r="G75" s="67"/>
      <c r="H75" s="67"/>
      <c r="I75" s="69"/>
      <c r="J75" s="69"/>
      <c r="K75" s="69"/>
      <c r="L75" s="69"/>
      <c r="M75" s="69"/>
      <c r="N75" s="69"/>
      <c r="O75" s="69"/>
      <c r="P75" s="69"/>
      <c r="Q75" s="67"/>
      <c r="R75" s="67"/>
      <c r="S75" s="67"/>
      <c r="T75" s="67"/>
      <c r="U75" s="67"/>
      <c r="V75" s="67"/>
      <c r="W75" s="67"/>
      <c r="X75" s="67"/>
      <c r="Y75" s="67"/>
      <c r="Z75" s="66"/>
      <c r="AA75" s="66"/>
      <c r="AB75" s="66"/>
      <c r="AC75" s="71"/>
    </row>
    <row r="76" ht="15.75" customHeight="1">
      <c r="A76" s="66"/>
      <c r="B76" s="66"/>
      <c r="C76" s="67"/>
      <c r="D76" s="72"/>
      <c r="E76" s="68"/>
      <c r="F76" s="68"/>
      <c r="G76" s="67"/>
      <c r="H76" s="67"/>
      <c r="I76" s="69"/>
      <c r="J76" s="69"/>
      <c r="K76" s="69"/>
      <c r="L76" s="69"/>
      <c r="M76" s="69"/>
      <c r="N76" s="69"/>
      <c r="O76" s="69"/>
      <c r="P76" s="69"/>
      <c r="Q76" s="67"/>
      <c r="R76" s="67"/>
      <c r="S76" s="67"/>
      <c r="T76" s="67"/>
      <c r="U76" s="67"/>
      <c r="V76" s="67"/>
      <c r="W76" s="67"/>
      <c r="X76" s="67"/>
      <c r="Y76" s="67"/>
      <c r="Z76" s="66"/>
      <c r="AA76" s="66"/>
      <c r="AB76" s="66"/>
      <c r="AC76" s="71"/>
    </row>
    <row r="77" ht="15.75" customHeight="1">
      <c r="A77" s="66"/>
      <c r="B77" s="66"/>
      <c r="C77" s="67"/>
      <c r="D77" s="72"/>
      <c r="E77" s="68"/>
      <c r="F77" s="68"/>
      <c r="G77" s="67"/>
      <c r="H77" s="67"/>
      <c r="I77" s="69"/>
      <c r="J77" s="69"/>
      <c r="K77" s="69"/>
      <c r="L77" s="69"/>
      <c r="M77" s="69"/>
      <c r="N77" s="69"/>
      <c r="O77" s="69"/>
      <c r="P77" s="69"/>
      <c r="Q77" s="67"/>
      <c r="R77" s="67"/>
      <c r="S77" s="67"/>
      <c r="T77" s="67"/>
      <c r="U77" s="67"/>
      <c r="V77" s="67"/>
      <c r="W77" s="67"/>
      <c r="X77" s="67"/>
      <c r="Y77" s="67"/>
      <c r="Z77" s="66"/>
      <c r="AA77" s="66"/>
      <c r="AB77" s="66"/>
      <c r="AC77" s="71"/>
    </row>
    <row r="78" ht="15.75" customHeight="1">
      <c r="A78" s="66"/>
      <c r="B78" s="66"/>
      <c r="C78" s="67"/>
      <c r="D78" s="72"/>
      <c r="E78" s="68"/>
      <c r="F78" s="68"/>
      <c r="G78" s="67"/>
      <c r="H78" s="67"/>
      <c r="I78" s="69"/>
      <c r="J78" s="69"/>
      <c r="K78" s="69"/>
      <c r="L78" s="69"/>
      <c r="M78" s="69"/>
      <c r="N78" s="69"/>
      <c r="O78" s="69"/>
      <c r="P78" s="69"/>
      <c r="Q78" s="70"/>
      <c r="R78" s="67"/>
      <c r="S78" s="67"/>
      <c r="T78" s="67"/>
      <c r="U78" s="70"/>
      <c r="V78" s="67"/>
      <c r="W78" s="67"/>
      <c r="X78" s="67"/>
      <c r="Y78" s="67"/>
      <c r="Z78" s="66"/>
      <c r="AA78" s="66"/>
      <c r="AB78" s="66"/>
      <c r="AC78" s="71"/>
    </row>
    <row r="79" ht="15.75" customHeight="1">
      <c r="A79" s="66"/>
      <c r="B79" s="66"/>
      <c r="C79" s="67"/>
      <c r="D79" s="72"/>
      <c r="E79" s="68"/>
      <c r="F79" s="68"/>
      <c r="G79" s="67"/>
      <c r="H79" s="67"/>
      <c r="I79" s="69"/>
      <c r="J79" s="69"/>
      <c r="K79" s="69"/>
      <c r="L79" s="69"/>
      <c r="M79" s="69"/>
      <c r="N79" s="69"/>
      <c r="O79" s="69"/>
      <c r="P79" s="69"/>
      <c r="Q79" s="67"/>
      <c r="R79" s="67"/>
      <c r="S79" s="70"/>
      <c r="T79" s="70"/>
      <c r="U79" s="67"/>
      <c r="V79" s="67"/>
      <c r="W79" s="67"/>
      <c r="X79" s="67"/>
      <c r="Y79" s="67"/>
      <c r="Z79" s="66"/>
      <c r="AA79" s="66"/>
      <c r="AB79" s="66"/>
      <c r="AC79" s="71"/>
    </row>
    <row r="80" ht="15.75" customHeight="1">
      <c r="A80" s="66"/>
      <c r="B80" s="66"/>
      <c r="C80" s="67"/>
      <c r="D80" s="72"/>
      <c r="E80" s="68"/>
      <c r="F80" s="68"/>
      <c r="G80" s="67"/>
      <c r="H80" s="67"/>
      <c r="I80" s="69"/>
      <c r="J80" s="69"/>
      <c r="K80" s="69"/>
      <c r="L80" s="69"/>
      <c r="M80" s="69"/>
      <c r="N80" s="69"/>
      <c r="O80" s="69"/>
      <c r="P80" s="69"/>
      <c r="Q80" s="67"/>
      <c r="R80" s="67"/>
      <c r="S80" s="67"/>
      <c r="T80" s="67"/>
      <c r="U80" s="67"/>
      <c r="V80" s="67"/>
      <c r="W80" s="67"/>
      <c r="X80" s="67"/>
      <c r="Y80" s="67"/>
      <c r="Z80" s="66"/>
      <c r="AA80" s="66"/>
      <c r="AB80" s="66"/>
      <c r="AC80" s="71"/>
    </row>
    <row r="81" ht="15.75" customHeight="1">
      <c r="A81" s="66"/>
      <c r="B81" s="66"/>
      <c r="C81" s="67"/>
      <c r="D81" s="72"/>
      <c r="E81" s="68"/>
      <c r="F81" s="68"/>
      <c r="G81" s="67"/>
      <c r="H81" s="67"/>
      <c r="I81" s="69"/>
      <c r="J81" s="69"/>
      <c r="K81" s="69"/>
      <c r="L81" s="69"/>
      <c r="M81" s="69"/>
      <c r="N81" s="69"/>
      <c r="O81" s="69"/>
      <c r="P81" s="69"/>
      <c r="Q81" s="67"/>
      <c r="R81" s="67"/>
      <c r="S81" s="67"/>
      <c r="T81" s="67"/>
      <c r="U81" s="67"/>
      <c r="V81" s="67"/>
      <c r="W81" s="67"/>
      <c r="X81" s="67"/>
      <c r="Y81" s="67"/>
      <c r="Z81" s="66"/>
      <c r="AA81" s="66"/>
      <c r="AB81" s="66"/>
      <c r="AC81" s="71"/>
    </row>
    <row r="82" ht="15.75" customHeight="1">
      <c r="A82" s="66"/>
      <c r="B82" s="66"/>
      <c r="C82" s="67"/>
      <c r="D82" s="72"/>
      <c r="E82" s="68"/>
      <c r="F82" s="68"/>
      <c r="G82" s="67"/>
      <c r="H82" s="67"/>
      <c r="I82" s="69"/>
      <c r="J82" s="69"/>
      <c r="K82" s="69"/>
      <c r="L82" s="69"/>
      <c r="M82" s="69"/>
      <c r="N82" s="69"/>
      <c r="O82" s="69"/>
      <c r="P82" s="69"/>
      <c r="Q82" s="70"/>
      <c r="R82" s="67"/>
      <c r="S82" s="67"/>
      <c r="T82" s="67"/>
      <c r="U82" s="67"/>
      <c r="V82" s="67"/>
      <c r="W82" s="67"/>
      <c r="X82" s="67"/>
      <c r="Y82" s="67"/>
      <c r="Z82" s="66"/>
      <c r="AA82" s="66"/>
      <c r="AB82" s="66"/>
      <c r="AC82" s="71"/>
    </row>
    <row r="83" ht="15.75" customHeight="1">
      <c r="A83" s="66"/>
      <c r="B83" s="66"/>
      <c r="C83" s="67"/>
      <c r="D83" s="72"/>
      <c r="E83" s="68"/>
      <c r="F83" s="68"/>
      <c r="G83" s="67"/>
      <c r="H83" s="67"/>
      <c r="I83" s="69"/>
      <c r="J83" s="69"/>
      <c r="K83" s="69"/>
      <c r="L83" s="69"/>
      <c r="M83" s="69"/>
      <c r="N83" s="69"/>
      <c r="O83" s="69"/>
      <c r="P83" s="69"/>
      <c r="Q83" s="67"/>
      <c r="R83" s="67"/>
      <c r="S83" s="67"/>
      <c r="T83" s="67"/>
      <c r="U83" s="67"/>
      <c r="V83" s="67"/>
      <c r="W83" s="67"/>
      <c r="X83" s="67"/>
      <c r="Y83" s="67"/>
      <c r="Z83" s="66"/>
      <c r="AA83" s="66"/>
      <c r="AB83" s="66"/>
      <c r="AC83" s="72"/>
    </row>
    <row r="84" ht="15.75" customHeight="1">
      <c r="A84" s="66"/>
      <c r="B84" s="66"/>
      <c r="C84" s="67"/>
      <c r="D84" s="72"/>
      <c r="E84" s="68"/>
      <c r="F84" s="68"/>
      <c r="G84" s="67"/>
      <c r="H84" s="67"/>
      <c r="I84" s="69"/>
      <c r="J84" s="69"/>
      <c r="K84" s="69"/>
      <c r="L84" s="69"/>
      <c r="M84" s="69"/>
      <c r="N84" s="69"/>
      <c r="O84" s="69"/>
      <c r="P84" s="69"/>
      <c r="Q84" s="67"/>
      <c r="R84" s="67"/>
      <c r="S84" s="67"/>
      <c r="T84" s="67"/>
      <c r="U84" s="67"/>
      <c r="V84" s="67"/>
      <c r="W84" s="67"/>
      <c r="X84" s="67"/>
      <c r="Y84" s="67"/>
      <c r="Z84" s="66"/>
      <c r="AA84" s="66"/>
      <c r="AB84" s="66"/>
      <c r="AC84" s="71"/>
    </row>
    <row r="85" ht="15.75" customHeight="1">
      <c r="A85" s="66"/>
      <c r="B85" s="66"/>
      <c r="C85" s="67"/>
      <c r="D85" s="72"/>
      <c r="E85" s="68"/>
      <c r="F85" s="68"/>
      <c r="G85" s="67"/>
      <c r="H85" s="67"/>
      <c r="I85" s="69"/>
      <c r="J85" s="69"/>
      <c r="K85" s="69"/>
      <c r="L85" s="69"/>
      <c r="M85" s="69"/>
      <c r="N85" s="69"/>
      <c r="O85" s="69"/>
      <c r="P85" s="69"/>
      <c r="Q85" s="67"/>
      <c r="R85" s="67"/>
      <c r="S85" s="67"/>
      <c r="T85" s="67"/>
      <c r="U85" s="67"/>
      <c r="V85" s="67"/>
      <c r="W85" s="67"/>
      <c r="X85" s="67"/>
      <c r="Y85" s="67"/>
      <c r="Z85" s="66"/>
      <c r="AA85" s="66"/>
      <c r="AB85" s="66"/>
      <c r="AC85" s="72"/>
    </row>
    <row r="86" ht="15.75" customHeight="1">
      <c r="A86" s="66"/>
      <c r="Z86" s="66"/>
      <c r="AA86" s="66"/>
      <c r="AB86" s="66"/>
    </row>
    <row r="87" ht="15.75" customHeight="1">
      <c r="A87" s="66"/>
      <c r="Z87" s="66"/>
      <c r="AA87" s="66"/>
      <c r="AB87" s="66"/>
    </row>
    <row r="88" ht="15.75" customHeight="1">
      <c r="A88" s="66"/>
      <c r="Z88" s="66"/>
      <c r="AA88" s="66"/>
      <c r="AB88" s="66"/>
    </row>
    <row r="89" ht="15.75" customHeight="1">
      <c r="A89" s="66"/>
      <c r="Z89" s="66"/>
      <c r="AA89" s="66"/>
      <c r="AB89" s="66"/>
    </row>
    <row r="90" ht="15.75" customHeight="1">
      <c r="A90" s="66"/>
      <c r="Z90" s="66"/>
      <c r="AA90" s="66"/>
      <c r="AB90" s="66"/>
    </row>
    <row r="91" ht="15.75" customHeight="1">
      <c r="A91" s="66"/>
      <c r="Z91" s="66"/>
      <c r="AA91" s="66"/>
      <c r="AB91" s="66"/>
    </row>
    <row r="92" ht="15.75" customHeight="1">
      <c r="A92" s="66"/>
      <c r="Z92" s="66"/>
      <c r="AA92" s="66"/>
      <c r="AB92" s="66"/>
    </row>
    <row r="93" ht="15.75" customHeight="1">
      <c r="A93" s="66"/>
      <c r="Z93" s="66"/>
      <c r="AA93" s="66"/>
      <c r="AB93" s="66"/>
    </row>
    <row r="94" ht="15.75" customHeight="1">
      <c r="A94" s="66"/>
      <c r="Z94" s="66"/>
      <c r="AA94" s="66"/>
      <c r="AB94" s="66"/>
    </row>
    <row r="95" ht="15.75" customHeight="1">
      <c r="A95" s="66"/>
      <c r="Z95" s="66"/>
      <c r="AA95" s="66"/>
      <c r="AB95" s="66"/>
    </row>
    <row r="96" ht="15.75" customHeight="1">
      <c r="A96" s="66"/>
      <c r="Z96" s="66"/>
      <c r="AA96" s="66"/>
      <c r="AB96" s="66"/>
    </row>
    <row r="97" ht="15.75" customHeight="1">
      <c r="A97" s="66"/>
      <c r="Z97" s="66"/>
      <c r="AA97" s="66"/>
      <c r="AB97" s="66"/>
    </row>
    <row r="98" ht="15.75" customHeight="1">
      <c r="A98" s="66"/>
      <c r="Z98" s="66"/>
      <c r="AA98" s="66"/>
      <c r="AB98" s="66"/>
    </row>
    <row r="99" ht="15.75" customHeight="1">
      <c r="A99" s="66"/>
      <c r="Z99" s="66"/>
      <c r="AA99" s="66"/>
      <c r="AB99" s="66"/>
    </row>
    <row r="100" ht="15.75" customHeight="1">
      <c r="A100" s="66"/>
      <c r="Z100" s="66"/>
      <c r="AA100" s="66"/>
      <c r="AB100" s="66"/>
    </row>
    <row r="101" ht="15.75" customHeight="1">
      <c r="A101" s="66"/>
      <c r="Z101" s="66"/>
      <c r="AA101" s="66"/>
      <c r="AB101" s="66"/>
    </row>
    <row r="102" ht="15.75" customHeight="1">
      <c r="A102" s="66"/>
      <c r="Z102" s="66"/>
      <c r="AA102" s="66"/>
      <c r="AB102" s="66"/>
    </row>
    <row r="103" ht="15.75" customHeight="1">
      <c r="A103" s="66"/>
      <c r="Z103" s="66"/>
      <c r="AA103" s="66"/>
      <c r="AB103" s="66"/>
    </row>
    <row r="104" ht="15.75" customHeight="1">
      <c r="A104" s="66"/>
      <c r="Z104" s="66"/>
      <c r="AA104" s="66"/>
      <c r="AB104" s="66"/>
    </row>
    <row r="105" ht="15.75" customHeight="1">
      <c r="A105" s="66"/>
      <c r="Z105" s="66"/>
      <c r="AA105" s="66"/>
      <c r="AB105" s="66"/>
    </row>
    <row r="106" ht="15.75" customHeight="1">
      <c r="A106" s="66"/>
      <c r="Z106" s="66"/>
      <c r="AA106" s="66"/>
      <c r="AB106" s="66"/>
    </row>
    <row r="107" ht="15.75" customHeight="1">
      <c r="A107" s="66"/>
      <c r="Z107" s="66"/>
      <c r="AA107" s="66"/>
      <c r="AB107" s="66"/>
    </row>
    <row r="108" ht="15.75" customHeight="1">
      <c r="A108" s="66"/>
      <c r="Z108" s="66"/>
      <c r="AA108" s="66"/>
      <c r="AB108" s="66"/>
    </row>
    <row r="109" ht="15.75" customHeight="1">
      <c r="A109" s="66"/>
      <c r="Z109" s="66"/>
      <c r="AA109" s="66"/>
      <c r="AB109" s="66"/>
    </row>
    <row r="110" ht="15.75" customHeight="1">
      <c r="A110" s="66"/>
      <c r="Z110" s="66"/>
      <c r="AA110" s="66"/>
      <c r="AB110" s="66"/>
    </row>
    <row r="111" ht="15.75" customHeight="1">
      <c r="A111" s="66"/>
      <c r="Z111" s="66"/>
      <c r="AA111" s="66"/>
      <c r="AB111" s="66"/>
    </row>
    <row r="112" ht="15.75" customHeight="1">
      <c r="A112" s="66"/>
      <c r="Z112" s="66"/>
      <c r="AA112" s="66"/>
      <c r="AB112" s="66"/>
    </row>
    <row r="113" ht="15.75" customHeight="1">
      <c r="A113" s="66"/>
      <c r="Z113" s="66"/>
      <c r="AA113" s="66"/>
      <c r="AB113" s="66"/>
    </row>
    <row r="114" ht="15.75" customHeight="1">
      <c r="A114" s="66"/>
      <c r="Z114" s="66"/>
      <c r="AA114" s="66"/>
      <c r="AB114" s="66"/>
    </row>
    <row r="115" ht="15.75" customHeight="1">
      <c r="A115" s="66"/>
      <c r="Z115" s="66"/>
      <c r="AA115" s="66"/>
      <c r="AB115" s="66"/>
    </row>
    <row r="116" ht="15.75" customHeight="1">
      <c r="A116" s="66"/>
      <c r="Z116" s="66"/>
      <c r="AA116" s="66"/>
      <c r="AB116" s="66"/>
    </row>
    <row r="117" ht="15.75" customHeight="1">
      <c r="A117" s="66"/>
      <c r="Z117" s="66"/>
      <c r="AA117" s="66"/>
      <c r="AB117" s="66"/>
    </row>
    <row r="118" ht="15.75" customHeight="1">
      <c r="A118" s="66"/>
      <c r="Z118" s="66"/>
      <c r="AA118" s="66"/>
      <c r="AB118" s="66"/>
    </row>
    <row r="119" ht="15.75" customHeight="1">
      <c r="A119" s="66"/>
      <c r="Z119" s="66"/>
      <c r="AA119" s="66"/>
      <c r="AB119" s="66"/>
    </row>
    <row r="120" ht="15.75" customHeight="1">
      <c r="A120" s="66"/>
      <c r="Z120" s="66"/>
      <c r="AA120" s="66"/>
      <c r="AB120" s="66"/>
    </row>
    <row r="121" ht="15.75" customHeight="1">
      <c r="A121" s="66"/>
      <c r="Z121" s="66"/>
      <c r="AA121" s="66"/>
      <c r="AB121" s="66"/>
    </row>
    <row r="122" ht="15.75" customHeight="1">
      <c r="A122" s="66"/>
      <c r="Z122" s="66"/>
      <c r="AA122" s="66"/>
      <c r="AB122" s="66"/>
    </row>
    <row r="123" ht="15.75" customHeight="1">
      <c r="A123" s="66"/>
      <c r="Z123" s="66"/>
      <c r="AA123" s="66"/>
      <c r="AB123" s="66"/>
    </row>
    <row r="124" ht="15.75" customHeight="1">
      <c r="A124" s="66"/>
      <c r="Z124" s="66"/>
      <c r="AA124" s="66"/>
      <c r="AB124" s="66"/>
    </row>
    <row r="125" ht="15.75" customHeight="1">
      <c r="A125" s="66"/>
      <c r="Z125" s="66"/>
      <c r="AA125" s="66"/>
      <c r="AB125" s="66"/>
    </row>
    <row r="126" ht="15.75" customHeight="1">
      <c r="A126" s="66"/>
      <c r="Z126" s="66"/>
      <c r="AA126" s="66"/>
      <c r="AB126" s="66"/>
    </row>
    <row r="127" ht="15.75" customHeight="1">
      <c r="A127" s="66"/>
      <c r="Z127" s="66"/>
      <c r="AA127" s="66"/>
      <c r="AB127" s="66"/>
    </row>
    <row r="128" ht="15.75" customHeight="1">
      <c r="A128" s="66"/>
      <c r="Z128" s="66"/>
      <c r="AA128" s="66"/>
      <c r="AB128" s="66"/>
    </row>
    <row r="129" ht="15.75" customHeight="1">
      <c r="A129" s="66"/>
      <c r="Z129" s="66"/>
      <c r="AA129" s="66"/>
      <c r="AB129" s="66"/>
    </row>
    <row r="130" ht="15.75" customHeight="1">
      <c r="A130" s="66"/>
      <c r="Z130" s="66"/>
      <c r="AA130" s="66"/>
      <c r="AB130" s="66"/>
    </row>
    <row r="131" ht="15.75" customHeight="1">
      <c r="A131" s="66"/>
      <c r="Z131" s="66"/>
      <c r="AA131" s="66"/>
      <c r="AB131" s="66"/>
    </row>
    <row r="132" ht="15.75" customHeight="1">
      <c r="A132" s="66"/>
      <c r="Z132" s="66"/>
      <c r="AA132" s="66"/>
      <c r="AB132" s="66"/>
    </row>
    <row r="133" ht="15.75" customHeight="1">
      <c r="A133" s="66"/>
      <c r="Z133" s="66"/>
      <c r="AA133" s="66"/>
      <c r="AB133" s="66"/>
    </row>
    <row r="134" ht="15.75" customHeight="1">
      <c r="A134" s="66"/>
      <c r="Z134" s="66"/>
      <c r="AA134" s="66"/>
      <c r="AB134" s="66"/>
    </row>
    <row r="135" ht="15.75" customHeight="1">
      <c r="A135" s="66"/>
      <c r="Z135" s="66"/>
      <c r="AA135" s="66"/>
      <c r="AB135" s="66"/>
    </row>
    <row r="136" ht="15.75" customHeight="1">
      <c r="A136" s="66"/>
      <c r="Z136" s="66"/>
      <c r="AA136" s="66"/>
      <c r="AB136" s="66"/>
    </row>
    <row r="137" ht="15.75" customHeight="1">
      <c r="A137" s="66"/>
      <c r="Z137" s="66"/>
      <c r="AA137" s="66"/>
      <c r="AB137" s="66"/>
    </row>
    <row r="138" ht="15.75" customHeight="1">
      <c r="A138" s="66"/>
      <c r="Z138" s="66"/>
      <c r="AA138" s="66"/>
      <c r="AB138" s="66"/>
    </row>
    <row r="139" ht="15.75" customHeight="1">
      <c r="A139" s="66"/>
      <c r="Z139" s="66"/>
      <c r="AA139" s="66"/>
      <c r="AB139" s="66"/>
    </row>
    <row r="140" ht="15.75" customHeight="1">
      <c r="A140" s="66"/>
      <c r="Z140" s="66"/>
      <c r="AA140" s="66"/>
      <c r="AB140" s="66"/>
    </row>
    <row r="141" ht="15.75" customHeight="1">
      <c r="A141" s="66"/>
      <c r="Z141" s="66"/>
      <c r="AA141" s="66"/>
      <c r="AB141" s="66"/>
    </row>
    <row r="142" ht="15.75" customHeight="1">
      <c r="A142" s="66"/>
      <c r="Z142" s="66"/>
      <c r="AA142" s="66"/>
      <c r="AB142" s="66"/>
    </row>
    <row r="143" ht="15.75" customHeight="1">
      <c r="A143" s="66"/>
      <c r="Z143" s="66"/>
      <c r="AA143" s="66"/>
      <c r="AB143" s="66"/>
    </row>
    <row r="144" ht="15.75" customHeight="1">
      <c r="A144" s="66"/>
      <c r="Z144" s="66"/>
      <c r="AA144" s="66"/>
      <c r="AB144" s="66"/>
    </row>
    <row r="145" ht="15.75" customHeight="1">
      <c r="A145" s="66"/>
      <c r="Z145" s="66"/>
      <c r="AA145" s="66"/>
      <c r="AB145" s="66"/>
    </row>
    <row r="146" ht="15.75" customHeight="1">
      <c r="A146" s="66"/>
      <c r="Z146" s="66"/>
      <c r="AA146" s="66"/>
      <c r="AB146" s="66"/>
    </row>
    <row r="147" ht="15.75" customHeight="1">
      <c r="A147" s="66"/>
      <c r="Z147" s="66"/>
      <c r="AA147" s="66"/>
      <c r="AB147" s="66"/>
    </row>
    <row r="148" ht="15.75" customHeight="1">
      <c r="A148" s="66"/>
      <c r="Z148" s="66"/>
      <c r="AA148" s="66"/>
      <c r="AB148" s="66"/>
    </row>
    <row r="149" ht="15.75" customHeight="1">
      <c r="A149" s="66"/>
      <c r="Z149" s="66"/>
      <c r="AA149" s="66"/>
      <c r="AB149" s="66"/>
    </row>
    <row r="150" ht="15.75" customHeight="1">
      <c r="A150" s="66"/>
      <c r="Z150" s="66"/>
      <c r="AA150" s="66"/>
      <c r="AB150" s="66"/>
    </row>
    <row r="151" ht="15.75" customHeight="1">
      <c r="A151" s="66"/>
      <c r="Z151" s="66"/>
      <c r="AA151" s="66"/>
      <c r="AB151" s="66"/>
    </row>
    <row r="152" ht="15.75" customHeight="1">
      <c r="A152" s="66"/>
      <c r="Z152" s="66"/>
      <c r="AA152" s="66"/>
      <c r="AB152" s="66"/>
    </row>
    <row r="153" ht="15.75" customHeight="1">
      <c r="A153" s="66"/>
      <c r="Z153" s="66"/>
      <c r="AA153" s="66"/>
      <c r="AB153" s="66"/>
    </row>
    <row r="154" ht="15.75" customHeight="1">
      <c r="A154" s="66"/>
      <c r="Z154" s="66"/>
      <c r="AA154" s="66"/>
      <c r="AB154" s="66"/>
    </row>
    <row r="155" ht="15.75" customHeight="1">
      <c r="A155" s="66"/>
      <c r="Z155" s="66"/>
      <c r="AA155" s="66"/>
      <c r="AB155" s="66"/>
    </row>
    <row r="156" ht="15.75" customHeight="1">
      <c r="A156" s="66"/>
      <c r="Z156" s="66"/>
      <c r="AA156" s="66"/>
      <c r="AB156" s="66"/>
    </row>
    <row r="157" ht="15.75" customHeight="1">
      <c r="A157" s="66"/>
      <c r="Z157" s="66"/>
      <c r="AA157" s="66"/>
      <c r="AB157" s="66"/>
    </row>
    <row r="158" ht="15.75" customHeight="1">
      <c r="A158" s="66"/>
      <c r="Z158" s="66"/>
      <c r="AA158" s="66"/>
      <c r="AB158" s="66"/>
    </row>
    <row r="159" ht="15.75" customHeight="1">
      <c r="A159" s="66"/>
      <c r="Z159" s="66"/>
      <c r="AA159" s="66"/>
      <c r="AB159" s="66"/>
    </row>
    <row r="160" ht="15.75" customHeight="1">
      <c r="A160" s="66"/>
      <c r="Z160" s="66"/>
      <c r="AA160" s="66"/>
      <c r="AB160" s="66"/>
    </row>
    <row r="161" ht="15.75" customHeight="1">
      <c r="A161" s="66"/>
      <c r="Z161" s="66"/>
      <c r="AA161" s="66"/>
      <c r="AB161" s="66"/>
    </row>
    <row r="162" ht="15.75" customHeight="1">
      <c r="A162" s="66"/>
      <c r="Z162" s="66"/>
      <c r="AA162" s="66"/>
      <c r="AB162" s="66"/>
    </row>
    <row r="163" ht="15.75" customHeight="1">
      <c r="A163" s="66"/>
      <c r="Z163" s="66"/>
      <c r="AA163" s="66"/>
      <c r="AB163" s="66"/>
    </row>
    <row r="164" ht="15.75" customHeight="1">
      <c r="A164" s="66"/>
      <c r="Z164" s="66"/>
      <c r="AA164" s="66"/>
      <c r="AB164" s="66"/>
    </row>
    <row r="165" ht="15.75" customHeight="1">
      <c r="A165" s="66"/>
      <c r="Z165" s="66"/>
      <c r="AA165" s="66"/>
      <c r="AB165" s="66"/>
    </row>
    <row r="166" ht="15.75" customHeight="1">
      <c r="A166" s="66"/>
      <c r="Z166" s="66"/>
      <c r="AA166" s="66"/>
      <c r="AB166" s="66"/>
    </row>
    <row r="167" ht="15.75" customHeight="1">
      <c r="A167" s="66"/>
      <c r="Z167" s="66"/>
      <c r="AA167" s="66"/>
      <c r="AB167" s="66"/>
    </row>
    <row r="168" ht="15.75" customHeight="1">
      <c r="A168" s="66"/>
      <c r="Z168" s="66"/>
      <c r="AA168" s="66"/>
      <c r="AB168" s="66"/>
    </row>
    <row r="169" ht="15.75" customHeight="1">
      <c r="A169" s="66"/>
      <c r="Z169" s="66"/>
      <c r="AA169" s="66"/>
      <c r="AB169" s="66"/>
    </row>
    <row r="170" ht="15.75" customHeight="1">
      <c r="A170" s="66"/>
      <c r="Z170" s="66"/>
      <c r="AA170" s="66"/>
      <c r="AB170" s="66"/>
    </row>
    <row r="171" ht="15.75" customHeight="1">
      <c r="A171" s="66"/>
      <c r="Z171" s="66"/>
      <c r="AA171" s="66"/>
      <c r="AB171" s="66"/>
    </row>
    <row r="172" ht="15.75" customHeight="1">
      <c r="A172" s="66"/>
      <c r="Z172" s="66"/>
      <c r="AA172" s="66"/>
      <c r="AB172" s="66"/>
    </row>
    <row r="173" ht="15.75" customHeight="1">
      <c r="A173" s="66"/>
      <c r="Z173" s="66"/>
      <c r="AA173" s="66"/>
      <c r="AB173" s="66"/>
    </row>
    <row r="174" ht="15.75" customHeight="1">
      <c r="A174" s="66"/>
      <c r="Z174" s="66"/>
      <c r="AA174" s="66"/>
      <c r="AB174" s="66"/>
    </row>
    <row r="175" ht="15.75" customHeight="1">
      <c r="A175" s="66"/>
      <c r="Z175" s="66"/>
      <c r="AA175" s="66"/>
      <c r="AB175" s="66"/>
    </row>
    <row r="176" ht="15.75" customHeight="1">
      <c r="A176" s="66"/>
      <c r="Z176" s="66"/>
      <c r="AA176" s="66"/>
      <c r="AB176" s="66"/>
    </row>
    <row r="177" ht="15.75" customHeight="1">
      <c r="A177" s="66"/>
      <c r="Z177" s="66"/>
      <c r="AA177" s="66"/>
      <c r="AB177" s="66"/>
    </row>
    <row r="178" ht="15.75" customHeight="1">
      <c r="A178" s="66"/>
      <c r="Z178" s="66"/>
      <c r="AA178" s="66"/>
      <c r="AB178" s="66"/>
    </row>
    <row r="179" ht="15.75" customHeight="1">
      <c r="A179" s="66"/>
      <c r="Z179" s="66"/>
      <c r="AA179" s="66"/>
      <c r="AB179" s="66"/>
    </row>
    <row r="180" ht="15.75" customHeight="1">
      <c r="A180" s="66"/>
      <c r="Z180" s="66"/>
      <c r="AA180" s="66"/>
      <c r="AB180" s="66"/>
    </row>
    <row r="181" ht="15.75" customHeight="1">
      <c r="A181" s="66"/>
      <c r="Z181" s="66"/>
      <c r="AA181" s="66"/>
      <c r="AB181" s="66"/>
    </row>
    <row r="182" ht="15.75" customHeight="1">
      <c r="A182" s="66"/>
      <c r="Z182" s="66"/>
      <c r="AA182" s="66"/>
      <c r="AB182" s="66"/>
    </row>
    <row r="183" ht="15.75" customHeight="1">
      <c r="A183" s="66"/>
      <c r="Z183" s="66"/>
      <c r="AA183" s="66"/>
      <c r="AB183" s="66"/>
    </row>
    <row r="184" ht="15.75" customHeight="1">
      <c r="A184" s="66"/>
      <c r="Z184" s="66"/>
      <c r="AA184" s="66"/>
      <c r="AB184" s="66"/>
    </row>
    <row r="185" ht="15.75" customHeight="1">
      <c r="A185" s="66"/>
      <c r="Z185" s="66"/>
      <c r="AA185" s="66"/>
      <c r="AB185" s="66"/>
    </row>
    <row r="186" ht="15.75" customHeight="1">
      <c r="A186" s="66"/>
      <c r="Z186" s="66"/>
      <c r="AA186" s="66"/>
      <c r="AB186" s="66"/>
    </row>
    <row r="187" ht="15.75" customHeight="1">
      <c r="A187" s="66"/>
      <c r="Z187" s="66"/>
      <c r="AA187" s="66"/>
      <c r="AB187" s="66"/>
    </row>
    <row r="188" ht="15.75" customHeight="1">
      <c r="A188" s="66"/>
      <c r="Z188" s="66"/>
      <c r="AA188" s="66"/>
      <c r="AB188" s="66"/>
    </row>
    <row r="189" ht="15.75" customHeight="1">
      <c r="A189" s="66"/>
      <c r="Z189" s="66"/>
      <c r="AA189" s="66"/>
      <c r="AB189" s="66"/>
    </row>
    <row r="190" ht="15.75" customHeight="1">
      <c r="A190" s="66"/>
      <c r="Z190" s="66"/>
      <c r="AA190" s="66"/>
      <c r="AB190" s="66"/>
    </row>
    <row r="191" ht="15.75" customHeight="1">
      <c r="A191" s="66"/>
      <c r="Z191" s="66"/>
      <c r="AA191" s="66"/>
      <c r="AB191" s="66"/>
    </row>
    <row r="192" ht="15.75" customHeight="1">
      <c r="A192" s="66"/>
      <c r="Z192" s="66"/>
      <c r="AA192" s="66"/>
      <c r="AB192" s="66"/>
    </row>
    <row r="193" ht="15.75" customHeight="1">
      <c r="A193" s="66"/>
      <c r="Z193" s="66"/>
      <c r="AA193" s="66"/>
      <c r="AB193" s="66"/>
    </row>
    <row r="194" ht="15.75" customHeight="1">
      <c r="A194" s="66"/>
      <c r="Z194" s="66"/>
      <c r="AA194" s="66"/>
      <c r="AB194" s="66"/>
    </row>
    <row r="195" ht="15.75" customHeight="1">
      <c r="A195" s="66"/>
      <c r="Z195" s="66"/>
      <c r="AA195" s="66"/>
      <c r="AB195" s="66"/>
    </row>
    <row r="196" ht="15.75" customHeight="1">
      <c r="A196" s="66"/>
      <c r="Z196" s="66"/>
      <c r="AA196" s="66"/>
      <c r="AB196" s="66"/>
    </row>
    <row r="197" ht="15.75" customHeight="1">
      <c r="A197" s="66"/>
      <c r="Z197" s="66"/>
      <c r="AA197" s="66"/>
      <c r="AB197" s="66"/>
    </row>
    <row r="198" ht="15.75" customHeight="1">
      <c r="A198" s="66"/>
      <c r="Z198" s="66"/>
      <c r="AA198" s="66"/>
      <c r="AB198" s="66"/>
    </row>
    <row r="199" ht="15.75" customHeight="1">
      <c r="A199" s="66"/>
      <c r="Z199" s="66"/>
      <c r="AA199" s="66"/>
      <c r="AB199" s="66"/>
    </row>
    <row r="200" ht="15.75" customHeight="1">
      <c r="A200" s="66"/>
      <c r="Z200" s="66"/>
      <c r="AA200" s="66"/>
      <c r="AB200" s="66"/>
    </row>
    <row r="201" ht="15.75" customHeight="1">
      <c r="A201" s="66"/>
      <c r="Z201" s="66"/>
      <c r="AA201" s="66"/>
      <c r="AB201" s="66"/>
    </row>
    <row r="202" ht="15.75" customHeight="1">
      <c r="A202" s="66"/>
      <c r="Z202" s="66"/>
      <c r="AA202" s="66"/>
      <c r="AB202" s="66"/>
    </row>
    <row r="203" ht="15.75" customHeight="1">
      <c r="A203" s="66"/>
      <c r="Z203" s="66"/>
      <c r="AA203" s="66"/>
      <c r="AB203" s="66"/>
    </row>
    <row r="204" ht="15.75" customHeight="1">
      <c r="A204" s="66"/>
      <c r="Z204" s="66"/>
      <c r="AA204" s="66"/>
      <c r="AB204" s="66"/>
    </row>
    <row r="205" ht="15.75" customHeight="1">
      <c r="A205" s="66"/>
      <c r="Z205" s="66"/>
      <c r="AA205" s="66"/>
      <c r="AB205" s="66"/>
    </row>
    <row r="206" ht="15.75" customHeight="1">
      <c r="A206" s="66"/>
      <c r="Z206" s="66"/>
      <c r="AA206" s="66"/>
      <c r="AB206" s="66"/>
    </row>
    <row r="207" ht="15.75" customHeight="1">
      <c r="A207" s="66"/>
      <c r="Z207" s="66"/>
      <c r="AA207" s="66"/>
      <c r="AB207" s="66"/>
    </row>
    <row r="208" ht="15.75" customHeight="1">
      <c r="A208" s="66"/>
      <c r="Z208" s="66"/>
      <c r="AA208" s="66"/>
      <c r="AB208" s="66"/>
    </row>
    <row r="209" ht="15.75" customHeight="1">
      <c r="A209" s="66"/>
      <c r="Z209" s="66"/>
      <c r="AA209" s="66"/>
      <c r="AB209" s="66"/>
    </row>
    <row r="210" ht="15.75" customHeight="1">
      <c r="A210" s="66"/>
      <c r="Z210" s="66"/>
      <c r="AA210" s="66"/>
      <c r="AB210" s="66"/>
    </row>
    <row r="211" ht="15.75" customHeight="1">
      <c r="A211" s="66"/>
      <c r="Z211" s="66"/>
      <c r="AA211" s="66"/>
      <c r="AB211" s="66"/>
    </row>
    <row r="212" ht="15.75" customHeight="1">
      <c r="A212" s="66"/>
      <c r="Z212" s="66"/>
      <c r="AA212" s="66"/>
      <c r="AB212" s="66"/>
    </row>
    <row r="213" ht="15.75" customHeight="1">
      <c r="A213" s="66"/>
      <c r="Z213" s="66"/>
      <c r="AA213" s="66"/>
      <c r="AB213" s="66"/>
    </row>
    <row r="214" ht="15.75" customHeight="1">
      <c r="A214" s="66"/>
      <c r="Z214" s="66"/>
      <c r="AA214" s="66"/>
      <c r="AB214" s="66"/>
    </row>
    <row r="215" ht="15.75" customHeight="1">
      <c r="A215" s="66"/>
      <c r="Z215" s="66"/>
      <c r="AA215" s="66"/>
      <c r="AB215" s="66"/>
    </row>
    <row r="216" ht="15.75" customHeight="1">
      <c r="A216" s="66"/>
      <c r="Z216" s="66"/>
      <c r="AA216" s="66"/>
      <c r="AB216" s="66"/>
    </row>
    <row r="217" ht="15.75" customHeight="1">
      <c r="A217" s="66"/>
      <c r="Z217" s="66"/>
      <c r="AA217" s="66"/>
      <c r="AB217" s="66"/>
    </row>
    <row r="218" ht="15.75" customHeight="1">
      <c r="A218" s="66"/>
      <c r="Z218" s="66"/>
      <c r="AA218" s="66"/>
      <c r="AB218" s="66"/>
    </row>
    <row r="219" ht="15.75" customHeight="1">
      <c r="A219" s="66"/>
      <c r="Z219" s="66"/>
      <c r="AA219" s="66"/>
      <c r="AB219" s="66"/>
    </row>
    <row r="220" ht="15.75" customHeight="1">
      <c r="A220" s="66"/>
      <c r="Z220" s="66"/>
      <c r="AA220" s="66"/>
      <c r="AB220" s="66"/>
    </row>
    <row r="221" ht="15.75" customHeight="1">
      <c r="A221" s="66"/>
      <c r="Z221" s="66"/>
      <c r="AA221" s="66"/>
      <c r="AB221" s="66"/>
    </row>
    <row r="222" ht="15.75" customHeight="1">
      <c r="A222" s="66"/>
      <c r="Z222" s="66"/>
      <c r="AA222" s="66"/>
      <c r="AB222" s="66"/>
    </row>
    <row r="223" ht="15.75" customHeight="1">
      <c r="A223" s="66"/>
      <c r="Z223" s="66"/>
      <c r="AA223" s="66"/>
      <c r="AB223" s="66"/>
    </row>
    <row r="224" ht="15.75" customHeight="1">
      <c r="A224" s="66"/>
      <c r="Z224" s="66"/>
      <c r="AA224" s="66"/>
      <c r="AB224" s="66"/>
    </row>
    <row r="225" ht="15.75" customHeight="1">
      <c r="A225" s="66"/>
      <c r="Z225" s="66"/>
      <c r="AA225" s="66"/>
      <c r="AB225" s="66"/>
    </row>
    <row r="226" ht="15.75" customHeight="1">
      <c r="A226" s="66"/>
      <c r="Z226" s="66"/>
      <c r="AA226" s="66"/>
      <c r="AB226" s="66"/>
    </row>
    <row r="227" ht="15.75" customHeight="1">
      <c r="A227" s="66"/>
      <c r="Z227" s="66"/>
      <c r="AA227" s="66"/>
      <c r="AB227" s="66"/>
    </row>
    <row r="228" ht="15.75" customHeight="1">
      <c r="A228" s="66"/>
      <c r="Z228" s="66"/>
      <c r="AA228" s="66"/>
      <c r="AB228" s="66"/>
    </row>
    <row r="229" ht="15.75" customHeight="1">
      <c r="A229" s="66"/>
      <c r="Z229" s="66"/>
      <c r="AA229" s="66"/>
      <c r="AB229" s="66"/>
    </row>
    <row r="230" ht="15.75" customHeight="1">
      <c r="A230" s="66"/>
      <c r="Z230" s="66"/>
      <c r="AA230" s="66"/>
      <c r="AB230" s="66"/>
    </row>
    <row r="231" ht="15.75" customHeight="1">
      <c r="A231" s="66"/>
      <c r="Z231" s="66"/>
      <c r="AA231" s="66"/>
      <c r="AB231" s="66"/>
    </row>
    <row r="232" ht="15.75" customHeight="1">
      <c r="A232" s="66"/>
      <c r="Z232" s="66"/>
      <c r="AA232" s="66"/>
      <c r="AB232" s="66"/>
    </row>
    <row r="233" ht="15.75" customHeight="1">
      <c r="A233" s="66"/>
      <c r="Z233" s="66"/>
      <c r="AA233" s="66"/>
      <c r="AB233" s="66"/>
    </row>
    <row r="234" ht="15.75" customHeight="1">
      <c r="A234" s="66"/>
      <c r="Z234" s="66"/>
      <c r="AA234" s="66"/>
      <c r="AB234" s="66"/>
    </row>
    <row r="235" ht="15.75" customHeight="1">
      <c r="A235" s="66"/>
      <c r="Z235" s="66"/>
      <c r="AA235" s="66"/>
      <c r="AB235" s="66"/>
    </row>
    <row r="236" ht="15.75" customHeight="1">
      <c r="A236" s="66"/>
      <c r="Z236" s="66"/>
      <c r="AA236" s="66"/>
      <c r="AB236" s="66"/>
    </row>
    <row r="237" ht="15.75" customHeight="1">
      <c r="A237" s="66"/>
      <c r="Z237" s="66"/>
      <c r="AA237" s="66"/>
      <c r="AB237" s="66"/>
    </row>
    <row r="238" ht="15.75" customHeight="1">
      <c r="A238" s="66"/>
      <c r="Z238" s="66"/>
      <c r="AA238" s="66"/>
      <c r="AB238" s="66"/>
    </row>
    <row r="239" ht="15.75" customHeight="1">
      <c r="A239" s="66"/>
      <c r="Z239" s="66"/>
      <c r="AA239" s="66"/>
      <c r="AB239" s="66"/>
    </row>
    <row r="240" ht="15.75" customHeight="1">
      <c r="A240" s="66"/>
      <c r="Z240" s="66"/>
      <c r="AA240" s="66"/>
      <c r="AB240" s="66"/>
    </row>
    <row r="241" ht="15.75" customHeight="1">
      <c r="A241" s="66"/>
      <c r="Z241" s="66"/>
      <c r="AA241" s="66"/>
      <c r="AB241" s="66"/>
    </row>
    <row r="242" ht="15.75" customHeight="1">
      <c r="A242" s="66"/>
      <c r="Z242" s="66"/>
      <c r="AA242" s="66"/>
      <c r="AB242" s="66"/>
    </row>
    <row r="243" ht="15.75" customHeight="1">
      <c r="A243" s="66"/>
      <c r="Z243" s="66"/>
      <c r="AA243" s="66"/>
      <c r="AB243" s="66"/>
    </row>
    <row r="244" ht="15.75" customHeight="1">
      <c r="A244" s="66"/>
      <c r="Z244" s="66"/>
      <c r="AA244" s="66"/>
      <c r="AB244" s="66"/>
    </row>
    <row r="245" ht="15.75" customHeight="1">
      <c r="A245" s="66"/>
      <c r="Z245" s="66"/>
      <c r="AA245" s="66"/>
      <c r="AB245" s="66"/>
    </row>
    <row r="246" ht="15.75" customHeight="1">
      <c r="A246" s="66"/>
      <c r="Z246" s="66"/>
      <c r="AA246" s="66"/>
      <c r="AB246" s="66"/>
    </row>
    <row r="247" ht="15.75" customHeight="1">
      <c r="A247" s="66"/>
      <c r="Z247" s="66"/>
      <c r="AA247" s="66"/>
      <c r="AB247" s="66"/>
    </row>
    <row r="248" ht="15.75" customHeight="1">
      <c r="A248" s="66"/>
      <c r="Z248" s="66"/>
      <c r="AA248" s="66"/>
      <c r="AB248" s="66"/>
    </row>
    <row r="249" ht="15.75" customHeight="1">
      <c r="A249" s="66"/>
      <c r="Z249" s="66"/>
      <c r="AA249" s="66"/>
      <c r="AB249" s="66"/>
    </row>
    <row r="250" ht="15.75" customHeight="1">
      <c r="A250" s="66"/>
      <c r="Z250" s="66"/>
      <c r="AA250" s="66"/>
      <c r="AB250" s="66"/>
    </row>
    <row r="251" ht="15.75" customHeight="1">
      <c r="A251" s="66"/>
      <c r="Z251" s="66"/>
      <c r="AA251" s="66"/>
      <c r="AB251" s="66"/>
    </row>
    <row r="252" ht="15.75" customHeight="1">
      <c r="A252" s="66"/>
      <c r="Z252" s="66"/>
      <c r="AA252" s="66"/>
      <c r="AB252" s="66"/>
    </row>
    <row r="253" ht="15.75" customHeight="1">
      <c r="A253" s="66"/>
      <c r="Z253" s="66"/>
      <c r="AA253" s="66"/>
      <c r="AB253" s="66"/>
    </row>
    <row r="254" ht="15.75" customHeight="1">
      <c r="A254" s="66"/>
      <c r="Z254" s="66"/>
      <c r="AA254" s="66"/>
      <c r="AB254" s="66"/>
    </row>
    <row r="255" ht="15.75" customHeight="1">
      <c r="A255" s="66"/>
      <c r="Z255" s="66"/>
      <c r="AA255" s="66"/>
      <c r="AB255" s="66"/>
    </row>
    <row r="256" ht="15.75" customHeight="1">
      <c r="A256" s="66"/>
      <c r="Z256" s="66"/>
      <c r="AA256" s="66"/>
      <c r="AB256" s="66"/>
    </row>
    <row r="257" ht="15.75" customHeight="1">
      <c r="A257" s="66"/>
      <c r="Z257" s="66"/>
      <c r="AA257" s="66"/>
      <c r="AB257" s="66"/>
    </row>
    <row r="258" ht="15.75" customHeight="1">
      <c r="A258" s="66"/>
      <c r="Z258" s="66"/>
      <c r="AA258" s="66"/>
      <c r="AB258" s="66"/>
    </row>
    <row r="259" ht="15.75" customHeight="1">
      <c r="A259" s="66"/>
      <c r="Z259" s="66"/>
      <c r="AA259" s="66"/>
      <c r="AB259" s="66"/>
    </row>
    <row r="260" ht="15.75" customHeight="1">
      <c r="A260" s="66"/>
      <c r="Z260" s="66"/>
      <c r="AA260" s="66"/>
      <c r="AB260" s="66"/>
    </row>
    <row r="261" ht="15.75" customHeight="1">
      <c r="A261" s="66"/>
      <c r="Z261" s="66"/>
      <c r="AA261" s="66"/>
      <c r="AB261" s="66"/>
    </row>
    <row r="262" ht="15.75" customHeight="1">
      <c r="A262" s="66"/>
      <c r="Z262" s="66"/>
      <c r="AA262" s="66"/>
      <c r="AB262" s="66"/>
    </row>
    <row r="263" ht="15.75" customHeight="1">
      <c r="A263" s="66"/>
      <c r="Z263" s="66"/>
      <c r="AA263" s="66"/>
      <c r="AB263" s="66"/>
    </row>
    <row r="264" ht="15.75" customHeight="1">
      <c r="A264" s="66"/>
      <c r="Z264" s="66"/>
      <c r="AA264" s="66"/>
      <c r="AB264" s="66"/>
    </row>
    <row r="265" ht="15.75" customHeight="1">
      <c r="A265" s="66"/>
      <c r="Z265" s="66"/>
      <c r="AA265" s="66"/>
      <c r="AB265" s="66"/>
    </row>
    <row r="266" ht="15.75" customHeight="1">
      <c r="A266" s="66"/>
      <c r="Z266" s="66"/>
      <c r="AA266" s="66"/>
      <c r="AB266" s="66"/>
    </row>
    <row r="267" ht="15.75" customHeight="1">
      <c r="A267" s="66"/>
      <c r="Z267" s="66"/>
      <c r="AA267" s="66"/>
      <c r="AB267" s="66"/>
    </row>
    <row r="268" ht="15.75" customHeight="1">
      <c r="A268" s="66"/>
      <c r="Z268" s="66"/>
      <c r="AA268" s="66"/>
      <c r="AB268" s="66"/>
    </row>
    <row r="269" ht="15.75" customHeight="1">
      <c r="A269" s="66"/>
      <c r="Z269" s="66"/>
      <c r="AA269" s="66"/>
      <c r="AB269" s="66"/>
    </row>
    <row r="270" ht="15.75" customHeight="1">
      <c r="A270" s="66"/>
      <c r="Z270" s="66"/>
      <c r="AA270" s="66"/>
      <c r="AB270" s="66"/>
    </row>
    <row r="271" ht="15.75" customHeight="1">
      <c r="A271" s="66"/>
      <c r="Z271" s="66"/>
      <c r="AA271" s="66"/>
      <c r="AB271" s="66"/>
    </row>
    <row r="272" ht="15.75" customHeight="1">
      <c r="A272" s="66"/>
      <c r="Z272" s="66"/>
      <c r="AA272" s="66"/>
      <c r="AB272" s="66"/>
    </row>
    <row r="273" ht="15.75" customHeight="1">
      <c r="A273" s="66"/>
      <c r="Z273" s="66"/>
      <c r="AA273" s="66"/>
      <c r="AB273" s="66"/>
    </row>
    <row r="274" ht="15.75" customHeight="1">
      <c r="A274" s="66"/>
      <c r="Z274" s="66"/>
      <c r="AA274" s="66"/>
      <c r="AB274" s="66"/>
    </row>
    <row r="275" ht="15.75" customHeight="1">
      <c r="A275" s="66"/>
      <c r="Z275" s="66"/>
      <c r="AA275" s="66"/>
      <c r="AB275" s="66"/>
    </row>
    <row r="276" ht="15.75" customHeight="1">
      <c r="A276" s="66"/>
      <c r="Z276" s="66"/>
      <c r="AA276" s="66"/>
      <c r="AB276" s="66"/>
    </row>
    <row r="277" ht="15.75" customHeight="1">
      <c r="A277" s="66"/>
      <c r="Z277" s="66"/>
      <c r="AA277" s="66"/>
      <c r="AB277" s="66"/>
    </row>
    <row r="278" ht="15.75" customHeight="1">
      <c r="A278" s="66"/>
      <c r="Z278" s="66"/>
      <c r="AA278" s="66"/>
      <c r="AB278" s="66"/>
    </row>
    <row r="279" ht="15.75" customHeight="1">
      <c r="A279" s="66"/>
      <c r="Z279" s="66"/>
      <c r="AA279" s="66"/>
      <c r="AB279" s="66"/>
    </row>
    <row r="280" ht="15.75" customHeight="1">
      <c r="A280" s="66"/>
      <c r="Z280" s="66"/>
      <c r="AA280" s="66"/>
      <c r="AB280" s="66"/>
    </row>
    <row r="281" ht="15.75" customHeight="1">
      <c r="A281" s="66"/>
      <c r="Z281" s="66"/>
      <c r="AA281" s="66"/>
      <c r="AB281" s="66"/>
    </row>
    <row r="282" ht="15.75" customHeight="1">
      <c r="A282" s="66"/>
      <c r="Z282" s="66"/>
      <c r="AA282" s="66"/>
      <c r="AB282" s="66"/>
    </row>
    <row r="283" ht="15.75" customHeight="1">
      <c r="A283" s="66"/>
      <c r="Z283" s="66"/>
      <c r="AA283" s="66"/>
      <c r="AB283" s="66"/>
    </row>
    <row r="284" ht="15.75" customHeight="1">
      <c r="A284" s="66"/>
      <c r="Z284" s="66"/>
      <c r="AA284" s="66"/>
      <c r="AB284" s="66"/>
    </row>
    <row r="285" ht="15.75" customHeight="1">
      <c r="A285" s="66"/>
      <c r="Z285" s="66"/>
      <c r="AA285" s="66"/>
      <c r="AB285" s="66"/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2024-12-17T17:50:32Z</dcterms:created>
  <dc:creator>USUARIO</dc:creator>
</cp:coreProperties>
</file>