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ugentbe.sharepoint.com/teams/BW24_TMP00528/Gedeelde documenten/General/DATA/HT/Andrea/"/>
    </mc:Choice>
  </mc:AlternateContent>
  <xr:revisionPtr revIDLastSave="65" documentId="8_{F37F1384-7CDC-493D-8073-666231453524}" xr6:coauthVersionLast="47" xr6:coauthVersionMax="47" xr10:uidLastSave="{209ADA3F-C396-48D6-99C1-B901EAEEDD72}"/>
  <bookViews>
    <workbookView xWindow="-110" yWindow="-110" windowWidth="19420" windowHeight="10300" xr2:uid="{00000000-000D-0000-FFFF-FFFF00000000}"/>
  </bookViews>
  <sheets>
    <sheet name="C13 or 18O" sheetId="1" r:id="rId1"/>
    <sheet name="Hoja 2" sheetId="2" r:id="rId2"/>
  </sheets>
  <definedNames>
    <definedName name="_xlnm._FilterDatabase" localSheetId="1" hidden="1">'Hoja 2'!$A$1:$S$60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jejeOnldZeDSQZFRwkAQciOW+ASozJ3p+y9RWC9bX5o="/>
    </ext>
  </extLst>
</workbook>
</file>

<file path=xl/calcChain.xml><?xml version="1.0" encoding="utf-8"?>
<calcChain xmlns="http://schemas.openxmlformats.org/spreadsheetml/2006/main">
  <c r="J3" i="1" l="1"/>
  <c r="I3" i="1"/>
</calcChain>
</file>

<file path=xl/sharedStrings.xml><?xml version="1.0" encoding="utf-8"?>
<sst xmlns="http://schemas.openxmlformats.org/spreadsheetml/2006/main" count="603" uniqueCount="225">
  <si>
    <t>ID</t>
  </si>
  <si>
    <t>mg</t>
  </si>
  <si>
    <t>site</t>
  </si>
  <si>
    <t>D2313</t>
  </si>
  <si>
    <t>sample-ID</t>
  </si>
  <si>
    <t>[O]</t>
  </si>
  <si>
    <t>A1</t>
  </si>
  <si>
    <t>E1</t>
  </si>
  <si>
    <t xml:space="preserve">mg </t>
  </si>
  <si>
    <t>lower limit</t>
  </si>
  <si>
    <t>upper limit</t>
  </si>
  <si>
    <t>A2</t>
  </si>
  <si>
    <t>E2</t>
  </si>
  <si>
    <t>A3</t>
  </si>
  <si>
    <t>E3</t>
  </si>
  <si>
    <t>A4</t>
  </si>
  <si>
    <t>E4</t>
  </si>
  <si>
    <t>A5</t>
  </si>
  <si>
    <t>E5</t>
  </si>
  <si>
    <t>Comments</t>
  </si>
  <si>
    <t>A6</t>
  </si>
  <si>
    <t>E6</t>
  </si>
  <si>
    <t>A7</t>
  </si>
  <si>
    <t>E7</t>
  </si>
  <si>
    <t>A8</t>
  </si>
  <si>
    <t>E8</t>
  </si>
  <si>
    <t>A9</t>
  </si>
  <si>
    <t>E9</t>
  </si>
  <si>
    <t>A10</t>
  </si>
  <si>
    <t>E10</t>
  </si>
  <si>
    <t>A11</t>
  </si>
  <si>
    <t>E11</t>
  </si>
  <si>
    <t>A12</t>
  </si>
  <si>
    <t>E12</t>
  </si>
  <si>
    <t>B1</t>
  </si>
  <si>
    <t>p09-0140</t>
  </si>
  <si>
    <t>F1</t>
  </si>
  <si>
    <t>B2</t>
  </si>
  <si>
    <t>F2</t>
  </si>
  <si>
    <t>B3</t>
  </si>
  <si>
    <t>F3</t>
  </si>
  <si>
    <t>B4</t>
  </si>
  <si>
    <t>F4</t>
  </si>
  <si>
    <t>B5</t>
  </si>
  <si>
    <t>F5</t>
  </si>
  <si>
    <t>B6</t>
  </si>
  <si>
    <t>F6</t>
  </si>
  <si>
    <t>B7</t>
  </si>
  <si>
    <t>F7</t>
  </si>
  <si>
    <t>B8</t>
  </si>
  <si>
    <t>F8</t>
  </si>
  <si>
    <t>B9</t>
  </si>
  <si>
    <t>F9</t>
  </si>
  <si>
    <t>B10</t>
  </si>
  <si>
    <t>F10</t>
  </si>
  <si>
    <t>B11</t>
  </si>
  <si>
    <t>F11</t>
  </si>
  <si>
    <t>B12</t>
  </si>
  <si>
    <t>F12</t>
  </si>
  <si>
    <t>C1</t>
  </si>
  <si>
    <t>G1</t>
  </si>
  <si>
    <t>C2</t>
  </si>
  <si>
    <t>G2</t>
  </si>
  <si>
    <t>C3</t>
  </si>
  <si>
    <t>G3</t>
  </si>
  <si>
    <t>C4</t>
  </si>
  <si>
    <t>G4</t>
  </si>
  <si>
    <t>C5</t>
  </si>
  <si>
    <t>G5</t>
  </si>
  <si>
    <t>C6</t>
  </si>
  <si>
    <t>G6</t>
  </si>
  <si>
    <t>C7</t>
  </si>
  <si>
    <t>G7</t>
  </si>
  <si>
    <t>C8</t>
  </si>
  <si>
    <t>G8</t>
  </si>
  <si>
    <t>C9</t>
  </si>
  <si>
    <t>G9</t>
  </si>
  <si>
    <t>C10</t>
  </si>
  <si>
    <t>G10</t>
  </si>
  <si>
    <t>C11</t>
  </si>
  <si>
    <t>G11</t>
  </si>
  <si>
    <t>C12</t>
  </si>
  <si>
    <t>G12</t>
  </si>
  <si>
    <t>D1</t>
  </si>
  <si>
    <t>H1</t>
  </si>
  <si>
    <t>D2</t>
  </si>
  <si>
    <t>H2</t>
  </si>
  <si>
    <t>D3</t>
  </si>
  <si>
    <t>H3</t>
  </si>
  <si>
    <t>D4</t>
  </si>
  <si>
    <t>H4</t>
  </si>
  <si>
    <t>D5</t>
  </si>
  <si>
    <t>H5</t>
  </si>
  <si>
    <t>D6</t>
  </si>
  <si>
    <t>H6</t>
  </si>
  <si>
    <t>D7</t>
  </si>
  <si>
    <t>H7</t>
  </si>
  <si>
    <t>D8</t>
  </si>
  <si>
    <t>H8</t>
  </si>
  <si>
    <t>D9</t>
  </si>
  <si>
    <t>H9</t>
  </si>
  <si>
    <t>D10</t>
  </si>
  <si>
    <t>H10</t>
  </si>
  <si>
    <t>D11</t>
  </si>
  <si>
    <t>H11</t>
  </si>
  <si>
    <t>D12</t>
  </si>
  <si>
    <t>H12</t>
  </si>
  <si>
    <t>Tree_ID</t>
  </si>
  <si>
    <t>treeID_old</t>
  </si>
  <si>
    <t>leaf_sample_ID_2011</t>
  </si>
  <si>
    <t>herbarium specimen</t>
  </si>
  <si>
    <t>Plot</t>
  </si>
  <si>
    <t>Site</t>
  </si>
  <si>
    <t>cf</t>
  </si>
  <si>
    <t>Specie</t>
  </si>
  <si>
    <t>Family</t>
  </si>
  <si>
    <t>test_N_results (mg)</t>
  </si>
  <si>
    <t>lower</t>
  </si>
  <si>
    <t>upper</t>
  </si>
  <si>
    <t>Grinded #</t>
  </si>
  <si>
    <t>#leaves grinded</t>
  </si>
  <si>
    <t>Obs</t>
  </si>
  <si>
    <t>collection year</t>
  </si>
  <si>
    <t>herbaria</t>
  </si>
  <si>
    <t>Guacamayos</t>
  </si>
  <si>
    <t>Guarea kunthiana</t>
  </si>
  <si>
    <t>Meliaceae</t>
  </si>
  <si>
    <t>0.9</t>
  </si>
  <si>
    <t>x</t>
  </si>
  <si>
    <t>1 hoja compuesta</t>
  </si>
  <si>
    <t>QCNE,MO,K</t>
  </si>
  <si>
    <t>Sapium stylare</t>
  </si>
  <si>
    <t>Euphorbiaceae</t>
  </si>
  <si>
    <t>QCNE,QCA,GOET,M</t>
  </si>
  <si>
    <t>Tetrorchidium andinum</t>
  </si>
  <si>
    <t>Joosia ulei</t>
  </si>
  <si>
    <t>Rubiaceae</t>
  </si>
  <si>
    <t>-</t>
  </si>
  <si>
    <t>nuevo reclutamiento</t>
  </si>
  <si>
    <t>Not sampled before for leaf traits.</t>
  </si>
  <si>
    <t>Ocotea indet</t>
  </si>
  <si>
    <t>Lauracea</t>
  </si>
  <si>
    <t>Wrongly identified as Cryptocaria in the past.</t>
  </si>
  <si>
    <t>QCNE,QCA,MO,GOET</t>
  </si>
  <si>
    <t>Oyacachi</t>
  </si>
  <si>
    <t>Polylepis pauta</t>
  </si>
  <si>
    <t>Rosaceae</t>
  </si>
  <si>
    <t>0.99</t>
  </si>
  <si>
    <t>1.21</t>
  </si>
  <si>
    <t>Posible #4010, dbh2006 = 31.26 and dbh2023 = 31.51. Taking into account radial growth of 1 mm per year.</t>
  </si>
  <si>
    <t>can't correlate with previous trees dbh2023= 12.09</t>
  </si>
  <si>
    <t>Sessea crassivenosa</t>
  </si>
  <si>
    <t>Solanaceae</t>
  </si>
  <si>
    <t>difficult to correlate with previous trees dbh2023 = 46.4</t>
  </si>
  <si>
    <t>Multistem 4036 = 4035</t>
  </si>
  <si>
    <t>Ruagea glabra</t>
  </si>
  <si>
    <t>Todas menos 1</t>
  </si>
  <si>
    <t>5paq</t>
  </si>
  <si>
    <t>QCA,QCNE,K</t>
  </si>
  <si>
    <t>Miconia glandulistyla</t>
  </si>
  <si>
    <t>Melastomataceae</t>
  </si>
  <si>
    <t>1.89</t>
  </si>
  <si>
    <t>2.31</t>
  </si>
  <si>
    <t>QCNE,QCA,MO,NY</t>
  </si>
  <si>
    <t>Hedyosmum cuatrecazanum</t>
  </si>
  <si>
    <t>Chloranthaceae</t>
  </si>
  <si>
    <t>1.32</t>
  </si>
  <si>
    <t>QCA,QCNE,GOET,MO</t>
  </si>
  <si>
    <t>Hieronyma oblonga</t>
  </si>
  <si>
    <t>Phyllanthaceae</t>
  </si>
  <si>
    <t>Gynoxys acostae</t>
  </si>
  <si>
    <t>Asteraceae</t>
  </si>
  <si>
    <t>1.17</t>
  </si>
  <si>
    <t>1.43</t>
  </si>
  <si>
    <t>can't correlate with previous trees dbh2023= 15.56</t>
  </si>
  <si>
    <t>can't correlate with previous trees dbh2023 = 10.98</t>
  </si>
  <si>
    <t>Gynoxys induta</t>
  </si>
  <si>
    <t>Ficus tonduzii</t>
  </si>
  <si>
    <t>Moraceae</t>
  </si>
  <si>
    <t>Weinmania pinnata</t>
  </si>
  <si>
    <t>Palicourea demissa</t>
  </si>
  <si>
    <t>Cunoniaceae</t>
  </si>
  <si>
    <t>Algunos foliolos se han desprendido, se trata de completar las hojas.</t>
  </si>
  <si>
    <t>Posoqueria coriacea</t>
  </si>
  <si>
    <t>1.35</t>
  </si>
  <si>
    <t>1.65</t>
  </si>
  <si>
    <t>Faramea oblongifolia</t>
  </si>
  <si>
    <t>Nectandra laurel</t>
  </si>
  <si>
    <t>1.44</t>
  </si>
  <si>
    <t>1.76</t>
  </si>
  <si>
    <t>Elaeagia karstenii</t>
  </si>
  <si>
    <t>1.62</t>
  </si>
  <si>
    <t>1.98</t>
  </si>
  <si>
    <t>2paq se seleccionan las hojas más grandes</t>
  </si>
  <si>
    <t>Annona indet</t>
  </si>
  <si>
    <t>Annonaceae</t>
  </si>
  <si>
    <t>0.7</t>
  </si>
  <si>
    <t>0.63</t>
  </si>
  <si>
    <t>0.77</t>
  </si>
  <si>
    <t>No llegaban a 10</t>
  </si>
  <si>
    <t>Dussia tessmannii</t>
  </si>
  <si>
    <t>Fabaceae</t>
  </si>
  <si>
    <t>0.8</t>
  </si>
  <si>
    <t>0.72</t>
  </si>
  <si>
    <t>0.88</t>
  </si>
  <si>
    <t>QCNE,QCA,MO</t>
  </si>
  <si>
    <t>Chomelia tenuiflora</t>
  </si>
  <si>
    <t>Verbesina indet</t>
  </si>
  <si>
    <t>0.81</t>
  </si>
  <si>
    <t>Solanum stenophyllum</t>
  </si>
  <si>
    <t>QCA, QCNE, MO, GOET</t>
  </si>
  <si>
    <t>Critoniopsis occidentalis</t>
  </si>
  <si>
    <t>Ruagea ovalis</t>
  </si>
  <si>
    <t>QCNE,QCA,MO,K</t>
  </si>
  <si>
    <t>Erythrina edulis</t>
  </si>
  <si>
    <r>
      <t>Samples</t>
    </r>
    <r>
      <rPr>
        <sz val="10"/>
        <color rgb="FFFF0000"/>
        <rFont val="Calibri"/>
        <family val="2"/>
      </rPr>
      <t xml:space="preserve"> 592092</t>
    </r>
    <r>
      <rPr>
        <sz val="10"/>
        <color theme="1"/>
        <rFont val="Calibri"/>
        <family val="2"/>
      </rPr>
      <t xml:space="preserve">, </t>
    </r>
    <r>
      <rPr>
        <sz val="10"/>
        <color theme="4"/>
        <rFont val="Calibri"/>
        <family val="2"/>
      </rPr>
      <t>592087</t>
    </r>
    <r>
      <rPr>
        <sz val="10"/>
        <color theme="1"/>
        <rFont val="Calibri"/>
        <family val="2"/>
      </rPr>
      <t>,</t>
    </r>
    <r>
      <rPr>
        <sz val="10"/>
        <color theme="5"/>
        <rFont val="Calibri"/>
        <family val="2"/>
      </rPr>
      <t xml:space="preserve"> 592064</t>
    </r>
    <r>
      <rPr>
        <sz val="10"/>
        <color theme="1"/>
        <rFont val="Calibri"/>
        <family val="2"/>
      </rPr>
      <t xml:space="preserve"> suspicious. Maybe wet?</t>
    </r>
  </si>
  <si>
    <t>2025.05.28</t>
  </si>
  <si>
    <t>run date</t>
  </si>
  <si>
    <t>2025.06.04</t>
  </si>
  <si>
    <t>samples dropped in the column with the next sample</t>
  </si>
  <si>
    <t>Quality assurance</t>
  </si>
  <si>
    <t>Cellulose-IAEA</t>
  </si>
  <si>
    <t>average (n=6)</t>
  </si>
  <si>
    <t>stdev</t>
  </si>
  <si>
    <r>
      <t>Ꟙ</t>
    </r>
    <r>
      <rPr>
        <vertAlign val="superscript"/>
        <sz val="11"/>
        <color rgb="FF000000"/>
        <rFont val="Calibri"/>
        <family val="2"/>
      </rPr>
      <t>18</t>
    </r>
    <r>
      <rPr>
        <sz val="11"/>
        <color rgb="FF000000"/>
        <rFont val="Calibri"/>
        <family val="2"/>
      </rPr>
      <t>O ‰ vs VSMOW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</si>
</sst>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0"/>
    <numFmt numFmtId="165" formatCode="d\.m"/>
    <numFmt numFmtId="166" formatCode="dd\.mm"/>
  </numFmts>
  <fonts count="19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1F1F1F"/>
      <name val="Calibri"/>
      <family val="2"/>
    </font>
    <font>
      <b/>
      <sz val="11"/>
      <color theme="1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color rgb="FF000000"/>
      <name val="Arial"/>
      <family val="2"/>
      <scheme val="minor"/>
    </font>
    <font>
      <sz val="10"/>
      <color rgb="FFFF0000"/>
      <name val="Arial"/>
      <family val="2"/>
      <scheme val="minor"/>
    </font>
    <font>
      <sz val="10"/>
      <color rgb="FFFF0000"/>
      <name val="Calibri"/>
      <family val="2"/>
    </font>
    <font>
      <sz val="10"/>
      <color theme="4"/>
      <name val="Arial"/>
      <family val="2"/>
      <scheme val="minor"/>
    </font>
    <font>
      <sz val="10"/>
      <color theme="4"/>
      <name val="Calibri"/>
      <family val="2"/>
    </font>
    <font>
      <sz val="10"/>
      <color theme="5"/>
      <name val="Arial"/>
      <family val="2"/>
      <scheme val="minor"/>
    </font>
    <font>
      <sz val="10"/>
      <color theme="5"/>
      <name val="Calibri"/>
      <family val="2"/>
    </font>
    <font>
      <sz val="8"/>
      <name val="Arial"/>
      <family val="2"/>
      <scheme val="minor"/>
    </font>
    <font>
      <vertAlign val="superscript"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CE5CD"/>
        <bgColor rgb="FFFCE5CD"/>
      </patternFill>
    </fill>
    <fill>
      <patternFill patternType="solid">
        <fgColor theme="6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9" fontId="10" fillId="0" borderId="0" applyFon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/>
    <xf numFmtId="164" fontId="2" fillId="0" borderId="0" xfId="0" applyNumberFormat="1" applyFont="1"/>
    <xf numFmtId="0" fontId="7" fillId="0" borderId="1" xfId="0" applyFont="1" applyBorder="1" applyAlignment="1">
      <alignment horizontal="center" vertical="top"/>
    </xf>
    <xf numFmtId="0" fontId="7" fillId="0" borderId="2" xfId="0" applyFont="1" applyBorder="1" applyAlignment="1">
      <alignment horizontal="center" vertical="top"/>
    </xf>
    <xf numFmtId="0" fontId="5" fillId="0" borderId="0" xfId="0" applyFont="1"/>
    <xf numFmtId="165" fontId="5" fillId="0" borderId="0" xfId="0" applyNumberFormat="1" applyFont="1" applyAlignment="1">
      <alignment horizontal="right"/>
    </xf>
    <xf numFmtId="166" fontId="5" fillId="0" borderId="0" xfId="0" applyNumberFormat="1" applyFont="1" applyAlignment="1">
      <alignment horizontal="right"/>
    </xf>
    <xf numFmtId="0" fontId="2" fillId="2" borderId="3" xfId="0" applyFont="1" applyFill="1" applyBorder="1"/>
    <xf numFmtId="0" fontId="5" fillId="3" borderId="3" xfId="0" applyFont="1" applyFill="1" applyBorder="1" applyAlignment="1">
      <alignment horizontal="right"/>
    </xf>
    <xf numFmtId="0" fontId="5" fillId="3" borderId="3" xfId="0" applyFont="1" applyFill="1" applyBorder="1"/>
    <xf numFmtId="165" fontId="5" fillId="3" borderId="3" xfId="0" applyNumberFormat="1" applyFont="1" applyFill="1" applyBorder="1" applyAlignment="1">
      <alignment horizontal="right"/>
    </xf>
    <xf numFmtId="166" fontId="5" fillId="3" borderId="3" xfId="0" applyNumberFormat="1" applyFont="1" applyFill="1" applyBorder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horizontal="center"/>
    </xf>
    <xf numFmtId="10" fontId="0" fillId="0" borderId="0" xfId="1" applyNumberFormat="1" applyFont="1" applyAlignment="1">
      <alignment horizontal="center"/>
    </xf>
    <xf numFmtId="10" fontId="0" fillId="4" borderId="0" xfId="1" applyNumberFormat="1" applyFont="1" applyFill="1" applyAlignment="1">
      <alignment horizontal="center"/>
    </xf>
    <xf numFmtId="0" fontId="9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10" fontId="0" fillId="0" borderId="0" xfId="1" applyNumberFormat="1" applyFont="1"/>
    <xf numFmtId="10" fontId="11" fillId="0" borderId="0" xfId="1" applyNumberFormat="1" applyFont="1"/>
    <xf numFmtId="0" fontId="10" fillId="0" borderId="0" xfId="0" applyFont="1" applyAlignment="1">
      <alignment horizontal="center"/>
    </xf>
    <xf numFmtId="2" fontId="11" fillId="0" borderId="0" xfId="0" applyNumberFormat="1" applyFont="1" applyAlignment="1">
      <alignment horizontal="center"/>
    </xf>
    <xf numFmtId="2" fontId="11" fillId="0" borderId="0" xfId="0" applyNumberFormat="1" applyFont="1" applyAlignment="1">
      <alignment horizontal="left"/>
    </xf>
    <xf numFmtId="0" fontId="5" fillId="0" borderId="0" xfId="0" applyFont="1"/>
    <xf numFmtId="0" fontId="0" fillId="0" borderId="0" xfId="0"/>
    <xf numFmtId="0" fontId="5" fillId="3" borderId="3" xfId="0" applyFont="1" applyFill="1" applyBorder="1"/>
    <xf numFmtId="0" fontId="8" fillId="0" borderId="3" xfId="0" applyFont="1" applyBorder="1"/>
    <xf numFmtId="0" fontId="5" fillId="0" borderId="3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T1000"/>
  <sheetViews>
    <sheetView tabSelected="1" topLeftCell="L1" workbookViewId="0">
      <pane ySplit="1" topLeftCell="A2" activePane="bottomLeft" state="frozen"/>
      <selection pane="bottomLeft" activeCell="T5" sqref="T5"/>
    </sheetView>
  </sheetViews>
  <sheetFormatPr defaultColWidth="12.54296875" defaultRowHeight="15" customHeight="1" x14ac:dyDescent="0.25"/>
  <cols>
    <col min="8" max="8" width="21.26953125" customWidth="1"/>
    <col min="12" max="12" width="16.36328125" style="24" customWidth="1"/>
    <col min="13" max="14" width="12.54296875" style="24"/>
    <col min="15" max="15" width="16.54296875" style="24" bestFit="1" customWidth="1"/>
    <col min="16" max="16" width="14.7265625" style="24" customWidth="1"/>
    <col min="17" max="18" width="12.54296875" style="24"/>
    <col min="19" max="19" width="30.81640625" style="24" customWidth="1"/>
  </cols>
  <sheetData>
    <row r="1" spans="1:20" ht="15.75" customHeight="1" x14ac:dyDescent="0.35">
      <c r="A1" s="1"/>
      <c r="B1" s="1" t="s">
        <v>0</v>
      </c>
      <c r="C1" s="2" t="s">
        <v>1</v>
      </c>
      <c r="D1" s="1" t="s">
        <v>2</v>
      </c>
      <c r="E1" s="1" t="s">
        <v>0</v>
      </c>
      <c r="F1" s="1" t="s">
        <v>1</v>
      </c>
      <c r="H1" s="14" t="s">
        <v>3</v>
      </c>
      <c r="L1" s="30" t="s">
        <v>217</v>
      </c>
      <c r="M1" s="23" t="s">
        <v>4</v>
      </c>
      <c r="N1" s="23" t="s">
        <v>5</v>
      </c>
      <c r="O1" s="37" t="s">
        <v>224</v>
      </c>
      <c r="P1" s="30" t="s">
        <v>217</v>
      </c>
      <c r="Q1" s="23" t="s">
        <v>4</v>
      </c>
      <c r="R1" s="23" t="s">
        <v>5</v>
      </c>
      <c r="S1" s="37" t="s">
        <v>224</v>
      </c>
    </row>
    <row r="2" spans="1:20" ht="15.75" customHeight="1" x14ac:dyDescent="0.25">
      <c r="A2" s="1" t="s">
        <v>6</v>
      </c>
      <c r="B2" s="1">
        <v>592012</v>
      </c>
      <c r="C2" s="2">
        <v>0.44600000000000001</v>
      </c>
      <c r="D2" s="1" t="s">
        <v>7</v>
      </c>
      <c r="E2" s="1">
        <v>592249</v>
      </c>
      <c r="F2" s="1">
        <v>0.47199999999999998</v>
      </c>
      <c r="G2" s="1"/>
      <c r="H2" s="1" t="s">
        <v>8</v>
      </c>
      <c r="I2" s="1" t="s">
        <v>9</v>
      </c>
      <c r="J2" s="1" t="s">
        <v>10</v>
      </c>
      <c r="K2" s="1"/>
      <c r="L2" s="30" t="s">
        <v>216</v>
      </c>
      <c r="M2" s="24">
        <v>592012</v>
      </c>
      <c r="N2" s="21">
        <v>0.49816989941044859</v>
      </c>
      <c r="O2" s="20">
        <v>29.872952597684243</v>
      </c>
      <c r="P2" s="30" t="s">
        <v>218</v>
      </c>
      <c r="Q2" s="24">
        <v>592249</v>
      </c>
      <c r="R2" s="28">
        <v>0.4734139042923276</v>
      </c>
      <c r="S2" s="20">
        <v>28.993954722755678</v>
      </c>
    </row>
    <row r="3" spans="1:20" ht="15.75" customHeight="1" x14ac:dyDescent="0.3">
      <c r="A3" s="1" t="s">
        <v>11</v>
      </c>
      <c r="B3" s="1">
        <v>592033</v>
      </c>
      <c r="C3" s="2">
        <v>0.48499999999999999</v>
      </c>
      <c r="D3" s="1" t="s">
        <v>12</v>
      </c>
      <c r="E3" s="1">
        <v>592162</v>
      </c>
      <c r="F3" s="1">
        <v>0.46</v>
      </c>
      <c r="G3" s="3"/>
      <c r="H3" s="3">
        <v>0.45</v>
      </c>
      <c r="I3" s="3">
        <f>H3-(H3*0.1)</f>
        <v>0.40500000000000003</v>
      </c>
      <c r="J3" s="3">
        <f>H3+(H3*0.1)</f>
        <v>0.495</v>
      </c>
      <c r="K3" s="3"/>
      <c r="L3" s="30" t="s">
        <v>216</v>
      </c>
      <c r="M3" s="24">
        <v>592033</v>
      </c>
      <c r="N3" s="21">
        <v>0.51089179551519648</v>
      </c>
      <c r="O3" s="20">
        <v>29.978708030975767</v>
      </c>
      <c r="P3" s="30" t="s">
        <v>218</v>
      </c>
      <c r="Q3" s="24">
        <v>592162</v>
      </c>
      <c r="R3" s="28">
        <v>0.42996659480043425</v>
      </c>
      <c r="S3" s="20">
        <v>29.55785618998798</v>
      </c>
    </row>
    <row r="4" spans="1:20" ht="15.75" customHeight="1" x14ac:dyDescent="0.3">
      <c r="A4" s="1" t="s">
        <v>13</v>
      </c>
      <c r="B4" s="1">
        <v>592031</v>
      </c>
      <c r="C4" s="2">
        <v>0.46899999999999997</v>
      </c>
      <c r="D4" s="1" t="s">
        <v>14</v>
      </c>
      <c r="E4" s="1">
        <v>592317</v>
      </c>
      <c r="F4" s="1">
        <v>0.436</v>
      </c>
      <c r="G4" s="4"/>
      <c r="H4" s="4"/>
      <c r="I4" s="3"/>
      <c r="J4" s="5"/>
      <c r="K4" s="5"/>
      <c r="L4" s="30" t="s">
        <v>216</v>
      </c>
      <c r="M4" s="24">
        <v>592031</v>
      </c>
      <c r="N4" s="21">
        <v>0.49980068115405496</v>
      </c>
      <c r="O4" s="20">
        <v>31.401419672131954</v>
      </c>
      <c r="P4" s="30" t="s">
        <v>218</v>
      </c>
      <c r="Q4" s="24">
        <v>592317</v>
      </c>
      <c r="R4" s="28">
        <v>0.49831934029284575</v>
      </c>
      <c r="S4" s="20">
        <v>31.16649603978497</v>
      </c>
    </row>
    <row r="5" spans="1:20" ht="15.75" customHeight="1" x14ac:dyDescent="0.3">
      <c r="A5" s="1" t="s">
        <v>15</v>
      </c>
      <c r="B5" s="1">
        <v>592251</v>
      </c>
      <c r="C5" s="2">
        <v>0.432</v>
      </c>
      <c r="D5" s="1" t="s">
        <v>16</v>
      </c>
      <c r="E5" s="1">
        <v>592323</v>
      </c>
      <c r="F5" s="1">
        <v>0.41799999999999998</v>
      </c>
      <c r="G5" s="4"/>
      <c r="H5" s="3"/>
      <c r="I5" s="5"/>
      <c r="J5" s="5"/>
      <c r="K5" s="5"/>
      <c r="L5" s="30" t="s">
        <v>216</v>
      </c>
      <c r="M5" s="24">
        <v>592251</v>
      </c>
      <c r="N5" s="21">
        <v>0.48937315840380741</v>
      </c>
      <c r="O5" s="20">
        <v>30.381601338742385</v>
      </c>
      <c r="P5" s="30" t="s">
        <v>218</v>
      </c>
      <c r="Q5" s="24">
        <v>592323</v>
      </c>
      <c r="R5" s="28">
        <v>0.45089549317720296</v>
      </c>
      <c r="S5" s="20">
        <v>32.935922533819245</v>
      </c>
    </row>
    <row r="6" spans="1:20" ht="15.75" customHeight="1" x14ac:dyDescent="0.3">
      <c r="A6" s="1" t="s">
        <v>17</v>
      </c>
      <c r="B6" s="1">
        <v>592151</v>
      </c>
      <c r="C6" s="2">
        <v>0.42</v>
      </c>
      <c r="D6" s="1" t="s">
        <v>18</v>
      </c>
      <c r="E6" s="1">
        <v>592325</v>
      </c>
      <c r="F6" s="1">
        <v>0.46300000000000002</v>
      </c>
      <c r="G6" s="3"/>
      <c r="H6" s="3" t="s">
        <v>19</v>
      </c>
      <c r="I6" s="5"/>
      <c r="J6" s="5"/>
      <c r="K6" s="5"/>
      <c r="L6" s="30" t="s">
        <v>216</v>
      </c>
      <c r="M6" s="24">
        <v>592151</v>
      </c>
      <c r="N6" s="21">
        <v>0.48742099340734762</v>
      </c>
      <c r="O6" s="20">
        <v>30.870810137061376</v>
      </c>
      <c r="P6" s="30" t="s">
        <v>218</v>
      </c>
      <c r="Q6" s="24">
        <v>592325</v>
      </c>
      <c r="R6" s="28">
        <v>0.46284338894605753</v>
      </c>
      <c r="S6" s="20">
        <v>28.81488468774883</v>
      </c>
    </row>
    <row r="7" spans="1:20" ht="15.75" customHeight="1" x14ac:dyDescent="0.3">
      <c r="A7" s="1" t="s">
        <v>20</v>
      </c>
      <c r="B7" s="1">
        <v>592379</v>
      </c>
      <c r="C7" s="2">
        <v>0.44700000000000001</v>
      </c>
      <c r="D7" s="1" t="s">
        <v>21</v>
      </c>
      <c r="E7" s="1">
        <v>592365</v>
      </c>
      <c r="F7" s="1">
        <v>0.48599999999999999</v>
      </c>
      <c r="G7" s="7"/>
      <c r="H7" s="3" t="s">
        <v>215</v>
      </c>
      <c r="I7" s="5"/>
      <c r="J7" s="5"/>
      <c r="K7" s="5"/>
      <c r="L7" s="30" t="s">
        <v>216</v>
      </c>
      <c r="M7" s="24">
        <v>592379</v>
      </c>
      <c r="N7" s="21">
        <v>0.48779852542722268</v>
      </c>
      <c r="O7" s="20">
        <v>32.436917039035968</v>
      </c>
      <c r="P7" s="30" t="s">
        <v>218</v>
      </c>
      <c r="Q7" s="24">
        <v>592365</v>
      </c>
      <c r="R7" s="28">
        <v>0.46298176806822994</v>
      </c>
      <c r="S7" s="20">
        <v>28.110258738560962</v>
      </c>
    </row>
    <row r="8" spans="1:20" ht="15.75" customHeight="1" x14ac:dyDescent="0.3">
      <c r="A8" s="1" t="s">
        <v>22</v>
      </c>
      <c r="B8" s="1">
        <v>592333</v>
      </c>
      <c r="C8" s="2">
        <v>0.46400000000000002</v>
      </c>
      <c r="D8" s="1" t="s">
        <v>23</v>
      </c>
      <c r="E8" s="1">
        <v>592344</v>
      </c>
      <c r="F8" s="1">
        <v>0.45300000000000001</v>
      </c>
      <c r="L8" s="30" t="s">
        <v>216</v>
      </c>
      <c r="M8" s="24">
        <v>592333</v>
      </c>
      <c r="N8" s="21">
        <v>0.47098299852722469</v>
      </c>
      <c r="O8" s="20">
        <v>29.156233744962062</v>
      </c>
      <c r="P8" s="30" t="s">
        <v>218</v>
      </c>
      <c r="Q8" s="24">
        <v>592344</v>
      </c>
      <c r="R8" s="28">
        <v>0.51225073678225463</v>
      </c>
      <c r="S8" s="20">
        <v>30.147156380029941</v>
      </c>
      <c r="T8" s="4"/>
    </row>
    <row r="9" spans="1:20" ht="15.75" customHeight="1" x14ac:dyDescent="0.25">
      <c r="A9" s="1" t="s">
        <v>24</v>
      </c>
      <c r="B9" s="1">
        <v>592305</v>
      </c>
      <c r="C9" s="2">
        <v>0.47599999999999998</v>
      </c>
      <c r="D9" s="1" t="s">
        <v>25</v>
      </c>
      <c r="E9" s="1">
        <v>592359</v>
      </c>
      <c r="F9" s="1">
        <v>0.45300000000000001</v>
      </c>
      <c r="L9" s="30" t="s">
        <v>216</v>
      </c>
      <c r="M9" s="24">
        <v>592305</v>
      </c>
      <c r="N9" s="21">
        <v>0.49277621216439527</v>
      </c>
      <c r="O9" s="20">
        <v>31.622069104143772</v>
      </c>
      <c r="P9" s="30" t="s">
        <v>218</v>
      </c>
      <c r="Q9" s="24">
        <v>592359</v>
      </c>
      <c r="R9" s="28">
        <v>0.52594276721308952</v>
      </c>
      <c r="S9" s="20">
        <v>29.198527481387039</v>
      </c>
    </row>
    <row r="10" spans="1:20" ht="15.75" customHeight="1" x14ac:dyDescent="0.3">
      <c r="A10" s="1" t="s">
        <v>26</v>
      </c>
      <c r="B10" s="1">
        <v>592315</v>
      </c>
      <c r="C10" s="2">
        <v>0.43099999999999999</v>
      </c>
      <c r="D10" s="1" t="s">
        <v>27</v>
      </c>
      <c r="E10" s="1">
        <v>592246</v>
      </c>
      <c r="F10" s="1">
        <v>0.49099999999999999</v>
      </c>
      <c r="L10" s="30" t="s">
        <v>216</v>
      </c>
      <c r="M10" s="24">
        <v>592315</v>
      </c>
      <c r="N10" s="21">
        <v>0.52751783720141587</v>
      </c>
      <c r="O10" s="20">
        <v>30.079808838012749</v>
      </c>
      <c r="P10" s="30" t="s">
        <v>218</v>
      </c>
      <c r="Q10" s="24">
        <v>592246</v>
      </c>
      <c r="R10" s="28">
        <v>0.50744459658004892</v>
      </c>
      <c r="S10" s="20">
        <v>31.593998623479703</v>
      </c>
      <c r="T10" s="4"/>
    </row>
    <row r="11" spans="1:20" ht="15.75" customHeight="1" x14ac:dyDescent="0.25">
      <c r="A11" s="1" t="s">
        <v>28</v>
      </c>
      <c r="B11" s="1">
        <v>592052</v>
      </c>
      <c r="C11" s="2">
        <v>0.45900000000000002</v>
      </c>
      <c r="D11" s="1" t="s">
        <v>29</v>
      </c>
      <c r="E11" s="1">
        <v>592005</v>
      </c>
      <c r="F11" s="1">
        <v>0.47599999999999998</v>
      </c>
      <c r="L11" s="30" t="s">
        <v>216</v>
      </c>
      <c r="M11" s="24">
        <v>592052</v>
      </c>
      <c r="N11" s="21">
        <v>0.51065367751040569</v>
      </c>
      <c r="O11" s="20">
        <v>29.775302202149138</v>
      </c>
      <c r="P11" s="30" t="s">
        <v>218</v>
      </c>
      <c r="Q11" s="24">
        <v>592005</v>
      </c>
      <c r="R11" s="28">
        <v>0.49412465261998229</v>
      </c>
      <c r="S11" s="20">
        <v>31.206710890759101</v>
      </c>
    </row>
    <row r="12" spans="1:20" ht="15.75" customHeight="1" x14ac:dyDescent="0.25">
      <c r="A12" s="1" t="s">
        <v>30</v>
      </c>
      <c r="B12" s="1">
        <v>592353</v>
      </c>
      <c r="C12" s="2">
        <v>0.48799999999999999</v>
      </c>
      <c r="D12" s="1" t="s">
        <v>31</v>
      </c>
      <c r="E12" s="1">
        <v>592132</v>
      </c>
      <c r="F12" s="1">
        <v>0.48599999999999999</v>
      </c>
      <c r="L12" s="30" t="s">
        <v>216</v>
      </c>
      <c r="M12" s="24">
        <v>592353</v>
      </c>
      <c r="N12" s="21">
        <v>0.5027952006189691</v>
      </c>
      <c r="O12" s="20">
        <v>30.185530700037692</v>
      </c>
      <c r="P12" s="30" t="s">
        <v>218</v>
      </c>
      <c r="Q12" s="24">
        <v>592132</v>
      </c>
      <c r="R12" s="28">
        <v>0.50978952734713934</v>
      </c>
      <c r="S12" s="20">
        <v>30.104825454480245</v>
      </c>
    </row>
    <row r="13" spans="1:20" ht="15.75" customHeight="1" x14ac:dyDescent="0.25">
      <c r="A13" s="1" t="s">
        <v>32</v>
      </c>
      <c r="B13" s="1">
        <v>592324</v>
      </c>
      <c r="C13" s="2">
        <v>0.436</v>
      </c>
      <c r="D13" s="1" t="s">
        <v>33</v>
      </c>
      <c r="E13" s="1">
        <v>592361</v>
      </c>
      <c r="F13" s="1">
        <v>0.48899999999999999</v>
      </c>
      <c r="L13" s="30" t="s">
        <v>216</v>
      </c>
      <c r="M13" s="24">
        <v>592324</v>
      </c>
      <c r="N13" s="21">
        <v>0.50931340530102887</v>
      </c>
      <c r="O13" s="20">
        <v>31.261600564000368</v>
      </c>
      <c r="P13" s="30" t="s">
        <v>218</v>
      </c>
      <c r="Q13" s="24">
        <v>592361</v>
      </c>
      <c r="R13" s="28">
        <v>0.50552514880209809</v>
      </c>
      <c r="S13" s="20">
        <v>31.172609388675756</v>
      </c>
    </row>
    <row r="14" spans="1:20" ht="15.75" customHeight="1" x14ac:dyDescent="0.25">
      <c r="A14" s="1" t="s">
        <v>34</v>
      </c>
      <c r="B14" s="1" t="s">
        <v>35</v>
      </c>
      <c r="C14" s="2">
        <v>0.46100000000000002</v>
      </c>
      <c r="D14" s="1" t="s">
        <v>36</v>
      </c>
      <c r="E14" s="1">
        <v>592074</v>
      </c>
      <c r="F14" s="1">
        <v>0.46600000000000003</v>
      </c>
      <c r="L14" s="30" t="s">
        <v>216</v>
      </c>
      <c r="M14" s="24" t="s">
        <v>35</v>
      </c>
      <c r="N14" s="21">
        <v>0.46892193588566333</v>
      </c>
      <c r="O14" s="20">
        <v>30.0115214619079</v>
      </c>
      <c r="P14" s="30" t="s">
        <v>218</v>
      </c>
      <c r="Q14" s="24">
        <v>592074</v>
      </c>
      <c r="R14" s="28">
        <v>0.51426983713484953</v>
      </c>
      <c r="S14" s="20">
        <v>30.373311365807581</v>
      </c>
    </row>
    <row r="15" spans="1:20" ht="15.75" customHeight="1" x14ac:dyDescent="0.25">
      <c r="A15" s="1" t="s">
        <v>37</v>
      </c>
      <c r="B15" s="1">
        <v>592378</v>
      </c>
      <c r="C15" s="2">
        <v>0.437</v>
      </c>
      <c r="D15" s="1" t="s">
        <v>38</v>
      </c>
      <c r="E15" s="1">
        <v>592334</v>
      </c>
      <c r="F15" s="1">
        <v>0.45300000000000001</v>
      </c>
      <c r="L15" s="30" t="s">
        <v>216</v>
      </c>
      <c r="M15" s="24">
        <v>592378</v>
      </c>
      <c r="N15" s="21">
        <v>0.45688268750220895</v>
      </c>
      <c r="O15" s="20">
        <v>29.855717732734412</v>
      </c>
      <c r="P15" s="30" t="s">
        <v>218</v>
      </c>
      <c r="Q15" s="24">
        <v>592334</v>
      </c>
      <c r="R15" s="28">
        <v>0.49326468851931055</v>
      </c>
      <c r="S15" s="20">
        <v>29.677553294666414</v>
      </c>
    </row>
    <row r="16" spans="1:20" ht="15.75" customHeight="1" x14ac:dyDescent="0.25">
      <c r="A16" s="1" t="s">
        <v>39</v>
      </c>
      <c r="B16" s="1">
        <v>592339</v>
      </c>
      <c r="C16" s="2">
        <v>0.41899999999999998</v>
      </c>
      <c r="D16" s="1" t="s">
        <v>40</v>
      </c>
      <c r="E16" s="1">
        <v>592016</v>
      </c>
      <c r="F16" s="1">
        <v>0.48599999999999999</v>
      </c>
      <c r="L16" s="30" t="s">
        <v>216</v>
      </c>
      <c r="M16" s="24">
        <v>592339</v>
      </c>
      <c r="N16" s="21">
        <v>0.46959637067607146</v>
      </c>
      <c r="O16" s="20">
        <v>30.461977765490658</v>
      </c>
      <c r="P16" s="30" t="s">
        <v>218</v>
      </c>
      <c r="Q16" s="24">
        <v>592016</v>
      </c>
      <c r="R16" s="28">
        <v>0.46691174081530629</v>
      </c>
      <c r="S16" s="20">
        <v>30.473657734411777</v>
      </c>
    </row>
    <row r="17" spans="1:19" ht="15.75" customHeight="1" x14ac:dyDescent="0.25">
      <c r="A17" s="1" t="s">
        <v>41</v>
      </c>
      <c r="B17" s="1">
        <v>592129</v>
      </c>
      <c r="C17" s="2">
        <v>0.45700000000000002</v>
      </c>
      <c r="D17" s="1" t="s">
        <v>42</v>
      </c>
      <c r="E17" s="1">
        <v>592253</v>
      </c>
      <c r="F17" s="1">
        <v>0.49399999999999999</v>
      </c>
      <c r="L17" s="30" t="s">
        <v>216</v>
      </c>
      <c r="M17" s="24">
        <v>592129</v>
      </c>
      <c r="N17" s="22">
        <v>0.22813157542393742</v>
      </c>
      <c r="O17" s="20">
        <v>31.624261457773084</v>
      </c>
      <c r="P17" s="30" t="s">
        <v>218</v>
      </c>
      <c r="Q17" s="24">
        <v>592253</v>
      </c>
      <c r="R17" s="28">
        <v>0.50935456095135112</v>
      </c>
      <c r="S17" s="20">
        <v>30.936821961416225</v>
      </c>
    </row>
    <row r="18" spans="1:19" ht="15.75" customHeight="1" x14ac:dyDescent="0.25">
      <c r="A18" s="1" t="s">
        <v>43</v>
      </c>
      <c r="B18" s="1">
        <v>592092</v>
      </c>
      <c r="C18" s="2">
        <v>0.433</v>
      </c>
      <c r="D18" s="1" t="s">
        <v>44</v>
      </c>
      <c r="E18" s="1">
        <v>592139</v>
      </c>
      <c r="F18" s="1">
        <v>0.47</v>
      </c>
      <c r="L18" s="30" t="s">
        <v>216</v>
      </c>
      <c r="M18" s="25">
        <v>592092</v>
      </c>
      <c r="N18" s="22">
        <v>0.16082885660549284</v>
      </c>
      <c r="O18" s="20">
        <v>32.031186976914128</v>
      </c>
      <c r="P18" s="30" t="s">
        <v>218</v>
      </c>
      <c r="Q18" s="24">
        <v>592139</v>
      </c>
      <c r="R18" s="28">
        <v>0.51613058860756289</v>
      </c>
      <c r="S18" s="20">
        <v>30.034411101927102</v>
      </c>
    </row>
    <row r="19" spans="1:19" ht="15.75" customHeight="1" x14ac:dyDescent="0.25">
      <c r="A19" s="1" t="s">
        <v>45</v>
      </c>
      <c r="B19" s="1">
        <v>592101</v>
      </c>
      <c r="C19" s="2">
        <v>0.45800000000000002</v>
      </c>
      <c r="D19" s="1" t="s">
        <v>46</v>
      </c>
      <c r="E19" s="1">
        <v>592014</v>
      </c>
      <c r="F19" s="1">
        <v>0.42299999999999999</v>
      </c>
      <c r="L19" s="30" t="s">
        <v>216</v>
      </c>
      <c r="M19" s="24">
        <v>592101</v>
      </c>
      <c r="N19" s="22">
        <v>0.27381466712607677</v>
      </c>
      <c r="O19" s="20">
        <v>31.238057837478287</v>
      </c>
      <c r="P19" s="30" t="s">
        <v>218</v>
      </c>
      <c r="Q19" s="24">
        <v>592014</v>
      </c>
      <c r="R19" s="28">
        <v>0.47705523073301992</v>
      </c>
      <c r="S19" s="20">
        <v>30.90626201121481</v>
      </c>
    </row>
    <row r="20" spans="1:19" ht="15.75" customHeight="1" x14ac:dyDescent="0.25">
      <c r="A20" s="1" t="s">
        <v>47</v>
      </c>
      <c r="B20" s="1">
        <v>592222</v>
      </c>
      <c r="C20" s="2">
        <v>0.443</v>
      </c>
      <c r="D20" s="1" t="s">
        <v>48</v>
      </c>
      <c r="E20" s="1">
        <v>592136</v>
      </c>
      <c r="F20" s="1">
        <v>0.45300000000000001</v>
      </c>
      <c r="L20" s="30" t="s">
        <v>216</v>
      </c>
      <c r="M20" s="24">
        <v>592222</v>
      </c>
      <c r="N20" s="21">
        <v>0.50266911950730364</v>
      </c>
      <c r="O20" s="20">
        <v>31.843700813280691</v>
      </c>
      <c r="P20" s="30" t="s">
        <v>218</v>
      </c>
      <c r="Q20" s="24">
        <v>592136</v>
      </c>
      <c r="R20" s="28">
        <v>0.51110428483564274</v>
      </c>
      <c r="S20" s="20">
        <v>30.511872812140403</v>
      </c>
    </row>
    <row r="21" spans="1:19" ht="15.75" customHeight="1" x14ac:dyDescent="0.25">
      <c r="A21" s="1" t="s">
        <v>49</v>
      </c>
      <c r="B21" s="1">
        <v>592115</v>
      </c>
      <c r="C21" s="2">
        <v>0.48499999999999999</v>
      </c>
      <c r="D21" s="1" t="s">
        <v>50</v>
      </c>
      <c r="E21" s="1">
        <v>592377</v>
      </c>
      <c r="F21" s="1">
        <v>0.47199999999999998</v>
      </c>
      <c r="L21" s="30" t="s">
        <v>216</v>
      </c>
      <c r="M21" s="24">
        <v>592115</v>
      </c>
      <c r="N21" s="21">
        <v>0.50039214279257171</v>
      </c>
      <c r="O21" s="20">
        <v>30.566724753813187</v>
      </c>
      <c r="P21" s="30" t="s">
        <v>218</v>
      </c>
      <c r="Q21" s="24">
        <v>592377</v>
      </c>
      <c r="R21" s="28">
        <v>0.50090603327115646</v>
      </c>
      <c r="S21" s="20">
        <v>30.538364904187866</v>
      </c>
    </row>
    <row r="22" spans="1:19" ht="15.75" customHeight="1" x14ac:dyDescent="0.25">
      <c r="A22" s="1" t="s">
        <v>51</v>
      </c>
      <c r="B22" s="1">
        <v>592065</v>
      </c>
      <c r="C22" s="2">
        <v>0.41799999999999998</v>
      </c>
      <c r="D22" s="1" t="s">
        <v>52</v>
      </c>
      <c r="E22" s="1">
        <v>592368</v>
      </c>
      <c r="F22" s="1">
        <v>0.41899999999999998</v>
      </c>
      <c r="L22" s="30" t="s">
        <v>216</v>
      </c>
      <c r="M22" s="24">
        <v>592065</v>
      </c>
      <c r="N22" s="21">
        <v>0.49636035875836193</v>
      </c>
      <c r="O22" s="20">
        <v>35.925582518992918</v>
      </c>
      <c r="P22" s="30" t="s">
        <v>218</v>
      </c>
      <c r="Q22" s="24">
        <v>592368</v>
      </c>
      <c r="R22" s="28">
        <v>0.50700749874955564</v>
      </c>
      <c r="S22" s="20">
        <v>29.366111772546503</v>
      </c>
    </row>
    <row r="23" spans="1:19" ht="15.75" customHeight="1" x14ac:dyDescent="0.25">
      <c r="A23" s="1" t="s">
        <v>53</v>
      </c>
      <c r="B23" s="1">
        <v>592180</v>
      </c>
      <c r="C23" s="2">
        <v>0.41299999999999998</v>
      </c>
      <c r="D23" s="1" t="s">
        <v>54</v>
      </c>
      <c r="E23" s="1">
        <v>592320</v>
      </c>
      <c r="F23" s="1">
        <v>0.46600000000000003</v>
      </c>
      <c r="L23" s="30" t="s">
        <v>216</v>
      </c>
      <c r="M23" s="24">
        <v>592180</v>
      </c>
      <c r="N23" s="21">
        <v>0.51570178547584022</v>
      </c>
      <c r="O23" s="20">
        <v>31.123126005868844</v>
      </c>
      <c r="P23" s="30" t="s">
        <v>218</v>
      </c>
      <c r="Q23" s="24">
        <v>592320</v>
      </c>
      <c r="R23" s="28">
        <v>0.48335118237039626</v>
      </c>
      <c r="S23" s="20">
        <v>30.449953357273714</v>
      </c>
    </row>
    <row r="24" spans="1:19" ht="15.75" customHeight="1" x14ac:dyDescent="0.25">
      <c r="A24" s="1" t="s">
        <v>55</v>
      </c>
      <c r="B24" s="1">
        <v>592225</v>
      </c>
      <c r="C24" s="2">
        <v>0.48</v>
      </c>
      <c r="D24" s="1" t="s">
        <v>56</v>
      </c>
      <c r="E24" s="1">
        <v>592351</v>
      </c>
      <c r="F24" s="1">
        <v>0.45</v>
      </c>
      <c r="L24" s="30" t="s">
        <v>216</v>
      </c>
      <c r="M24" s="24">
        <v>592225</v>
      </c>
      <c r="N24" s="22">
        <v>0.32438019620218012</v>
      </c>
      <c r="O24" s="20">
        <v>31.183856257014352</v>
      </c>
      <c r="P24" s="30" t="s">
        <v>218</v>
      </c>
      <c r="Q24" s="24">
        <v>592351</v>
      </c>
      <c r="R24" s="28">
        <v>0.50777994210631339</v>
      </c>
      <c r="S24" s="20">
        <v>30.780247085039051</v>
      </c>
    </row>
    <row r="25" spans="1:19" ht="15.75" customHeight="1" x14ac:dyDescent="0.25">
      <c r="A25" s="1" t="s">
        <v>57</v>
      </c>
      <c r="B25" s="1">
        <v>592156</v>
      </c>
      <c r="C25" s="2">
        <v>0.44900000000000001</v>
      </c>
      <c r="D25" s="1" t="s">
        <v>58</v>
      </c>
      <c r="E25" s="1">
        <v>592172</v>
      </c>
      <c r="F25" s="1">
        <v>0.439</v>
      </c>
      <c r="L25" s="30" t="s">
        <v>216</v>
      </c>
      <c r="M25" s="24">
        <v>592156</v>
      </c>
      <c r="N25" s="21">
        <v>0.47625020368409948</v>
      </c>
      <c r="O25" s="20">
        <v>31.102183782051785</v>
      </c>
      <c r="P25" s="30" t="s">
        <v>218</v>
      </c>
      <c r="Q25" s="24">
        <v>592172</v>
      </c>
      <c r="R25" s="28">
        <v>0.4776519385910869</v>
      </c>
      <c r="S25" s="20">
        <v>27.890104542793836</v>
      </c>
    </row>
    <row r="26" spans="1:19" ht="15.75" customHeight="1" x14ac:dyDescent="0.25">
      <c r="A26" s="1" t="s">
        <v>59</v>
      </c>
      <c r="B26" s="1">
        <v>592293</v>
      </c>
      <c r="C26" s="2">
        <v>0.47699999999999998</v>
      </c>
      <c r="D26" s="1" t="s">
        <v>60</v>
      </c>
      <c r="E26" s="1">
        <v>592124</v>
      </c>
      <c r="F26" s="1">
        <v>0.48199999999999998</v>
      </c>
      <c r="L26" s="30" t="s">
        <v>216</v>
      </c>
      <c r="M26" s="24">
        <v>592293</v>
      </c>
      <c r="N26" s="21">
        <v>0.49444458213579467</v>
      </c>
      <c r="O26" s="20">
        <v>31.524884629558002</v>
      </c>
      <c r="P26" s="30" t="s">
        <v>218</v>
      </c>
      <c r="Q26" s="24">
        <v>592124</v>
      </c>
      <c r="R26" s="28">
        <v>0.45877628418060146</v>
      </c>
      <c r="S26" s="20">
        <v>31.50888539119908</v>
      </c>
    </row>
    <row r="27" spans="1:19" ht="15.75" customHeight="1" x14ac:dyDescent="0.25">
      <c r="A27" s="1" t="s">
        <v>61</v>
      </c>
      <c r="B27" s="1">
        <v>592141</v>
      </c>
      <c r="C27" s="2">
        <v>0.49399999999999999</v>
      </c>
      <c r="D27" s="1" t="s">
        <v>62</v>
      </c>
      <c r="E27" s="1">
        <v>592118</v>
      </c>
      <c r="F27" s="1">
        <v>0.47</v>
      </c>
      <c r="H27" s="1"/>
      <c r="L27" s="30" t="s">
        <v>216</v>
      </c>
      <c r="M27" s="24">
        <v>592141</v>
      </c>
      <c r="N27" s="21">
        <v>0.46449562962549529</v>
      </c>
      <c r="O27" s="20">
        <v>28.500845430599931</v>
      </c>
      <c r="P27" s="30" t="s">
        <v>218</v>
      </c>
      <c r="Q27" s="24">
        <v>592118</v>
      </c>
      <c r="R27" s="29">
        <v>5.3656198576337464E-4</v>
      </c>
      <c r="S27" s="32" t="s">
        <v>219</v>
      </c>
    </row>
    <row r="28" spans="1:19" ht="15.75" customHeight="1" x14ac:dyDescent="0.25">
      <c r="A28" s="1" t="s">
        <v>63</v>
      </c>
      <c r="B28" s="1">
        <v>592087</v>
      </c>
      <c r="C28" s="8">
        <v>0.44</v>
      </c>
      <c r="D28" s="1" t="s">
        <v>64</v>
      </c>
      <c r="E28" s="1">
        <v>592097</v>
      </c>
      <c r="F28" s="1">
        <v>0.44500000000000001</v>
      </c>
      <c r="H28" s="1"/>
      <c r="L28" s="30" t="s">
        <v>216</v>
      </c>
      <c r="M28" s="26">
        <v>592087</v>
      </c>
      <c r="N28" s="22">
        <v>0.28754905473054482</v>
      </c>
      <c r="O28" s="20">
        <v>29.9267046486843</v>
      </c>
      <c r="P28" s="30" t="s">
        <v>218</v>
      </c>
      <c r="Q28" s="24">
        <v>592097</v>
      </c>
      <c r="R28" s="29">
        <v>0.96806914364199237</v>
      </c>
      <c r="S28" s="31"/>
    </row>
    <row r="29" spans="1:19" ht="15.75" customHeight="1" x14ac:dyDescent="0.25">
      <c r="A29" s="1" t="s">
        <v>65</v>
      </c>
      <c r="B29" s="1">
        <v>592041</v>
      </c>
      <c r="C29" s="2">
        <v>0.48799999999999999</v>
      </c>
      <c r="D29" s="1" t="s">
        <v>66</v>
      </c>
      <c r="E29" s="1">
        <v>592235</v>
      </c>
      <c r="F29" s="1">
        <v>0.41199999999999998</v>
      </c>
      <c r="L29" s="30" t="s">
        <v>216</v>
      </c>
      <c r="M29" s="24">
        <v>592041</v>
      </c>
      <c r="N29" s="21">
        <v>0.51995014216628987</v>
      </c>
      <c r="O29" s="20">
        <v>29.337164993851651</v>
      </c>
      <c r="P29" s="30" t="s">
        <v>218</v>
      </c>
      <c r="Q29" s="24">
        <v>592235</v>
      </c>
      <c r="R29" s="28">
        <v>0.47588411136521469</v>
      </c>
      <c r="S29" s="20">
        <v>29.597227934424392</v>
      </c>
    </row>
    <row r="30" spans="1:19" ht="15.75" customHeight="1" x14ac:dyDescent="0.25">
      <c r="A30" s="1" t="s">
        <v>67</v>
      </c>
      <c r="B30" s="1">
        <v>592037</v>
      </c>
      <c r="C30" s="2">
        <v>0.42099999999999999</v>
      </c>
      <c r="D30" s="1" t="s">
        <v>68</v>
      </c>
      <c r="E30" s="1">
        <v>592123</v>
      </c>
      <c r="F30" s="1">
        <v>0.433</v>
      </c>
      <c r="L30" s="30" t="s">
        <v>216</v>
      </c>
      <c r="M30" s="24">
        <v>592037</v>
      </c>
      <c r="N30" s="22">
        <v>0.25456742992879378</v>
      </c>
      <c r="O30" s="20">
        <v>28.361837759707903</v>
      </c>
      <c r="P30" s="30" t="s">
        <v>218</v>
      </c>
      <c r="Q30" s="24">
        <v>592123</v>
      </c>
      <c r="R30" s="28">
        <v>0.49148771705802186</v>
      </c>
      <c r="S30" s="20">
        <v>32.324815439082947</v>
      </c>
    </row>
    <row r="31" spans="1:19" ht="15.75" customHeight="1" x14ac:dyDescent="0.25">
      <c r="A31" s="1" t="s">
        <v>69</v>
      </c>
      <c r="B31" s="1">
        <v>592043</v>
      </c>
      <c r="C31" s="2">
        <v>0.44800000000000001</v>
      </c>
      <c r="D31" s="1" t="s">
        <v>70</v>
      </c>
      <c r="E31" s="1">
        <v>592107</v>
      </c>
      <c r="F31" s="1">
        <v>0.47599999999999998</v>
      </c>
      <c r="L31" s="30" t="s">
        <v>216</v>
      </c>
      <c r="M31" s="24">
        <v>592043</v>
      </c>
      <c r="N31" s="21">
        <v>0.47148093330424368</v>
      </c>
      <c r="O31" s="20">
        <v>30.199775556299912</v>
      </c>
      <c r="P31" s="30" t="s">
        <v>218</v>
      </c>
      <c r="Q31" s="24">
        <v>592107</v>
      </c>
      <c r="R31" s="28">
        <v>0.51071351774878881</v>
      </c>
      <c r="S31" s="20">
        <v>30.492965471285686</v>
      </c>
    </row>
    <row r="32" spans="1:19" ht="15.75" customHeight="1" x14ac:dyDescent="0.25">
      <c r="A32" s="1" t="s">
        <v>71</v>
      </c>
      <c r="B32" s="1">
        <v>592064</v>
      </c>
      <c r="C32" s="8">
        <v>0.42099999999999999</v>
      </c>
      <c r="D32" s="1" t="s">
        <v>72</v>
      </c>
      <c r="E32" s="1">
        <v>592108</v>
      </c>
      <c r="F32" s="1">
        <v>0.47</v>
      </c>
      <c r="L32" s="30" t="s">
        <v>216</v>
      </c>
      <c r="M32" s="27">
        <v>592064</v>
      </c>
      <c r="N32" s="22">
        <v>0.23019995622478603</v>
      </c>
      <c r="O32" s="20">
        <v>30.503612662222761</v>
      </c>
      <c r="P32" s="30" t="s">
        <v>218</v>
      </c>
      <c r="Q32" s="24">
        <v>592108</v>
      </c>
      <c r="R32" s="28">
        <v>0.44917095751198954</v>
      </c>
      <c r="S32" s="20">
        <v>30.122595058839259</v>
      </c>
    </row>
    <row r="33" spans="1:19" ht="15.75" customHeight="1" x14ac:dyDescent="0.25">
      <c r="A33" s="1" t="s">
        <v>73</v>
      </c>
      <c r="B33" s="1">
        <v>592046</v>
      </c>
      <c r="C33" s="2">
        <v>0.44600000000000001</v>
      </c>
      <c r="D33" s="1" t="s">
        <v>74</v>
      </c>
      <c r="E33" s="1">
        <v>592055</v>
      </c>
      <c r="F33" s="1">
        <v>0.47499999999999998</v>
      </c>
      <c r="L33" s="30" t="s">
        <v>216</v>
      </c>
      <c r="M33" s="24">
        <v>592046</v>
      </c>
      <c r="N33" s="21">
        <v>0.47452655704352953</v>
      </c>
      <c r="O33" s="20">
        <v>27.906617352615076</v>
      </c>
      <c r="P33" s="30" t="s">
        <v>218</v>
      </c>
      <c r="Q33" s="24">
        <v>592055</v>
      </c>
      <c r="R33" s="28">
        <v>0.46851317538336262</v>
      </c>
      <c r="S33" s="20">
        <v>30.549794373018177</v>
      </c>
    </row>
    <row r="34" spans="1:19" ht="15.75" customHeight="1" x14ac:dyDescent="0.25">
      <c r="A34" s="1" t="s">
        <v>75</v>
      </c>
      <c r="B34" s="1">
        <v>592004</v>
      </c>
      <c r="C34" s="2">
        <v>0.48099999999999998</v>
      </c>
      <c r="D34" s="1" t="s">
        <v>76</v>
      </c>
      <c r="E34" s="1">
        <v>592277</v>
      </c>
      <c r="F34" s="1">
        <v>0.48099999999999998</v>
      </c>
      <c r="L34" s="30" t="s">
        <v>216</v>
      </c>
      <c r="M34" s="24">
        <v>592004</v>
      </c>
      <c r="N34" s="21">
        <v>0.43111869136523695</v>
      </c>
      <c r="O34" s="20">
        <v>28.019394944311717</v>
      </c>
      <c r="P34" s="30" t="s">
        <v>218</v>
      </c>
      <c r="Q34" s="24">
        <v>592277</v>
      </c>
      <c r="R34" s="28">
        <v>0.48568211344757739</v>
      </c>
      <c r="S34" s="20">
        <v>28.878760934412821</v>
      </c>
    </row>
    <row r="35" spans="1:19" ht="15.75" customHeight="1" x14ac:dyDescent="0.25">
      <c r="A35" s="1" t="s">
        <v>77</v>
      </c>
      <c r="B35" s="1">
        <v>592037</v>
      </c>
      <c r="C35" s="2">
        <v>0.45100000000000001</v>
      </c>
      <c r="D35" s="1" t="s">
        <v>78</v>
      </c>
      <c r="E35" s="1">
        <v>592117</v>
      </c>
      <c r="F35" s="1">
        <v>0.44800000000000001</v>
      </c>
      <c r="L35" s="30" t="s">
        <v>216</v>
      </c>
      <c r="M35" s="24">
        <v>592037</v>
      </c>
      <c r="N35" s="21">
        <v>0.48235628451304591</v>
      </c>
      <c r="O35" s="20">
        <v>27.409864093036827</v>
      </c>
      <c r="P35" s="30" t="s">
        <v>218</v>
      </c>
      <c r="Q35" s="24">
        <v>592117</v>
      </c>
      <c r="R35" s="28">
        <v>0.44026037052683376</v>
      </c>
      <c r="S35" s="20">
        <v>30.159161683277013</v>
      </c>
    </row>
    <row r="36" spans="1:19" ht="15.75" customHeight="1" x14ac:dyDescent="0.25">
      <c r="A36" s="1" t="s">
        <v>79</v>
      </c>
      <c r="B36" s="1">
        <v>592046</v>
      </c>
      <c r="C36" s="2">
        <v>0.47099999999999997</v>
      </c>
      <c r="D36" s="1" t="s">
        <v>80</v>
      </c>
      <c r="E36" s="1">
        <v>592250</v>
      </c>
      <c r="F36" s="1">
        <v>0.46600000000000003</v>
      </c>
      <c r="L36" s="30" t="s">
        <v>216</v>
      </c>
      <c r="M36" s="24">
        <v>592046</v>
      </c>
      <c r="N36" s="21">
        <v>0.44649627819071247</v>
      </c>
      <c r="O36" s="20">
        <v>28.453339311063974</v>
      </c>
      <c r="P36" s="30" t="s">
        <v>218</v>
      </c>
      <c r="Q36" s="24">
        <v>592250</v>
      </c>
      <c r="R36" s="28">
        <v>0.46745794712018118</v>
      </c>
      <c r="S36" s="20">
        <v>31.742060112094133</v>
      </c>
    </row>
    <row r="37" spans="1:19" ht="15.75" customHeight="1" x14ac:dyDescent="0.25">
      <c r="A37" s="1" t="s">
        <v>81</v>
      </c>
      <c r="B37" s="1">
        <v>592073</v>
      </c>
      <c r="C37" s="2">
        <v>0.44</v>
      </c>
      <c r="D37" s="1" t="s">
        <v>82</v>
      </c>
      <c r="E37" s="1">
        <v>592148</v>
      </c>
      <c r="F37" s="1">
        <v>0.46100000000000002</v>
      </c>
      <c r="L37" s="30" t="s">
        <v>216</v>
      </c>
      <c r="M37" s="24">
        <v>592073</v>
      </c>
      <c r="N37" s="21">
        <v>0.48213896601259792</v>
      </c>
      <c r="O37" s="20">
        <v>30.588947120560785</v>
      </c>
      <c r="P37" s="30" t="s">
        <v>218</v>
      </c>
      <c r="Q37" s="24">
        <v>592148</v>
      </c>
      <c r="R37" s="28">
        <v>0.45039764441330671</v>
      </c>
      <c r="S37" s="20">
        <v>30.380277874745399</v>
      </c>
    </row>
    <row r="38" spans="1:19" ht="15.75" customHeight="1" x14ac:dyDescent="0.25">
      <c r="A38" s="1" t="s">
        <v>83</v>
      </c>
      <c r="B38" s="1">
        <v>592227</v>
      </c>
      <c r="C38" s="2">
        <v>0.46200000000000002</v>
      </c>
      <c r="D38" s="1" t="s">
        <v>84</v>
      </c>
      <c r="E38" s="1">
        <v>592015</v>
      </c>
      <c r="F38" s="1">
        <v>0.45900000000000002</v>
      </c>
      <c r="L38" s="30" t="s">
        <v>216</v>
      </c>
      <c r="M38" s="24">
        <v>592227</v>
      </c>
      <c r="N38" s="21">
        <v>0.4471123429498487</v>
      </c>
      <c r="O38" s="20">
        <v>30.067104039046569</v>
      </c>
      <c r="P38" s="30" t="s">
        <v>218</v>
      </c>
      <c r="Q38" s="24">
        <v>592015</v>
      </c>
      <c r="R38" s="28">
        <v>0.46798696695781161</v>
      </c>
      <c r="S38" s="20">
        <v>29.317869636270117</v>
      </c>
    </row>
    <row r="39" spans="1:19" ht="15.75" customHeight="1" x14ac:dyDescent="0.25">
      <c r="A39" s="1" t="s">
        <v>85</v>
      </c>
      <c r="B39" s="1">
        <v>592223</v>
      </c>
      <c r="C39" s="2">
        <v>0.48599999999999999</v>
      </c>
      <c r="D39" s="1" t="s">
        <v>86</v>
      </c>
      <c r="E39" s="1">
        <v>592133</v>
      </c>
      <c r="F39" s="1">
        <v>0.46100000000000002</v>
      </c>
      <c r="L39" s="30" t="s">
        <v>216</v>
      </c>
      <c r="M39" s="24">
        <v>592223</v>
      </c>
      <c r="N39" s="21">
        <v>0.47474235321741848</v>
      </c>
      <c r="O39" s="20">
        <v>32.212593499121937</v>
      </c>
      <c r="P39" s="30" t="s">
        <v>218</v>
      </c>
      <c r="Q39" s="24">
        <v>592133</v>
      </c>
      <c r="R39" s="28">
        <v>0.46138918313803001</v>
      </c>
      <c r="S39" s="20">
        <v>29.764497590802815</v>
      </c>
    </row>
    <row r="40" spans="1:19" ht="15.75" customHeight="1" x14ac:dyDescent="0.25">
      <c r="A40" s="1" t="s">
        <v>87</v>
      </c>
      <c r="B40" s="1">
        <v>592231</v>
      </c>
      <c r="C40" s="2">
        <v>0.46899999999999997</v>
      </c>
      <c r="D40" s="1" t="s">
        <v>88</v>
      </c>
      <c r="E40" s="1">
        <v>592286</v>
      </c>
      <c r="F40" s="1">
        <v>0.47399999999999998</v>
      </c>
      <c r="L40" s="30" t="s">
        <v>216</v>
      </c>
      <c r="M40" s="24">
        <v>592231</v>
      </c>
      <c r="N40" s="21">
        <v>0.48131825580566062</v>
      </c>
      <c r="O40" s="20">
        <v>29.054315114529352</v>
      </c>
      <c r="P40" s="30" t="s">
        <v>218</v>
      </c>
      <c r="Q40" s="24">
        <v>592286</v>
      </c>
      <c r="R40" s="28">
        <v>0.52990024779298583</v>
      </c>
      <c r="S40" s="20">
        <v>31.369534770014337</v>
      </c>
    </row>
    <row r="41" spans="1:19" ht="15.75" customHeight="1" x14ac:dyDescent="0.25">
      <c r="A41" s="1" t="s">
        <v>89</v>
      </c>
      <c r="B41" s="1">
        <v>592273</v>
      </c>
      <c r="C41" s="2">
        <v>0.46600000000000003</v>
      </c>
      <c r="D41" s="1" t="s">
        <v>90</v>
      </c>
      <c r="E41" s="1">
        <v>592079</v>
      </c>
      <c r="F41" s="1">
        <v>0.434</v>
      </c>
      <c r="G41" s="1"/>
      <c r="L41" s="30" t="s">
        <v>216</v>
      </c>
      <c r="M41" s="24">
        <v>592273</v>
      </c>
      <c r="N41" s="21">
        <v>0.49245550442642039</v>
      </c>
      <c r="O41" s="20">
        <v>28.388639291949975</v>
      </c>
      <c r="P41" s="30" t="s">
        <v>218</v>
      </c>
      <c r="Q41" s="24">
        <v>592079</v>
      </c>
      <c r="R41" s="28">
        <v>0.47085483923286059</v>
      </c>
      <c r="S41" s="20">
        <v>29.848558847844259</v>
      </c>
    </row>
    <row r="42" spans="1:19" ht="15.75" customHeight="1" x14ac:dyDescent="0.25">
      <c r="A42" s="1" t="s">
        <v>91</v>
      </c>
      <c r="B42" s="1">
        <v>592269</v>
      </c>
      <c r="C42" s="2">
        <v>0.48</v>
      </c>
      <c r="D42" s="1" t="s">
        <v>92</v>
      </c>
      <c r="E42" s="1">
        <v>592019</v>
      </c>
      <c r="F42" s="1">
        <v>0.45600000000000002</v>
      </c>
      <c r="L42" s="30" t="s">
        <v>216</v>
      </c>
      <c r="M42" s="24">
        <v>592269</v>
      </c>
      <c r="N42" s="21">
        <v>0.47137904865858216</v>
      </c>
      <c r="O42" s="20">
        <v>27.942823360880258</v>
      </c>
      <c r="P42" s="30" t="s">
        <v>218</v>
      </c>
      <c r="Q42" s="24">
        <v>592019</v>
      </c>
      <c r="R42" s="28">
        <v>0.47427616785100279</v>
      </c>
      <c r="S42" s="20">
        <v>29.404787926292357</v>
      </c>
    </row>
    <row r="43" spans="1:19" ht="15.75" customHeight="1" x14ac:dyDescent="0.25">
      <c r="A43" s="1" t="s">
        <v>93</v>
      </c>
      <c r="B43" s="1">
        <v>592299</v>
      </c>
      <c r="C43" s="2">
        <v>0.46100000000000002</v>
      </c>
      <c r="D43" s="1" t="s">
        <v>94</v>
      </c>
      <c r="E43" s="1">
        <v>592103</v>
      </c>
      <c r="F43" s="1">
        <v>0.48799999999999999</v>
      </c>
      <c r="L43" s="30" t="s">
        <v>216</v>
      </c>
      <c r="M43" s="24">
        <v>592299</v>
      </c>
      <c r="N43" s="21">
        <v>0.4763803569392982</v>
      </c>
      <c r="O43" s="20">
        <v>30.307760585511591</v>
      </c>
      <c r="P43" s="30" t="s">
        <v>218</v>
      </c>
      <c r="Q43" s="24">
        <v>592103</v>
      </c>
      <c r="R43" s="28">
        <v>0.46911704255020958</v>
      </c>
      <c r="S43" s="20">
        <v>30.626981464659263</v>
      </c>
    </row>
    <row r="44" spans="1:19" ht="15.75" customHeight="1" x14ac:dyDescent="0.25">
      <c r="A44" s="1" t="s">
        <v>95</v>
      </c>
      <c r="B44" s="1">
        <v>592105</v>
      </c>
      <c r="C44" s="2">
        <v>0.46200000000000002</v>
      </c>
      <c r="D44" s="1" t="s">
        <v>96</v>
      </c>
      <c r="E44" s="1">
        <v>592294</v>
      </c>
      <c r="F44" s="1">
        <v>0.48099999999999998</v>
      </c>
      <c r="L44" s="30" t="s">
        <v>216</v>
      </c>
      <c r="M44" s="24">
        <v>592105</v>
      </c>
      <c r="N44" s="21">
        <v>0.48911854309402358</v>
      </c>
      <c r="O44" s="20">
        <v>29.728278040756017</v>
      </c>
      <c r="P44" s="30" t="s">
        <v>218</v>
      </c>
      <c r="Q44" s="24">
        <v>592294</v>
      </c>
      <c r="R44" s="28">
        <v>0.50188430287092134</v>
      </c>
      <c r="S44" s="20">
        <v>30.783881330250573</v>
      </c>
    </row>
    <row r="45" spans="1:19" ht="15.75" customHeight="1" x14ac:dyDescent="0.25">
      <c r="A45" s="1" t="s">
        <v>97</v>
      </c>
      <c r="B45" s="1">
        <v>592220</v>
      </c>
      <c r="C45" s="2">
        <v>0.495</v>
      </c>
      <c r="D45" s="1" t="s">
        <v>98</v>
      </c>
      <c r="E45" s="1">
        <v>592091</v>
      </c>
      <c r="F45" s="1">
        <v>0.48899999999999999</v>
      </c>
      <c r="L45" s="30" t="s">
        <v>216</v>
      </c>
      <c r="M45" s="24">
        <v>592220</v>
      </c>
      <c r="N45" s="21">
        <v>0.46457368376889502</v>
      </c>
      <c r="O45" s="20">
        <v>29.266932489810369</v>
      </c>
      <c r="P45" s="30" t="s">
        <v>218</v>
      </c>
      <c r="Q45" s="24">
        <v>592091</v>
      </c>
      <c r="R45" s="28">
        <v>0.4746040267585645</v>
      </c>
      <c r="S45" s="20">
        <v>27.477231473293109</v>
      </c>
    </row>
    <row r="46" spans="1:19" ht="15.75" customHeight="1" x14ac:dyDescent="0.25">
      <c r="A46" s="1" t="s">
        <v>99</v>
      </c>
      <c r="B46" s="1">
        <v>592198</v>
      </c>
      <c r="C46" s="2">
        <v>0.41</v>
      </c>
      <c r="D46" s="1" t="s">
        <v>100</v>
      </c>
      <c r="E46" s="1">
        <v>502302</v>
      </c>
      <c r="F46" s="1">
        <v>0.45200000000000001</v>
      </c>
      <c r="L46" s="30" t="s">
        <v>216</v>
      </c>
      <c r="M46" s="24">
        <v>592198</v>
      </c>
      <c r="N46" s="21">
        <v>0.48335533649867063</v>
      </c>
      <c r="O46" s="20">
        <v>29.566613023998798</v>
      </c>
      <c r="P46" s="30" t="s">
        <v>218</v>
      </c>
      <c r="Q46" s="24">
        <v>502302</v>
      </c>
      <c r="R46" s="28">
        <v>0.48509350861766459</v>
      </c>
      <c r="S46" s="20">
        <v>31.647084097466326</v>
      </c>
    </row>
    <row r="47" spans="1:19" ht="15.75" customHeight="1" x14ac:dyDescent="0.3">
      <c r="A47" s="1" t="s">
        <v>101</v>
      </c>
      <c r="B47" s="1">
        <v>592158</v>
      </c>
      <c r="C47" s="2">
        <v>0.48199999999999998</v>
      </c>
      <c r="D47" s="1" t="s">
        <v>102</v>
      </c>
      <c r="E47" s="1">
        <v>592272</v>
      </c>
      <c r="F47" s="1">
        <v>0.49</v>
      </c>
      <c r="G47" s="3"/>
      <c r="H47" s="3"/>
      <c r="I47" s="5"/>
      <c r="J47" s="5"/>
      <c r="K47" s="5"/>
      <c r="L47" s="30" t="s">
        <v>216</v>
      </c>
      <c r="M47" s="24">
        <v>592158</v>
      </c>
      <c r="N47" s="21">
        <v>0.40923463726339837</v>
      </c>
      <c r="O47" s="20">
        <v>30.389224595983887</v>
      </c>
      <c r="P47" s="30" t="s">
        <v>218</v>
      </c>
      <c r="Q47" s="24">
        <v>592272</v>
      </c>
      <c r="R47" s="28">
        <v>0.50737388080641321</v>
      </c>
      <c r="S47" s="20">
        <v>32.402683093710515</v>
      </c>
    </row>
    <row r="48" spans="1:19" ht="15.75" customHeight="1" x14ac:dyDescent="0.3">
      <c r="A48" s="1" t="s">
        <v>103</v>
      </c>
      <c r="B48" s="1">
        <v>592172</v>
      </c>
      <c r="C48" s="2">
        <v>0.153</v>
      </c>
      <c r="D48" s="1" t="s">
        <v>104</v>
      </c>
      <c r="E48" s="1">
        <v>592029</v>
      </c>
      <c r="F48" s="4">
        <v>0.433</v>
      </c>
      <c r="G48" s="3"/>
      <c r="H48" s="5"/>
      <c r="I48" s="5"/>
      <c r="J48" s="5"/>
      <c r="K48" s="5"/>
      <c r="L48" s="30" t="s">
        <v>216</v>
      </c>
      <c r="M48" s="24">
        <v>592172</v>
      </c>
      <c r="N48" s="21">
        <v>0.48745314084985358</v>
      </c>
      <c r="O48" s="20">
        <v>28.731769408016493</v>
      </c>
      <c r="P48" s="30" t="s">
        <v>218</v>
      </c>
      <c r="Q48" s="24">
        <v>592029</v>
      </c>
      <c r="R48" s="28">
        <v>0.46698351660660292</v>
      </c>
      <c r="S48" s="20">
        <v>30.664638363551592</v>
      </c>
    </row>
    <row r="49" spans="1:19" ht="15.75" customHeight="1" x14ac:dyDescent="0.25">
      <c r="A49" s="1" t="s">
        <v>105</v>
      </c>
      <c r="B49" s="1">
        <v>592206</v>
      </c>
      <c r="C49" s="2">
        <v>0.41799999999999998</v>
      </c>
      <c r="D49" s="1" t="s">
        <v>106</v>
      </c>
      <c r="E49" s="1">
        <v>592291</v>
      </c>
      <c r="F49" s="1">
        <v>0.47299999999999998</v>
      </c>
      <c r="L49" s="30" t="s">
        <v>216</v>
      </c>
      <c r="M49" s="24">
        <v>592206</v>
      </c>
      <c r="N49" s="21">
        <v>0.47051558895237816</v>
      </c>
      <c r="O49" s="20">
        <v>30.136994072663121</v>
      </c>
      <c r="P49" s="30" t="s">
        <v>218</v>
      </c>
      <c r="Q49" s="24">
        <v>592291</v>
      </c>
      <c r="R49" s="28">
        <v>0.51728502920837127</v>
      </c>
      <c r="S49" s="20">
        <v>30.579761257084503</v>
      </c>
    </row>
    <row r="50" spans="1:19" ht="15.75" customHeight="1" x14ac:dyDescent="0.25">
      <c r="C50" s="2"/>
    </row>
    <row r="51" spans="1:19" ht="15.75" customHeight="1" x14ac:dyDescent="0.25">
      <c r="C51" s="2"/>
      <c r="L51" s="30" t="s">
        <v>216</v>
      </c>
      <c r="P51" s="30" t="s">
        <v>218</v>
      </c>
    </row>
    <row r="52" spans="1:19" ht="15.75" customHeight="1" x14ac:dyDescent="0.25">
      <c r="C52" s="2"/>
      <c r="L52" s="30" t="s">
        <v>220</v>
      </c>
      <c r="M52" s="30" t="s">
        <v>222</v>
      </c>
      <c r="N52" s="30" t="s">
        <v>223</v>
      </c>
      <c r="P52" s="30" t="s">
        <v>220</v>
      </c>
      <c r="Q52" s="30" t="s">
        <v>222</v>
      </c>
      <c r="R52" s="30" t="s">
        <v>223</v>
      </c>
    </row>
    <row r="53" spans="1:19" ht="15.75" customHeight="1" x14ac:dyDescent="0.25">
      <c r="C53" s="2"/>
      <c r="L53" s="30" t="s">
        <v>221</v>
      </c>
      <c r="M53" s="19">
        <v>32.520000000000003</v>
      </c>
      <c r="N53" s="19">
        <v>0.32526101016606312</v>
      </c>
      <c r="P53" s="30" t="s">
        <v>221</v>
      </c>
      <c r="Q53" s="19">
        <v>32.541410702548944</v>
      </c>
      <c r="R53" s="19">
        <v>0.22873740848932769</v>
      </c>
    </row>
    <row r="54" spans="1:19" ht="15.75" customHeight="1" x14ac:dyDescent="0.25">
      <c r="C54" s="2"/>
    </row>
    <row r="55" spans="1:19" ht="15.75" customHeight="1" x14ac:dyDescent="0.25">
      <c r="C55" s="2"/>
    </row>
    <row r="56" spans="1:19" ht="15.75" customHeight="1" x14ac:dyDescent="0.25">
      <c r="C56" s="2"/>
    </row>
    <row r="57" spans="1:19" ht="15.75" customHeight="1" x14ac:dyDescent="0.25">
      <c r="C57" s="2"/>
    </row>
    <row r="58" spans="1:19" ht="15.75" customHeight="1" x14ac:dyDescent="0.25">
      <c r="C58" s="2"/>
    </row>
    <row r="59" spans="1:19" ht="15.75" customHeight="1" x14ac:dyDescent="0.25">
      <c r="C59" s="2"/>
    </row>
    <row r="60" spans="1:19" ht="15.75" customHeight="1" x14ac:dyDescent="0.25">
      <c r="C60" s="2"/>
    </row>
    <row r="61" spans="1:19" ht="15.75" customHeight="1" x14ac:dyDescent="0.25">
      <c r="C61" s="2"/>
    </row>
    <row r="62" spans="1:19" ht="15.75" customHeight="1" x14ac:dyDescent="0.25">
      <c r="C62" s="2"/>
    </row>
    <row r="63" spans="1:19" ht="15.75" customHeight="1" x14ac:dyDescent="0.25">
      <c r="C63" s="2"/>
    </row>
    <row r="64" spans="1:19" ht="15.75" customHeight="1" x14ac:dyDescent="0.25">
      <c r="C64" s="2"/>
    </row>
    <row r="65" spans="3:3" ht="15.75" customHeight="1" x14ac:dyDescent="0.25">
      <c r="C65" s="2"/>
    </row>
    <row r="66" spans="3:3" ht="15.75" customHeight="1" x14ac:dyDescent="0.25">
      <c r="C66" s="2"/>
    </row>
    <row r="67" spans="3:3" ht="15.75" customHeight="1" x14ac:dyDescent="0.25">
      <c r="C67" s="2"/>
    </row>
    <row r="68" spans="3:3" ht="15.75" customHeight="1" x14ac:dyDescent="0.25">
      <c r="C68" s="2"/>
    </row>
    <row r="69" spans="3:3" ht="15.75" customHeight="1" x14ac:dyDescent="0.25">
      <c r="C69" s="2"/>
    </row>
    <row r="70" spans="3:3" ht="15.75" customHeight="1" x14ac:dyDescent="0.25">
      <c r="C70" s="2"/>
    </row>
    <row r="71" spans="3:3" ht="15.75" customHeight="1" x14ac:dyDescent="0.25">
      <c r="C71" s="2"/>
    </row>
    <row r="72" spans="3:3" ht="15.75" customHeight="1" x14ac:dyDescent="0.25">
      <c r="C72" s="2"/>
    </row>
    <row r="73" spans="3:3" ht="15.75" customHeight="1" x14ac:dyDescent="0.25">
      <c r="C73" s="2"/>
    </row>
    <row r="74" spans="3:3" ht="15.75" customHeight="1" x14ac:dyDescent="0.25">
      <c r="C74" s="2"/>
    </row>
    <row r="75" spans="3:3" ht="15.75" customHeight="1" x14ac:dyDescent="0.25">
      <c r="C75" s="2"/>
    </row>
    <row r="76" spans="3:3" ht="15.75" customHeight="1" x14ac:dyDescent="0.25">
      <c r="C76" s="2"/>
    </row>
    <row r="77" spans="3:3" ht="15.75" customHeight="1" x14ac:dyDescent="0.25">
      <c r="C77" s="2"/>
    </row>
    <row r="78" spans="3:3" ht="15.75" customHeight="1" x14ac:dyDescent="0.25">
      <c r="C78" s="2"/>
    </row>
    <row r="79" spans="3:3" ht="15.75" customHeight="1" x14ac:dyDescent="0.25">
      <c r="C79" s="2"/>
    </row>
    <row r="80" spans="3:3" ht="15.75" customHeight="1" x14ac:dyDescent="0.25">
      <c r="C80" s="2"/>
    </row>
    <row r="81" spans="3:3" ht="15.75" customHeight="1" x14ac:dyDescent="0.25">
      <c r="C81" s="2"/>
    </row>
    <row r="82" spans="3:3" ht="15.75" customHeight="1" x14ac:dyDescent="0.25">
      <c r="C82" s="2"/>
    </row>
    <row r="83" spans="3:3" ht="15.75" customHeight="1" x14ac:dyDescent="0.25">
      <c r="C83" s="2"/>
    </row>
    <row r="84" spans="3:3" ht="15.75" customHeight="1" x14ac:dyDescent="0.25">
      <c r="C84" s="2"/>
    </row>
    <row r="85" spans="3:3" ht="15.75" customHeight="1" x14ac:dyDescent="0.25">
      <c r="C85" s="2"/>
    </row>
    <row r="86" spans="3:3" ht="15.75" customHeight="1" x14ac:dyDescent="0.25">
      <c r="C86" s="2"/>
    </row>
    <row r="87" spans="3:3" ht="15.75" customHeight="1" x14ac:dyDescent="0.25">
      <c r="C87" s="2"/>
    </row>
    <row r="88" spans="3:3" ht="15.75" customHeight="1" x14ac:dyDescent="0.25">
      <c r="C88" s="2"/>
    </row>
    <row r="89" spans="3:3" ht="15.75" customHeight="1" x14ac:dyDescent="0.25">
      <c r="C89" s="2"/>
    </row>
    <row r="90" spans="3:3" ht="15.75" customHeight="1" x14ac:dyDescent="0.25">
      <c r="C90" s="2"/>
    </row>
    <row r="91" spans="3:3" ht="15.75" customHeight="1" x14ac:dyDescent="0.25">
      <c r="C91" s="2"/>
    </row>
    <row r="92" spans="3:3" ht="15.75" customHeight="1" x14ac:dyDescent="0.25">
      <c r="C92" s="2"/>
    </row>
    <row r="93" spans="3:3" ht="15.75" customHeight="1" x14ac:dyDescent="0.25">
      <c r="C93" s="2"/>
    </row>
    <row r="94" spans="3:3" ht="15.75" customHeight="1" x14ac:dyDescent="0.25">
      <c r="C94" s="2"/>
    </row>
    <row r="95" spans="3:3" ht="15.75" customHeight="1" x14ac:dyDescent="0.25">
      <c r="C95" s="2"/>
    </row>
    <row r="96" spans="3:3" ht="15.75" customHeight="1" x14ac:dyDescent="0.25">
      <c r="C96" s="2"/>
    </row>
    <row r="97" spans="3:3" ht="15.75" customHeight="1" x14ac:dyDescent="0.25">
      <c r="C97" s="2"/>
    </row>
    <row r="98" spans="3:3" ht="15.75" customHeight="1" x14ac:dyDescent="0.25">
      <c r="C98" s="2"/>
    </row>
    <row r="99" spans="3:3" ht="15.75" customHeight="1" x14ac:dyDescent="0.25">
      <c r="C99" s="2"/>
    </row>
    <row r="100" spans="3:3" ht="15.75" customHeight="1" x14ac:dyDescent="0.25">
      <c r="C100" s="2"/>
    </row>
    <row r="101" spans="3:3" ht="15.75" customHeight="1" x14ac:dyDescent="0.25">
      <c r="C101" s="2"/>
    </row>
    <row r="102" spans="3:3" ht="15.75" customHeight="1" x14ac:dyDescent="0.25">
      <c r="C102" s="2"/>
    </row>
    <row r="103" spans="3:3" ht="15.75" customHeight="1" x14ac:dyDescent="0.25">
      <c r="C103" s="2"/>
    </row>
    <row r="104" spans="3:3" ht="15.75" customHeight="1" x14ac:dyDescent="0.25">
      <c r="C104" s="2"/>
    </row>
    <row r="105" spans="3:3" ht="15.75" customHeight="1" x14ac:dyDescent="0.25">
      <c r="C105" s="2"/>
    </row>
    <row r="106" spans="3:3" ht="15.75" customHeight="1" x14ac:dyDescent="0.25">
      <c r="C106" s="2"/>
    </row>
    <row r="107" spans="3:3" ht="15.75" customHeight="1" x14ac:dyDescent="0.25">
      <c r="C107" s="2"/>
    </row>
    <row r="108" spans="3:3" ht="15.75" customHeight="1" x14ac:dyDescent="0.25">
      <c r="C108" s="2"/>
    </row>
    <row r="109" spans="3:3" ht="15.75" customHeight="1" x14ac:dyDescent="0.25">
      <c r="C109" s="2"/>
    </row>
    <row r="110" spans="3:3" ht="15.75" customHeight="1" x14ac:dyDescent="0.25">
      <c r="C110" s="2"/>
    </row>
    <row r="111" spans="3:3" ht="15.75" customHeight="1" x14ac:dyDescent="0.25">
      <c r="C111" s="2"/>
    </row>
    <row r="112" spans="3:3" ht="15.75" customHeight="1" x14ac:dyDescent="0.25">
      <c r="C112" s="2"/>
    </row>
    <row r="113" spans="3:3" ht="15.75" customHeight="1" x14ac:dyDescent="0.25">
      <c r="C113" s="2"/>
    </row>
    <row r="114" spans="3:3" ht="15.75" customHeight="1" x14ac:dyDescent="0.25">
      <c r="C114" s="2"/>
    </row>
    <row r="115" spans="3:3" ht="15.75" customHeight="1" x14ac:dyDescent="0.25">
      <c r="C115" s="2"/>
    </row>
    <row r="116" spans="3:3" ht="15.75" customHeight="1" x14ac:dyDescent="0.25">
      <c r="C116" s="2"/>
    </row>
    <row r="117" spans="3:3" ht="15.75" customHeight="1" x14ac:dyDescent="0.25">
      <c r="C117" s="2"/>
    </row>
    <row r="118" spans="3:3" ht="15.75" customHeight="1" x14ac:dyDescent="0.25">
      <c r="C118" s="2"/>
    </row>
    <row r="119" spans="3:3" ht="15.75" customHeight="1" x14ac:dyDescent="0.25">
      <c r="C119" s="2"/>
    </row>
    <row r="120" spans="3:3" ht="15.75" customHeight="1" x14ac:dyDescent="0.25">
      <c r="C120" s="2"/>
    </row>
    <row r="121" spans="3:3" ht="15.75" customHeight="1" x14ac:dyDescent="0.25">
      <c r="C121" s="2"/>
    </row>
    <row r="122" spans="3:3" ht="15.75" customHeight="1" x14ac:dyDescent="0.25">
      <c r="C122" s="2"/>
    </row>
    <row r="123" spans="3:3" ht="15.75" customHeight="1" x14ac:dyDescent="0.25">
      <c r="C123" s="2"/>
    </row>
    <row r="124" spans="3:3" ht="15.75" customHeight="1" x14ac:dyDescent="0.25">
      <c r="C124" s="2"/>
    </row>
    <row r="125" spans="3:3" ht="15.75" customHeight="1" x14ac:dyDescent="0.25">
      <c r="C125" s="2"/>
    </row>
    <row r="126" spans="3:3" ht="15.75" customHeight="1" x14ac:dyDescent="0.25">
      <c r="C126" s="2"/>
    </row>
    <row r="127" spans="3:3" ht="15.75" customHeight="1" x14ac:dyDescent="0.25">
      <c r="C127" s="2"/>
    </row>
    <row r="128" spans="3:3" ht="15.75" customHeight="1" x14ac:dyDescent="0.25">
      <c r="C128" s="2"/>
    </row>
    <row r="129" spans="3:3" ht="15.75" customHeight="1" x14ac:dyDescent="0.25">
      <c r="C129" s="2"/>
    </row>
    <row r="130" spans="3:3" ht="15.75" customHeight="1" x14ac:dyDescent="0.25">
      <c r="C130" s="2"/>
    </row>
    <row r="131" spans="3:3" ht="15.75" customHeight="1" x14ac:dyDescent="0.25">
      <c r="C131" s="2"/>
    </row>
    <row r="132" spans="3:3" ht="15.75" customHeight="1" x14ac:dyDescent="0.25">
      <c r="C132" s="2"/>
    </row>
    <row r="133" spans="3:3" ht="15.75" customHeight="1" x14ac:dyDescent="0.25">
      <c r="C133" s="2"/>
    </row>
    <row r="134" spans="3:3" ht="15.75" customHeight="1" x14ac:dyDescent="0.25">
      <c r="C134" s="2"/>
    </row>
    <row r="135" spans="3:3" ht="15.75" customHeight="1" x14ac:dyDescent="0.25">
      <c r="C135" s="2"/>
    </row>
    <row r="136" spans="3:3" ht="15.75" customHeight="1" x14ac:dyDescent="0.25">
      <c r="C136" s="2"/>
    </row>
    <row r="137" spans="3:3" ht="15.75" customHeight="1" x14ac:dyDescent="0.25">
      <c r="C137" s="2"/>
    </row>
    <row r="138" spans="3:3" ht="15.75" customHeight="1" x14ac:dyDescent="0.25">
      <c r="C138" s="2"/>
    </row>
    <row r="139" spans="3:3" ht="15.75" customHeight="1" x14ac:dyDescent="0.25">
      <c r="C139" s="2"/>
    </row>
    <row r="140" spans="3:3" ht="15.75" customHeight="1" x14ac:dyDescent="0.25">
      <c r="C140" s="2"/>
    </row>
    <row r="141" spans="3:3" ht="15.75" customHeight="1" x14ac:dyDescent="0.25">
      <c r="C141" s="2"/>
    </row>
    <row r="142" spans="3:3" ht="15.75" customHeight="1" x14ac:dyDescent="0.25">
      <c r="C142" s="2"/>
    </row>
    <row r="143" spans="3:3" ht="15.75" customHeight="1" x14ac:dyDescent="0.25">
      <c r="C143" s="2"/>
    </row>
    <row r="144" spans="3:3" ht="15.75" customHeight="1" x14ac:dyDescent="0.25">
      <c r="C144" s="2"/>
    </row>
    <row r="145" spans="3:3" ht="15.75" customHeight="1" x14ac:dyDescent="0.25">
      <c r="C145" s="2"/>
    </row>
    <row r="146" spans="3:3" ht="15.75" customHeight="1" x14ac:dyDescent="0.25">
      <c r="C146" s="2"/>
    </row>
    <row r="147" spans="3:3" ht="15.75" customHeight="1" x14ac:dyDescent="0.25">
      <c r="C147" s="2"/>
    </row>
    <row r="148" spans="3:3" ht="15.75" customHeight="1" x14ac:dyDescent="0.25">
      <c r="C148" s="2"/>
    </row>
    <row r="149" spans="3:3" ht="15.75" customHeight="1" x14ac:dyDescent="0.25">
      <c r="C149" s="2"/>
    </row>
    <row r="150" spans="3:3" ht="15.75" customHeight="1" x14ac:dyDescent="0.25">
      <c r="C150" s="2"/>
    </row>
    <row r="151" spans="3:3" ht="15.75" customHeight="1" x14ac:dyDescent="0.25">
      <c r="C151" s="2"/>
    </row>
    <row r="152" spans="3:3" ht="15.75" customHeight="1" x14ac:dyDescent="0.25">
      <c r="C152" s="2"/>
    </row>
    <row r="153" spans="3:3" ht="15.75" customHeight="1" x14ac:dyDescent="0.25">
      <c r="C153" s="2"/>
    </row>
    <row r="154" spans="3:3" ht="15.75" customHeight="1" x14ac:dyDescent="0.25">
      <c r="C154" s="2"/>
    </row>
    <row r="155" spans="3:3" ht="15.75" customHeight="1" x14ac:dyDescent="0.25">
      <c r="C155" s="2"/>
    </row>
    <row r="156" spans="3:3" ht="15.75" customHeight="1" x14ac:dyDescent="0.25">
      <c r="C156" s="2"/>
    </row>
    <row r="157" spans="3:3" ht="15.75" customHeight="1" x14ac:dyDescent="0.25">
      <c r="C157" s="2"/>
    </row>
    <row r="158" spans="3:3" ht="15.75" customHeight="1" x14ac:dyDescent="0.25">
      <c r="C158" s="2"/>
    </row>
    <row r="159" spans="3:3" ht="15.75" customHeight="1" x14ac:dyDescent="0.25">
      <c r="C159" s="2"/>
    </row>
    <row r="160" spans="3:3" ht="15.75" customHeight="1" x14ac:dyDescent="0.25">
      <c r="C160" s="2"/>
    </row>
    <row r="161" spans="3:3" ht="15.75" customHeight="1" x14ac:dyDescent="0.25">
      <c r="C161" s="2"/>
    </row>
    <row r="162" spans="3:3" ht="15.75" customHeight="1" x14ac:dyDescent="0.25">
      <c r="C162" s="2"/>
    </row>
    <row r="163" spans="3:3" ht="15.75" customHeight="1" x14ac:dyDescent="0.25">
      <c r="C163" s="2"/>
    </row>
    <row r="164" spans="3:3" ht="15.75" customHeight="1" x14ac:dyDescent="0.25">
      <c r="C164" s="2"/>
    </row>
    <row r="165" spans="3:3" ht="15.75" customHeight="1" x14ac:dyDescent="0.25">
      <c r="C165" s="2"/>
    </row>
    <row r="166" spans="3:3" ht="15.75" customHeight="1" x14ac:dyDescent="0.25">
      <c r="C166" s="2"/>
    </row>
    <row r="167" spans="3:3" ht="15.75" customHeight="1" x14ac:dyDescent="0.25">
      <c r="C167" s="2"/>
    </row>
    <row r="168" spans="3:3" ht="15.75" customHeight="1" x14ac:dyDescent="0.25">
      <c r="C168" s="2"/>
    </row>
    <row r="169" spans="3:3" ht="15.75" customHeight="1" x14ac:dyDescent="0.25">
      <c r="C169" s="2"/>
    </row>
    <row r="170" spans="3:3" ht="15.75" customHeight="1" x14ac:dyDescent="0.25">
      <c r="C170" s="2"/>
    </row>
    <row r="171" spans="3:3" ht="15.75" customHeight="1" x14ac:dyDescent="0.25">
      <c r="C171" s="2"/>
    </row>
    <row r="172" spans="3:3" ht="15.75" customHeight="1" x14ac:dyDescent="0.25">
      <c r="C172" s="2"/>
    </row>
    <row r="173" spans="3:3" ht="15.75" customHeight="1" x14ac:dyDescent="0.25">
      <c r="C173" s="2"/>
    </row>
    <row r="174" spans="3:3" ht="15.75" customHeight="1" x14ac:dyDescent="0.25">
      <c r="C174" s="2"/>
    </row>
    <row r="175" spans="3:3" ht="15.75" customHeight="1" x14ac:dyDescent="0.25">
      <c r="C175" s="2"/>
    </row>
    <row r="176" spans="3:3" ht="15.75" customHeight="1" x14ac:dyDescent="0.25">
      <c r="C176" s="2"/>
    </row>
    <row r="177" spans="3:3" ht="15.75" customHeight="1" x14ac:dyDescent="0.25">
      <c r="C177" s="2"/>
    </row>
    <row r="178" spans="3:3" ht="15.75" customHeight="1" x14ac:dyDescent="0.25">
      <c r="C178" s="2"/>
    </row>
    <row r="179" spans="3:3" ht="15.75" customHeight="1" x14ac:dyDescent="0.25">
      <c r="C179" s="2"/>
    </row>
    <row r="180" spans="3:3" ht="15.75" customHeight="1" x14ac:dyDescent="0.25">
      <c r="C180" s="2"/>
    </row>
    <row r="181" spans="3:3" ht="15.75" customHeight="1" x14ac:dyDescent="0.25">
      <c r="C181" s="2"/>
    </row>
    <row r="182" spans="3:3" ht="15.75" customHeight="1" x14ac:dyDescent="0.25">
      <c r="C182" s="2"/>
    </row>
    <row r="183" spans="3:3" ht="15.75" customHeight="1" x14ac:dyDescent="0.25">
      <c r="C183" s="2"/>
    </row>
    <row r="184" spans="3:3" ht="15.75" customHeight="1" x14ac:dyDescent="0.25">
      <c r="C184" s="2"/>
    </row>
    <row r="185" spans="3:3" ht="15.75" customHeight="1" x14ac:dyDescent="0.25">
      <c r="C185" s="2"/>
    </row>
    <row r="186" spans="3:3" ht="15.75" customHeight="1" x14ac:dyDescent="0.25">
      <c r="C186" s="2"/>
    </row>
    <row r="187" spans="3:3" ht="15.75" customHeight="1" x14ac:dyDescent="0.25">
      <c r="C187" s="2"/>
    </row>
    <row r="188" spans="3:3" ht="15.75" customHeight="1" x14ac:dyDescent="0.25">
      <c r="C188" s="2"/>
    </row>
    <row r="189" spans="3:3" ht="15.75" customHeight="1" x14ac:dyDescent="0.25">
      <c r="C189" s="2"/>
    </row>
    <row r="190" spans="3:3" ht="15.75" customHeight="1" x14ac:dyDescent="0.25">
      <c r="C190" s="2"/>
    </row>
    <row r="191" spans="3:3" ht="15.75" customHeight="1" x14ac:dyDescent="0.25">
      <c r="C191" s="2"/>
    </row>
    <row r="192" spans="3:3" ht="15.75" customHeight="1" x14ac:dyDescent="0.25">
      <c r="C192" s="2"/>
    </row>
    <row r="193" spans="3:3" ht="15.75" customHeight="1" x14ac:dyDescent="0.25">
      <c r="C193" s="2"/>
    </row>
    <row r="194" spans="3:3" ht="15.75" customHeight="1" x14ac:dyDescent="0.25">
      <c r="C194" s="2"/>
    </row>
    <row r="195" spans="3:3" ht="15.75" customHeight="1" x14ac:dyDescent="0.25">
      <c r="C195" s="2"/>
    </row>
    <row r="196" spans="3:3" ht="15.75" customHeight="1" x14ac:dyDescent="0.25">
      <c r="C196" s="2"/>
    </row>
    <row r="197" spans="3:3" ht="15.75" customHeight="1" x14ac:dyDescent="0.25">
      <c r="C197" s="2"/>
    </row>
    <row r="198" spans="3:3" ht="15.75" customHeight="1" x14ac:dyDescent="0.25">
      <c r="C198" s="2"/>
    </row>
    <row r="199" spans="3:3" ht="15.75" customHeight="1" x14ac:dyDescent="0.25">
      <c r="C199" s="2"/>
    </row>
    <row r="200" spans="3:3" ht="15.75" customHeight="1" x14ac:dyDescent="0.25">
      <c r="C200" s="2"/>
    </row>
    <row r="201" spans="3:3" ht="15.75" customHeight="1" x14ac:dyDescent="0.25">
      <c r="C201" s="2"/>
    </row>
    <row r="202" spans="3:3" ht="15.75" customHeight="1" x14ac:dyDescent="0.25">
      <c r="C202" s="2"/>
    </row>
    <row r="203" spans="3:3" ht="15.75" customHeight="1" x14ac:dyDescent="0.25">
      <c r="C203" s="2"/>
    </row>
    <row r="204" spans="3:3" ht="15.75" customHeight="1" x14ac:dyDescent="0.25">
      <c r="C204" s="2"/>
    </row>
    <row r="205" spans="3:3" ht="15.75" customHeight="1" x14ac:dyDescent="0.25">
      <c r="C205" s="2"/>
    </row>
    <row r="206" spans="3:3" ht="15.75" customHeight="1" x14ac:dyDescent="0.25">
      <c r="C206" s="2"/>
    </row>
    <row r="207" spans="3:3" ht="15.75" customHeight="1" x14ac:dyDescent="0.25">
      <c r="C207" s="2"/>
    </row>
    <row r="208" spans="3:3" ht="15.75" customHeight="1" x14ac:dyDescent="0.25">
      <c r="C208" s="2"/>
    </row>
    <row r="209" spans="3:3" ht="15.75" customHeight="1" x14ac:dyDescent="0.25">
      <c r="C209" s="2"/>
    </row>
    <row r="210" spans="3:3" ht="15.75" customHeight="1" x14ac:dyDescent="0.25">
      <c r="C210" s="2"/>
    </row>
    <row r="211" spans="3:3" ht="15.75" customHeight="1" x14ac:dyDescent="0.25">
      <c r="C211" s="2"/>
    </row>
    <row r="212" spans="3:3" ht="15.75" customHeight="1" x14ac:dyDescent="0.25">
      <c r="C212" s="2"/>
    </row>
    <row r="213" spans="3:3" ht="15.75" customHeight="1" x14ac:dyDescent="0.25">
      <c r="C213" s="2"/>
    </row>
    <row r="214" spans="3:3" ht="15.75" customHeight="1" x14ac:dyDescent="0.25">
      <c r="C214" s="2"/>
    </row>
    <row r="215" spans="3:3" ht="15.75" customHeight="1" x14ac:dyDescent="0.25">
      <c r="C215" s="2"/>
    </row>
    <row r="216" spans="3:3" ht="15.75" customHeight="1" x14ac:dyDescent="0.25">
      <c r="C216" s="2"/>
    </row>
    <row r="217" spans="3:3" ht="15.75" customHeight="1" x14ac:dyDescent="0.25">
      <c r="C217" s="2"/>
    </row>
    <row r="218" spans="3:3" ht="15.75" customHeight="1" x14ac:dyDescent="0.25">
      <c r="C218" s="2"/>
    </row>
    <row r="219" spans="3:3" ht="15.75" customHeight="1" x14ac:dyDescent="0.25">
      <c r="C219" s="2"/>
    </row>
    <row r="220" spans="3:3" ht="15.75" customHeight="1" x14ac:dyDescent="0.25">
      <c r="C220" s="2"/>
    </row>
    <row r="221" spans="3:3" ht="15.75" customHeight="1" x14ac:dyDescent="0.25">
      <c r="C221" s="2"/>
    </row>
    <row r="222" spans="3:3" ht="15.75" customHeight="1" x14ac:dyDescent="0.25">
      <c r="C222" s="2"/>
    </row>
    <row r="223" spans="3:3" ht="15.75" customHeight="1" x14ac:dyDescent="0.25">
      <c r="C223" s="2"/>
    </row>
    <row r="224" spans="3:3" ht="15.75" customHeight="1" x14ac:dyDescent="0.25">
      <c r="C224" s="2"/>
    </row>
    <row r="225" spans="3:3" ht="15.75" customHeight="1" x14ac:dyDescent="0.25">
      <c r="C225" s="2"/>
    </row>
    <row r="226" spans="3:3" ht="15.75" customHeight="1" x14ac:dyDescent="0.25">
      <c r="C226" s="2"/>
    </row>
    <row r="227" spans="3:3" ht="15.75" customHeight="1" x14ac:dyDescent="0.25">
      <c r="C227" s="2"/>
    </row>
    <row r="228" spans="3:3" ht="15.75" customHeight="1" x14ac:dyDescent="0.25">
      <c r="C228" s="2"/>
    </row>
    <row r="229" spans="3:3" ht="15.75" customHeight="1" x14ac:dyDescent="0.25">
      <c r="C229" s="2"/>
    </row>
    <row r="230" spans="3:3" ht="15.75" customHeight="1" x14ac:dyDescent="0.25">
      <c r="C230" s="2"/>
    </row>
    <row r="231" spans="3:3" ht="15.75" customHeight="1" x14ac:dyDescent="0.25">
      <c r="C231" s="2"/>
    </row>
    <row r="232" spans="3:3" ht="15.75" customHeight="1" x14ac:dyDescent="0.25">
      <c r="C232" s="2"/>
    </row>
    <row r="233" spans="3:3" ht="15.75" customHeight="1" x14ac:dyDescent="0.25">
      <c r="C233" s="2"/>
    </row>
    <row r="234" spans="3:3" ht="15.75" customHeight="1" x14ac:dyDescent="0.25">
      <c r="C234" s="2"/>
    </row>
    <row r="235" spans="3:3" ht="15.75" customHeight="1" x14ac:dyDescent="0.25">
      <c r="C235" s="2"/>
    </row>
    <row r="236" spans="3:3" ht="15.75" customHeight="1" x14ac:dyDescent="0.25">
      <c r="C236" s="2"/>
    </row>
    <row r="237" spans="3:3" ht="15.75" customHeight="1" x14ac:dyDescent="0.25">
      <c r="C237" s="2"/>
    </row>
    <row r="238" spans="3:3" ht="15.75" customHeight="1" x14ac:dyDescent="0.25">
      <c r="C238" s="2"/>
    </row>
    <row r="239" spans="3:3" ht="15.75" customHeight="1" x14ac:dyDescent="0.25">
      <c r="C239" s="2"/>
    </row>
    <row r="240" spans="3:3" ht="15.75" customHeight="1" x14ac:dyDescent="0.25">
      <c r="C240" s="2"/>
    </row>
    <row r="241" spans="3:3" ht="15.75" customHeight="1" x14ac:dyDescent="0.25">
      <c r="C241" s="2"/>
    </row>
    <row r="242" spans="3:3" ht="15.75" customHeight="1" x14ac:dyDescent="0.25">
      <c r="C242" s="2"/>
    </row>
    <row r="243" spans="3:3" ht="15.75" customHeight="1" x14ac:dyDescent="0.25">
      <c r="C243" s="2"/>
    </row>
    <row r="244" spans="3:3" ht="15.75" customHeight="1" x14ac:dyDescent="0.25">
      <c r="C244" s="2"/>
    </row>
    <row r="245" spans="3:3" ht="15.75" customHeight="1" x14ac:dyDescent="0.25">
      <c r="C245" s="2"/>
    </row>
    <row r="246" spans="3:3" ht="15.75" customHeight="1" x14ac:dyDescent="0.25">
      <c r="C246" s="2"/>
    </row>
    <row r="247" spans="3:3" ht="15.75" customHeight="1" x14ac:dyDescent="0.25">
      <c r="C247" s="2"/>
    </row>
    <row r="248" spans="3:3" ht="15.75" customHeight="1" x14ac:dyDescent="0.25">
      <c r="C248" s="2"/>
    </row>
    <row r="249" spans="3:3" ht="15.75" customHeight="1" x14ac:dyDescent="0.25">
      <c r="C249" s="2"/>
    </row>
    <row r="250" spans="3:3" ht="15.75" customHeight="1" x14ac:dyDescent="0.25"/>
    <row r="251" spans="3:3" ht="15.75" customHeight="1" x14ac:dyDescent="0.25"/>
    <row r="252" spans="3:3" ht="15.75" customHeight="1" x14ac:dyDescent="0.25"/>
    <row r="253" spans="3:3" ht="15.75" customHeight="1" x14ac:dyDescent="0.25"/>
    <row r="254" spans="3:3" ht="15.75" customHeight="1" x14ac:dyDescent="0.25"/>
    <row r="255" spans="3:3" ht="15.75" customHeight="1" x14ac:dyDescent="0.25"/>
    <row r="256" spans="3:3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honeticPr fontId="17" type="noConversion"/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>
    <outlinePr summaryBelow="0" summaryRight="0"/>
    <pageSetUpPr fitToPage="1"/>
  </sheetPr>
  <dimension ref="A1:S1000"/>
  <sheetViews>
    <sheetView workbookViewId="0">
      <pane ySplit="1" topLeftCell="A2" activePane="bottomLeft" state="frozen"/>
      <selection pane="bottomLeft" activeCell="B3" sqref="B3"/>
    </sheetView>
  </sheetViews>
  <sheetFormatPr defaultColWidth="12.54296875" defaultRowHeight="15" customHeight="1" x14ac:dyDescent="0.25"/>
  <cols>
    <col min="1" max="1" width="3.453125" customWidth="1"/>
    <col min="2" max="2" width="8.7265625" customWidth="1"/>
    <col min="4" max="4" width="8" customWidth="1"/>
    <col min="8" max="8" width="3.7265625" customWidth="1"/>
    <col min="11" max="11" width="5.81640625" customWidth="1"/>
    <col min="12" max="12" width="8.81640625" customWidth="1"/>
    <col min="13" max="13" width="8.26953125" customWidth="1"/>
  </cols>
  <sheetData>
    <row r="1" spans="1:19" ht="15.75" customHeight="1" x14ac:dyDescent="0.35">
      <c r="A1" s="9" t="s">
        <v>0</v>
      </c>
      <c r="B1" s="10" t="s">
        <v>107</v>
      </c>
      <c r="C1" s="10" t="s">
        <v>108</v>
      </c>
      <c r="D1" s="10" t="s">
        <v>109</v>
      </c>
      <c r="E1" s="10" t="s">
        <v>110</v>
      </c>
      <c r="F1" s="10" t="s">
        <v>111</v>
      </c>
      <c r="G1" s="10" t="s">
        <v>112</v>
      </c>
      <c r="H1" s="10" t="s">
        <v>113</v>
      </c>
      <c r="I1" s="10" t="s">
        <v>114</v>
      </c>
      <c r="J1" s="10" t="s">
        <v>115</v>
      </c>
      <c r="K1" s="10" t="s">
        <v>116</v>
      </c>
      <c r="L1" s="10" t="s">
        <v>117</v>
      </c>
      <c r="M1" s="10" t="s">
        <v>118</v>
      </c>
      <c r="N1" s="10" t="s">
        <v>119</v>
      </c>
      <c r="O1" s="10" t="s">
        <v>120</v>
      </c>
      <c r="P1" s="10" t="s">
        <v>121</v>
      </c>
      <c r="Q1" s="11"/>
      <c r="R1" s="9" t="s">
        <v>122</v>
      </c>
      <c r="S1" s="10" t="s">
        <v>123</v>
      </c>
    </row>
    <row r="2" spans="1:19" ht="15.75" customHeight="1" x14ac:dyDescent="0.35">
      <c r="A2" s="6">
        <v>34</v>
      </c>
      <c r="B2" s="6">
        <v>8194</v>
      </c>
      <c r="C2" s="6">
        <v>161</v>
      </c>
      <c r="D2" s="11"/>
      <c r="E2" s="6">
        <v>1703</v>
      </c>
      <c r="F2" s="6">
        <v>6</v>
      </c>
      <c r="G2" s="33" t="s">
        <v>124</v>
      </c>
      <c r="H2" s="34"/>
      <c r="I2" s="11" t="s">
        <v>125</v>
      </c>
      <c r="J2" s="11" t="s">
        <v>126</v>
      </c>
      <c r="K2" s="6">
        <v>1</v>
      </c>
      <c r="L2" s="6" t="s">
        <v>127</v>
      </c>
      <c r="M2" s="12">
        <v>45292</v>
      </c>
      <c r="N2" s="11" t="s">
        <v>128</v>
      </c>
      <c r="O2" s="33" t="s">
        <v>129</v>
      </c>
      <c r="P2" s="34"/>
      <c r="Q2" s="11"/>
      <c r="R2" s="6">
        <v>2005</v>
      </c>
      <c r="S2" s="11" t="s">
        <v>130</v>
      </c>
    </row>
    <row r="3" spans="1:19" ht="15.75" customHeight="1" x14ac:dyDescent="0.35">
      <c r="A3" s="15">
        <v>37</v>
      </c>
      <c r="B3" s="15">
        <v>8186</v>
      </c>
      <c r="C3" s="15">
        <v>157</v>
      </c>
      <c r="D3" s="16"/>
      <c r="E3" s="15">
        <v>1689</v>
      </c>
      <c r="F3" s="15">
        <v>6</v>
      </c>
      <c r="G3" s="35" t="s">
        <v>124</v>
      </c>
      <c r="H3" s="36"/>
      <c r="I3" s="16" t="s">
        <v>131</v>
      </c>
      <c r="J3" s="16" t="s">
        <v>132</v>
      </c>
      <c r="K3" s="15">
        <v>1</v>
      </c>
      <c r="L3" s="15" t="s">
        <v>127</v>
      </c>
      <c r="M3" s="17">
        <v>45292</v>
      </c>
      <c r="N3" s="16" t="s">
        <v>128</v>
      </c>
      <c r="O3" s="15">
        <v>10</v>
      </c>
      <c r="P3" s="16"/>
      <c r="Q3" s="16"/>
      <c r="R3" s="15">
        <v>2005</v>
      </c>
      <c r="S3" s="16" t="s">
        <v>133</v>
      </c>
    </row>
    <row r="4" spans="1:19" ht="15.75" hidden="1" customHeight="1" x14ac:dyDescent="0.35">
      <c r="A4" s="6">
        <v>41</v>
      </c>
      <c r="B4" s="6">
        <v>8149</v>
      </c>
      <c r="C4" s="6">
        <v>184</v>
      </c>
      <c r="D4" s="11"/>
      <c r="E4" s="11"/>
      <c r="F4" s="6">
        <v>7</v>
      </c>
      <c r="G4" s="33" t="s">
        <v>124</v>
      </c>
      <c r="H4" s="34"/>
      <c r="I4" s="11" t="s">
        <v>134</v>
      </c>
      <c r="J4" s="11" t="s">
        <v>132</v>
      </c>
      <c r="K4" s="6">
        <v>1</v>
      </c>
      <c r="L4" s="6" t="s">
        <v>127</v>
      </c>
      <c r="M4" s="12">
        <v>45292</v>
      </c>
      <c r="N4" s="11" t="s">
        <v>128</v>
      </c>
      <c r="O4" s="6">
        <v>10</v>
      </c>
      <c r="P4" s="11"/>
      <c r="Q4" s="11"/>
      <c r="R4" s="11"/>
      <c r="S4" s="11"/>
    </row>
    <row r="5" spans="1:19" ht="15.75" hidden="1" customHeight="1" x14ac:dyDescent="0.35">
      <c r="A5" s="6">
        <v>42</v>
      </c>
      <c r="B5" s="6">
        <v>8150</v>
      </c>
      <c r="C5" s="6">
        <v>183</v>
      </c>
      <c r="D5" s="11"/>
      <c r="E5" s="11"/>
      <c r="F5" s="6">
        <v>7</v>
      </c>
      <c r="G5" s="33" t="s">
        <v>124</v>
      </c>
      <c r="H5" s="34"/>
      <c r="I5" s="11" t="s">
        <v>135</v>
      </c>
      <c r="J5" s="11" t="s">
        <v>136</v>
      </c>
      <c r="K5" s="6">
        <v>1</v>
      </c>
      <c r="L5" s="6" t="s">
        <v>127</v>
      </c>
      <c r="M5" s="12">
        <v>45292</v>
      </c>
      <c r="N5" s="11" t="s">
        <v>128</v>
      </c>
      <c r="O5" s="6">
        <v>10</v>
      </c>
      <c r="P5" s="11"/>
      <c r="Q5" s="11"/>
      <c r="R5" s="11"/>
      <c r="S5" s="11"/>
    </row>
    <row r="6" spans="1:19" ht="15.75" hidden="1" customHeight="1" x14ac:dyDescent="0.35">
      <c r="A6" s="6">
        <v>43</v>
      </c>
      <c r="B6" s="6">
        <v>8152</v>
      </c>
      <c r="C6" s="6">
        <v>191</v>
      </c>
      <c r="D6" s="11"/>
      <c r="E6" s="11"/>
      <c r="F6" s="6">
        <v>7</v>
      </c>
      <c r="G6" s="33" t="s">
        <v>124</v>
      </c>
      <c r="H6" s="34"/>
      <c r="I6" s="11" t="s">
        <v>135</v>
      </c>
      <c r="J6" s="11" t="s">
        <v>136</v>
      </c>
      <c r="K6" s="6">
        <v>1</v>
      </c>
      <c r="L6" s="6" t="s">
        <v>127</v>
      </c>
      <c r="M6" s="12">
        <v>45292</v>
      </c>
      <c r="N6" s="11" t="s">
        <v>128</v>
      </c>
      <c r="O6" s="6">
        <v>10</v>
      </c>
      <c r="P6" s="11"/>
      <c r="Q6" s="11"/>
      <c r="R6" s="11"/>
      <c r="S6" s="11"/>
    </row>
    <row r="7" spans="1:19" ht="15.75" hidden="1" customHeight="1" x14ac:dyDescent="0.35">
      <c r="A7" s="6">
        <v>44</v>
      </c>
      <c r="B7" s="6">
        <v>8154</v>
      </c>
      <c r="C7" s="11" t="s">
        <v>137</v>
      </c>
      <c r="D7" s="11"/>
      <c r="E7" s="11"/>
      <c r="F7" s="6">
        <v>7</v>
      </c>
      <c r="G7" s="33" t="s">
        <v>124</v>
      </c>
      <c r="H7" s="34"/>
      <c r="I7" s="11" t="s">
        <v>135</v>
      </c>
      <c r="J7" s="11" t="s">
        <v>136</v>
      </c>
      <c r="K7" s="6">
        <v>1</v>
      </c>
      <c r="L7" s="6" t="s">
        <v>127</v>
      </c>
      <c r="M7" s="12">
        <v>45292</v>
      </c>
      <c r="N7" s="11" t="s">
        <v>128</v>
      </c>
      <c r="O7" s="6">
        <v>10</v>
      </c>
      <c r="P7" s="33" t="s">
        <v>138</v>
      </c>
      <c r="Q7" s="34"/>
      <c r="R7" s="34"/>
      <c r="S7" s="11"/>
    </row>
    <row r="8" spans="1:19" ht="15.75" hidden="1" customHeight="1" x14ac:dyDescent="0.35">
      <c r="A8" s="6">
        <v>45</v>
      </c>
      <c r="B8" s="6">
        <v>8158</v>
      </c>
      <c r="C8" s="6">
        <v>199</v>
      </c>
      <c r="D8" s="11"/>
      <c r="E8" s="11"/>
      <c r="F8" s="6">
        <v>7</v>
      </c>
      <c r="G8" s="33" t="s">
        <v>124</v>
      </c>
      <c r="H8" s="34"/>
      <c r="I8" s="11" t="s">
        <v>135</v>
      </c>
      <c r="J8" s="11" t="s">
        <v>136</v>
      </c>
      <c r="K8" s="6">
        <v>1</v>
      </c>
      <c r="L8" s="6" t="s">
        <v>127</v>
      </c>
      <c r="M8" s="12">
        <v>45292</v>
      </c>
      <c r="N8" s="11" t="s">
        <v>128</v>
      </c>
      <c r="O8" s="6">
        <v>10</v>
      </c>
      <c r="P8" s="11"/>
      <c r="Q8" s="11"/>
      <c r="R8" s="11"/>
      <c r="S8" s="11"/>
    </row>
    <row r="9" spans="1:19" ht="15.75" hidden="1" customHeight="1" x14ac:dyDescent="0.35">
      <c r="A9" s="6">
        <v>54</v>
      </c>
      <c r="B9" s="6">
        <v>8140</v>
      </c>
      <c r="C9" s="6">
        <v>202</v>
      </c>
      <c r="D9" s="11"/>
      <c r="E9" s="11"/>
      <c r="F9" s="6">
        <v>8</v>
      </c>
      <c r="G9" s="33" t="s">
        <v>124</v>
      </c>
      <c r="H9" s="34"/>
      <c r="I9" s="11" t="s">
        <v>125</v>
      </c>
      <c r="J9" s="11" t="s">
        <v>126</v>
      </c>
      <c r="K9" s="6">
        <v>1</v>
      </c>
      <c r="L9" s="6" t="s">
        <v>127</v>
      </c>
      <c r="M9" s="12">
        <v>45292</v>
      </c>
      <c r="N9" s="11" t="s">
        <v>128</v>
      </c>
      <c r="O9" s="11" t="s">
        <v>129</v>
      </c>
      <c r="P9" s="33" t="s">
        <v>139</v>
      </c>
      <c r="Q9" s="34"/>
      <c r="R9" s="34"/>
      <c r="S9" s="11"/>
    </row>
    <row r="10" spans="1:19" ht="15.75" customHeight="1" x14ac:dyDescent="0.35">
      <c r="A10" s="6">
        <v>56</v>
      </c>
      <c r="B10" s="6">
        <v>8135</v>
      </c>
      <c r="C10" s="6">
        <v>214</v>
      </c>
      <c r="D10" s="11"/>
      <c r="E10" s="6">
        <v>1749</v>
      </c>
      <c r="F10" s="6">
        <v>8</v>
      </c>
      <c r="G10" s="33" t="s">
        <v>124</v>
      </c>
      <c r="H10" s="34"/>
      <c r="I10" s="11" t="s">
        <v>140</v>
      </c>
      <c r="J10" s="11" t="s">
        <v>141</v>
      </c>
      <c r="K10" s="6">
        <v>1</v>
      </c>
      <c r="L10" s="6" t="s">
        <v>127</v>
      </c>
      <c r="M10" s="12">
        <v>45292</v>
      </c>
      <c r="N10" s="11" t="s">
        <v>128</v>
      </c>
      <c r="O10" s="6">
        <v>10</v>
      </c>
      <c r="P10" s="33" t="s">
        <v>142</v>
      </c>
      <c r="Q10" s="34"/>
      <c r="R10" s="6">
        <v>2005</v>
      </c>
      <c r="S10" s="11" t="s">
        <v>143</v>
      </c>
    </row>
    <row r="11" spans="1:19" ht="15.75" hidden="1" customHeight="1" x14ac:dyDescent="0.35">
      <c r="A11" s="6">
        <v>1</v>
      </c>
      <c r="B11" s="6">
        <v>8052</v>
      </c>
      <c r="C11" s="6">
        <v>4027</v>
      </c>
      <c r="D11" s="6">
        <v>56073</v>
      </c>
      <c r="E11" s="11"/>
      <c r="F11" s="6">
        <v>81</v>
      </c>
      <c r="G11" s="11" t="s">
        <v>144</v>
      </c>
      <c r="H11" s="11"/>
      <c r="I11" s="11" t="s">
        <v>145</v>
      </c>
      <c r="J11" s="11" t="s">
        <v>146</v>
      </c>
      <c r="K11" s="12">
        <v>45292</v>
      </c>
      <c r="L11" s="6" t="s">
        <v>147</v>
      </c>
      <c r="M11" s="6" t="s">
        <v>148</v>
      </c>
      <c r="N11" s="11"/>
      <c r="O11" s="11"/>
      <c r="P11" s="11"/>
      <c r="Q11" s="11"/>
      <c r="R11" s="11"/>
      <c r="S11" s="11"/>
    </row>
    <row r="12" spans="1:19" ht="15.75" hidden="1" customHeight="1" x14ac:dyDescent="0.35">
      <c r="A12" s="6">
        <v>2</v>
      </c>
      <c r="B12" s="6">
        <v>8016</v>
      </c>
      <c r="C12" s="6">
        <v>4020</v>
      </c>
      <c r="D12" s="6">
        <v>56069</v>
      </c>
      <c r="E12" s="11"/>
      <c r="F12" s="6">
        <v>81</v>
      </c>
      <c r="G12" s="11" t="s">
        <v>144</v>
      </c>
      <c r="H12" s="11"/>
      <c r="I12" s="11" t="s">
        <v>145</v>
      </c>
      <c r="J12" s="11" t="s">
        <v>146</v>
      </c>
      <c r="K12" s="12">
        <v>45292</v>
      </c>
      <c r="L12" s="6" t="s">
        <v>147</v>
      </c>
      <c r="M12" s="6" t="s">
        <v>148</v>
      </c>
      <c r="N12" s="11"/>
      <c r="O12" s="11"/>
      <c r="P12" s="11"/>
      <c r="Q12" s="11"/>
      <c r="R12" s="11"/>
      <c r="S12" s="11"/>
    </row>
    <row r="13" spans="1:19" ht="15.75" hidden="1" customHeight="1" x14ac:dyDescent="0.35">
      <c r="A13" s="6">
        <v>4</v>
      </c>
      <c r="B13" s="6">
        <v>8039</v>
      </c>
      <c r="C13" s="6">
        <v>4022</v>
      </c>
      <c r="D13" s="6">
        <v>56071</v>
      </c>
      <c r="E13" s="11"/>
      <c r="F13" s="6">
        <v>81</v>
      </c>
      <c r="G13" s="11" t="s">
        <v>144</v>
      </c>
      <c r="H13" s="11"/>
      <c r="I13" s="11" t="s">
        <v>145</v>
      </c>
      <c r="J13" s="11" t="s">
        <v>146</v>
      </c>
      <c r="K13" s="12">
        <v>45292</v>
      </c>
      <c r="L13" s="6" t="s">
        <v>147</v>
      </c>
      <c r="M13" s="6" t="s">
        <v>148</v>
      </c>
      <c r="N13" s="11"/>
      <c r="O13" s="11"/>
      <c r="P13" s="11"/>
      <c r="Q13" s="11"/>
      <c r="R13" s="11"/>
      <c r="S13" s="11"/>
    </row>
    <row r="14" spans="1:19" ht="15.75" hidden="1" customHeight="1" x14ac:dyDescent="0.35">
      <c r="A14" s="6">
        <v>5</v>
      </c>
      <c r="B14" s="6">
        <v>8023</v>
      </c>
      <c r="C14" s="11" t="s">
        <v>137</v>
      </c>
      <c r="D14" s="11"/>
      <c r="E14" s="11"/>
      <c r="F14" s="6">
        <v>81</v>
      </c>
      <c r="G14" s="11" t="s">
        <v>144</v>
      </c>
      <c r="H14" s="11"/>
      <c r="I14" s="11" t="s">
        <v>145</v>
      </c>
      <c r="J14" s="11" t="s">
        <v>146</v>
      </c>
      <c r="K14" s="12">
        <v>45292</v>
      </c>
      <c r="L14" s="6" t="s">
        <v>147</v>
      </c>
      <c r="M14" s="6" t="s">
        <v>148</v>
      </c>
      <c r="N14" s="11"/>
      <c r="O14" s="11"/>
      <c r="P14" s="33" t="s">
        <v>149</v>
      </c>
      <c r="Q14" s="34"/>
      <c r="R14" s="34"/>
      <c r="S14" s="34"/>
    </row>
    <row r="15" spans="1:19" ht="15.75" hidden="1" customHeight="1" x14ac:dyDescent="0.35">
      <c r="A15" s="6">
        <v>6</v>
      </c>
      <c r="B15" s="6">
        <v>8034</v>
      </c>
      <c r="C15" s="11" t="s">
        <v>137</v>
      </c>
      <c r="D15" s="11"/>
      <c r="E15" s="11"/>
      <c r="F15" s="6">
        <v>81</v>
      </c>
      <c r="G15" s="11" t="s">
        <v>144</v>
      </c>
      <c r="H15" s="11"/>
      <c r="I15" s="11" t="s">
        <v>145</v>
      </c>
      <c r="J15" s="11" t="s">
        <v>146</v>
      </c>
      <c r="K15" s="12">
        <v>45292</v>
      </c>
      <c r="L15" s="6" t="s">
        <v>147</v>
      </c>
      <c r="M15" s="6" t="s">
        <v>148</v>
      </c>
      <c r="N15" s="11"/>
      <c r="O15" s="11"/>
      <c r="P15" s="33" t="s">
        <v>150</v>
      </c>
      <c r="Q15" s="34"/>
      <c r="R15" s="34"/>
      <c r="S15" s="34"/>
    </row>
    <row r="16" spans="1:19" ht="15.75" hidden="1" customHeight="1" x14ac:dyDescent="0.35">
      <c r="A16" s="6">
        <v>9</v>
      </c>
      <c r="B16" s="6">
        <v>4248</v>
      </c>
      <c r="C16" s="6">
        <v>4248</v>
      </c>
      <c r="D16" s="6">
        <v>56126</v>
      </c>
      <c r="E16" s="11"/>
      <c r="F16" s="6">
        <v>83</v>
      </c>
      <c r="G16" s="11" t="s">
        <v>144</v>
      </c>
      <c r="H16" s="11"/>
      <c r="I16" s="11" t="s">
        <v>145</v>
      </c>
      <c r="J16" s="11" t="s">
        <v>146</v>
      </c>
      <c r="K16" s="12">
        <v>45292</v>
      </c>
      <c r="L16" s="6" t="s">
        <v>147</v>
      </c>
      <c r="M16" s="6" t="s">
        <v>148</v>
      </c>
      <c r="N16" s="11"/>
      <c r="O16" s="11"/>
      <c r="P16" s="11"/>
      <c r="Q16" s="11"/>
      <c r="R16" s="11"/>
      <c r="S16" s="11"/>
    </row>
    <row r="17" spans="1:19" ht="15.75" hidden="1" customHeight="1" x14ac:dyDescent="0.35">
      <c r="A17" s="6">
        <v>10</v>
      </c>
      <c r="B17" s="6">
        <v>4242</v>
      </c>
      <c r="C17" s="6">
        <v>4242</v>
      </c>
      <c r="D17" s="6">
        <v>56123</v>
      </c>
      <c r="E17" s="11"/>
      <c r="F17" s="6">
        <v>83</v>
      </c>
      <c r="G17" s="11" t="s">
        <v>144</v>
      </c>
      <c r="H17" s="11"/>
      <c r="I17" s="11" t="s">
        <v>145</v>
      </c>
      <c r="J17" s="11" t="s">
        <v>146</v>
      </c>
      <c r="K17" s="12">
        <v>45292</v>
      </c>
      <c r="L17" s="6" t="s">
        <v>147</v>
      </c>
      <c r="M17" s="6" t="s">
        <v>148</v>
      </c>
      <c r="N17" s="11"/>
      <c r="O17" s="11"/>
      <c r="P17" s="11"/>
      <c r="Q17" s="11"/>
      <c r="R17" s="11"/>
      <c r="S17" s="11"/>
    </row>
    <row r="18" spans="1:19" ht="15.75" hidden="1" customHeight="1" x14ac:dyDescent="0.35">
      <c r="A18" s="6">
        <v>11</v>
      </c>
      <c r="B18" s="6">
        <v>4249</v>
      </c>
      <c r="C18" s="6">
        <v>4249</v>
      </c>
      <c r="D18" s="6">
        <v>56127</v>
      </c>
      <c r="E18" s="11"/>
      <c r="F18" s="6">
        <v>83</v>
      </c>
      <c r="G18" s="11" t="s">
        <v>144</v>
      </c>
      <c r="H18" s="11"/>
      <c r="I18" s="11" t="s">
        <v>145</v>
      </c>
      <c r="J18" s="11" t="s">
        <v>146</v>
      </c>
      <c r="K18" s="12">
        <v>45292</v>
      </c>
      <c r="L18" s="6" t="s">
        <v>147</v>
      </c>
      <c r="M18" s="6" t="s">
        <v>148</v>
      </c>
      <c r="N18" s="11"/>
      <c r="O18" s="11"/>
      <c r="P18" s="11"/>
      <c r="Q18" s="11"/>
      <c r="R18" s="11"/>
      <c r="S18" s="11"/>
    </row>
    <row r="19" spans="1:19" ht="15.75" hidden="1" customHeight="1" x14ac:dyDescent="0.35">
      <c r="A19" s="6">
        <v>17</v>
      </c>
      <c r="B19" s="6">
        <v>8073</v>
      </c>
      <c r="C19" s="11" t="s">
        <v>137</v>
      </c>
      <c r="D19" s="11"/>
      <c r="E19" s="11"/>
      <c r="F19" s="6">
        <v>85</v>
      </c>
      <c r="G19" s="11" t="s">
        <v>144</v>
      </c>
      <c r="H19" s="11"/>
      <c r="I19" s="11" t="s">
        <v>151</v>
      </c>
      <c r="J19" s="11" t="s">
        <v>152</v>
      </c>
      <c r="K19" s="12">
        <v>45292</v>
      </c>
      <c r="L19" s="6" t="s">
        <v>147</v>
      </c>
      <c r="M19" s="6" t="s">
        <v>148</v>
      </c>
      <c r="N19" s="11"/>
      <c r="O19" s="11"/>
      <c r="P19" s="33" t="s">
        <v>153</v>
      </c>
      <c r="Q19" s="34"/>
      <c r="R19" s="34"/>
      <c r="S19" s="34"/>
    </row>
    <row r="20" spans="1:19" ht="15.75" hidden="1" customHeight="1" x14ac:dyDescent="0.35">
      <c r="A20" s="6">
        <v>18</v>
      </c>
      <c r="B20" s="6">
        <v>4112</v>
      </c>
      <c r="C20" s="6">
        <v>4112</v>
      </c>
      <c r="D20" s="11"/>
      <c r="E20" s="11"/>
      <c r="F20" s="6">
        <v>85</v>
      </c>
      <c r="G20" s="11" t="s">
        <v>144</v>
      </c>
      <c r="H20" s="11"/>
      <c r="I20" s="11" t="s">
        <v>151</v>
      </c>
      <c r="J20" s="11" t="s">
        <v>152</v>
      </c>
      <c r="K20" s="12">
        <v>45292</v>
      </c>
      <c r="L20" s="6" t="s">
        <v>147</v>
      </c>
      <c r="M20" s="6" t="s">
        <v>148</v>
      </c>
      <c r="N20" s="11"/>
      <c r="O20" s="11"/>
      <c r="P20" s="11"/>
      <c r="Q20" s="11"/>
      <c r="R20" s="11"/>
      <c r="S20" s="11"/>
    </row>
    <row r="21" spans="1:19" ht="15.75" hidden="1" customHeight="1" x14ac:dyDescent="0.35">
      <c r="A21" s="6">
        <v>20</v>
      </c>
      <c r="B21" s="6">
        <v>8071</v>
      </c>
      <c r="C21" s="6">
        <v>4105</v>
      </c>
      <c r="D21" s="6">
        <v>56096</v>
      </c>
      <c r="E21" s="11"/>
      <c r="F21" s="6">
        <v>85</v>
      </c>
      <c r="G21" s="11" t="s">
        <v>144</v>
      </c>
      <c r="H21" s="11"/>
      <c r="I21" s="11" t="s">
        <v>151</v>
      </c>
      <c r="J21" s="11" t="s">
        <v>152</v>
      </c>
      <c r="K21" s="12">
        <v>45292</v>
      </c>
      <c r="L21" s="6" t="s">
        <v>147</v>
      </c>
      <c r="M21" s="6" t="s">
        <v>148</v>
      </c>
      <c r="N21" s="11"/>
      <c r="O21" s="11"/>
      <c r="P21" s="11"/>
      <c r="Q21" s="11"/>
      <c r="R21" s="11"/>
      <c r="S21" s="11"/>
    </row>
    <row r="22" spans="1:19" ht="15.75" hidden="1" customHeight="1" x14ac:dyDescent="0.35">
      <c r="A22" s="6">
        <v>21</v>
      </c>
      <c r="B22" s="6">
        <v>4110</v>
      </c>
      <c r="C22" s="6">
        <v>4110</v>
      </c>
      <c r="D22" s="6">
        <v>56098</v>
      </c>
      <c r="E22" s="11"/>
      <c r="F22" s="6">
        <v>85</v>
      </c>
      <c r="G22" s="11" t="s">
        <v>144</v>
      </c>
      <c r="H22" s="11"/>
      <c r="I22" s="11" t="s">
        <v>151</v>
      </c>
      <c r="J22" s="11" t="s">
        <v>152</v>
      </c>
      <c r="K22" s="12">
        <v>45292</v>
      </c>
      <c r="L22" s="6" t="s">
        <v>147</v>
      </c>
      <c r="M22" s="6" t="s">
        <v>148</v>
      </c>
      <c r="N22" s="11"/>
      <c r="O22" s="11"/>
      <c r="P22" s="11"/>
      <c r="Q22" s="11"/>
      <c r="R22" s="11"/>
      <c r="S22" s="11"/>
    </row>
    <row r="23" spans="1:19" ht="15.75" hidden="1" customHeight="1" x14ac:dyDescent="0.35">
      <c r="A23" s="6">
        <v>25</v>
      </c>
      <c r="B23" s="6">
        <v>4036</v>
      </c>
      <c r="C23" s="6">
        <v>4035</v>
      </c>
      <c r="D23" s="6">
        <v>56075</v>
      </c>
      <c r="E23" s="11"/>
      <c r="F23" s="6">
        <v>82</v>
      </c>
      <c r="G23" s="11" t="s">
        <v>144</v>
      </c>
      <c r="H23" s="11"/>
      <c r="I23" s="11" t="s">
        <v>145</v>
      </c>
      <c r="J23" s="11" t="s">
        <v>146</v>
      </c>
      <c r="K23" s="12">
        <v>45292</v>
      </c>
      <c r="L23" s="6" t="s">
        <v>147</v>
      </c>
      <c r="M23" s="6" t="s">
        <v>148</v>
      </c>
      <c r="N23" s="11"/>
      <c r="O23" s="11"/>
      <c r="P23" s="33" t="s">
        <v>154</v>
      </c>
      <c r="Q23" s="34"/>
      <c r="R23" s="34"/>
      <c r="S23" s="11"/>
    </row>
    <row r="24" spans="1:19" ht="15.75" hidden="1" customHeight="1" x14ac:dyDescent="0.35">
      <c r="A24" s="6">
        <v>28</v>
      </c>
      <c r="B24" s="6">
        <v>4050</v>
      </c>
      <c r="C24" s="6">
        <v>4050</v>
      </c>
      <c r="D24" s="6">
        <v>56082</v>
      </c>
      <c r="E24" s="11"/>
      <c r="F24" s="6">
        <v>82</v>
      </c>
      <c r="G24" s="11" t="s">
        <v>144</v>
      </c>
      <c r="H24" s="11"/>
      <c r="I24" s="11" t="s">
        <v>145</v>
      </c>
      <c r="J24" s="11" t="s">
        <v>146</v>
      </c>
      <c r="K24" s="12">
        <v>45292</v>
      </c>
      <c r="L24" s="6" t="s">
        <v>147</v>
      </c>
      <c r="M24" s="6" t="s">
        <v>148</v>
      </c>
      <c r="N24" s="11"/>
      <c r="O24" s="11"/>
      <c r="P24" s="11"/>
      <c r="Q24" s="11"/>
      <c r="R24" s="11"/>
      <c r="S24" s="11"/>
    </row>
    <row r="25" spans="1:19" ht="15.75" hidden="1" customHeight="1" x14ac:dyDescent="0.35">
      <c r="A25" s="6">
        <v>29</v>
      </c>
      <c r="B25" s="6">
        <v>8080</v>
      </c>
      <c r="C25" s="6">
        <v>4043</v>
      </c>
      <c r="D25" s="6">
        <v>56078</v>
      </c>
      <c r="E25" s="11"/>
      <c r="F25" s="6">
        <v>82</v>
      </c>
      <c r="G25" s="11" t="s">
        <v>144</v>
      </c>
      <c r="H25" s="11"/>
      <c r="I25" s="11" t="s">
        <v>145</v>
      </c>
      <c r="J25" s="11" t="s">
        <v>146</v>
      </c>
      <c r="K25" s="12">
        <v>45292</v>
      </c>
      <c r="L25" s="6" t="s">
        <v>147</v>
      </c>
      <c r="M25" s="6" t="s">
        <v>148</v>
      </c>
      <c r="N25" s="11"/>
      <c r="O25" s="11"/>
      <c r="P25" s="11"/>
      <c r="Q25" s="11"/>
      <c r="R25" s="11"/>
      <c r="S25" s="11"/>
    </row>
    <row r="26" spans="1:19" ht="15.75" hidden="1" customHeight="1" x14ac:dyDescent="0.35">
      <c r="A26" s="6">
        <v>30</v>
      </c>
      <c r="B26" s="6">
        <v>4045</v>
      </c>
      <c r="C26" s="6">
        <v>4045</v>
      </c>
      <c r="D26" s="6">
        <v>56080</v>
      </c>
      <c r="E26" s="11"/>
      <c r="F26" s="6">
        <v>82</v>
      </c>
      <c r="G26" s="11" t="s">
        <v>144</v>
      </c>
      <c r="H26" s="11"/>
      <c r="I26" s="11" t="s">
        <v>145</v>
      </c>
      <c r="J26" s="11" t="s">
        <v>146</v>
      </c>
      <c r="K26" s="12">
        <v>45292</v>
      </c>
      <c r="L26" s="6" t="s">
        <v>147</v>
      </c>
      <c r="M26" s="6" t="s">
        <v>148</v>
      </c>
      <c r="N26" s="11"/>
      <c r="O26" s="11"/>
      <c r="P26" s="11"/>
      <c r="Q26" s="11"/>
      <c r="R26" s="11"/>
      <c r="S26" s="11"/>
    </row>
    <row r="27" spans="1:19" ht="15.75" customHeight="1" x14ac:dyDescent="0.35">
      <c r="A27" s="6">
        <v>51</v>
      </c>
      <c r="B27" s="6">
        <v>8122</v>
      </c>
      <c r="C27" s="6">
        <v>1649</v>
      </c>
      <c r="D27" s="11"/>
      <c r="E27" s="6">
        <v>3153</v>
      </c>
      <c r="F27" s="6">
        <v>55</v>
      </c>
      <c r="G27" s="33" t="s">
        <v>124</v>
      </c>
      <c r="H27" s="34"/>
      <c r="I27" s="11" t="s">
        <v>155</v>
      </c>
      <c r="J27" s="11" t="s">
        <v>126</v>
      </c>
      <c r="K27" s="12">
        <v>45292</v>
      </c>
      <c r="L27" s="6" t="s">
        <v>147</v>
      </c>
      <c r="M27" s="6" t="s">
        <v>148</v>
      </c>
      <c r="N27" s="11" t="s">
        <v>128</v>
      </c>
      <c r="O27" s="11" t="s">
        <v>156</v>
      </c>
      <c r="P27" s="11" t="s">
        <v>157</v>
      </c>
      <c r="Q27" s="11"/>
      <c r="R27" s="6">
        <v>2007</v>
      </c>
      <c r="S27" s="11" t="s">
        <v>158</v>
      </c>
    </row>
    <row r="28" spans="1:19" ht="15.75" customHeight="1" x14ac:dyDescent="0.35">
      <c r="A28" s="6">
        <v>58</v>
      </c>
      <c r="B28" s="6">
        <v>8136</v>
      </c>
      <c r="C28" s="6">
        <v>218</v>
      </c>
      <c r="D28" s="11"/>
      <c r="E28" s="6">
        <v>1746</v>
      </c>
      <c r="F28" s="6">
        <v>8</v>
      </c>
      <c r="G28" s="33" t="s">
        <v>124</v>
      </c>
      <c r="H28" s="34"/>
      <c r="I28" s="11" t="s">
        <v>159</v>
      </c>
      <c r="J28" s="11" t="s">
        <v>160</v>
      </c>
      <c r="K28" s="12">
        <v>45293</v>
      </c>
      <c r="L28" s="6" t="s">
        <v>161</v>
      </c>
      <c r="M28" s="6" t="s">
        <v>162</v>
      </c>
      <c r="N28" s="11"/>
      <c r="O28" s="11"/>
      <c r="P28" s="11"/>
      <c r="Q28" s="11"/>
      <c r="R28" s="6">
        <v>2005</v>
      </c>
      <c r="S28" s="11" t="s">
        <v>163</v>
      </c>
    </row>
    <row r="29" spans="1:19" ht="15.75" customHeight="1" x14ac:dyDescent="0.35">
      <c r="A29" s="15">
        <v>52</v>
      </c>
      <c r="B29" s="15">
        <v>8123</v>
      </c>
      <c r="C29" s="15">
        <v>1648</v>
      </c>
      <c r="D29" s="16"/>
      <c r="E29" s="15">
        <v>3151</v>
      </c>
      <c r="F29" s="15">
        <v>55</v>
      </c>
      <c r="G29" s="35" t="s">
        <v>124</v>
      </c>
      <c r="H29" s="36"/>
      <c r="I29" s="16" t="s">
        <v>164</v>
      </c>
      <c r="J29" s="16" t="s">
        <v>165</v>
      </c>
      <c r="K29" s="17">
        <v>45323</v>
      </c>
      <c r="L29" s="18">
        <v>45505</v>
      </c>
      <c r="M29" s="15" t="s">
        <v>166</v>
      </c>
      <c r="N29" s="16" t="s">
        <v>128</v>
      </c>
      <c r="O29" s="15">
        <v>10</v>
      </c>
      <c r="P29" s="16"/>
      <c r="Q29" s="16"/>
      <c r="R29" s="15">
        <v>2007</v>
      </c>
      <c r="S29" s="16" t="s">
        <v>167</v>
      </c>
    </row>
    <row r="30" spans="1:19" ht="15.75" hidden="1" customHeight="1" x14ac:dyDescent="0.35">
      <c r="A30" s="6">
        <v>60</v>
      </c>
      <c r="B30" s="6">
        <v>8132</v>
      </c>
      <c r="C30" s="6">
        <v>208</v>
      </c>
      <c r="D30" s="11"/>
      <c r="E30" s="11"/>
      <c r="F30" s="6">
        <v>8</v>
      </c>
      <c r="G30" s="33" t="s">
        <v>124</v>
      </c>
      <c r="H30" s="34"/>
      <c r="I30" s="11" t="s">
        <v>168</v>
      </c>
      <c r="J30" s="11" t="s">
        <v>169</v>
      </c>
      <c r="K30" s="12">
        <v>45323</v>
      </c>
      <c r="L30" s="13">
        <v>45505</v>
      </c>
      <c r="M30" s="6" t="s">
        <v>166</v>
      </c>
      <c r="N30" s="11" t="s">
        <v>128</v>
      </c>
      <c r="O30" s="6">
        <v>10</v>
      </c>
      <c r="P30" s="11"/>
      <c r="Q30" s="11"/>
      <c r="R30" s="11"/>
      <c r="S30" s="11"/>
    </row>
    <row r="31" spans="1:19" ht="15.75" hidden="1" customHeight="1" x14ac:dyDescent="0.35">
      <c r="A31" s="6">
        <v>3</v>
      </c>
      <c r="B31" s="6">
        <v>8013</v>
      </c>
      <c r="C31" s="6">
        <v>4021</v>
      </c>
      <c r="D31" s="6">
        <v>56070</v>
      </c>
      <c r="E31" s="11"/>
      <c r="F31" s="6">
        <v>81</v>
      </c>
      <c r="G31" s="11" t="s">
        <v>144</v>
      </c>
      <c r="H31" s="11"/>
      <c r="I31" s="11" t="s">
        <v>170</v>
      </c>
      <c r="J31" s="11" t="s">
        <v>171</v>
      </c>
      <c r="K31" s="12">
        <v>45352</v>
      </c>
      <c r="L31" s="6" t="s">
        <v>172</v>
      </c>
      <c r="M31" s="6" t="s">
        <v>173</v>
      </c>
      <c r="N31" s="11"/>
      <c r="O31" s="11"/>
      <c r="P31" s="11"/>
      <c r="Q31" s="11"/>
      <c r="R31" s="11"/>
      <c r="S31" s="11"/>
    </row>
    <row r="32" spans="1:19" ht="15.75" hidden="1" customHeight="1" x14ac:dyDescent="0.35">
      <c r="A32" s="6">
        <v>7</v>
      </c>
      <c r="B32" s="6">
        <v>8056</v>
      </c>
      <c r="C32" s="11" t="s">
        <v>137</v>
      </c>
      <c r="D32" s="11"/>
      <c r="E32" s="11"/>
      <c r="F32" s="6">
        <v>81</v>
      </c>
      <c r="G32" s="11" t="s">
        <v>144</v>
      </c>
      <c r="H32" s="11"/>
      <c r="I32" s="11" t="s">
        <v>170</v>
      </c>
      <c r="J32" s="11" t="s">
        <v>171</v>
      </c>
      <c r="K32" s="12">
        <v>45352</v>
      </c>
      <c r="L32" s="6" t="s">
        <v>172</v>
      </c>
      <c r="M32" s="6" t="s">
        <v>173</v>
      </c>
      <c r="N32" s="11"/>
      <c r="O32" s="11"/>
      <c r="P32" s="33" t="s">
        <v>174</v>
      </c>
      <c r="Q32" s="34"/>
      <c r="R32" s="34"/>
      <c r="S32" s="34"/>
    </row>
    <row r="33" spans="1:19" ht="15.75" hidden="1" customHeight="1" x14ac:dyDescent="0.35">
      <c r="A33" s="6">
        <v>8</v>
      </c>
      <c r="B33" s="6">
        <v>8035</v>
      </c>
      <c r="C33" s="11" t="s">
        <v>137</v>
      </c>
      <c r="D33" s="11"/>
      <c r="E33" s="11"/>
      <c r="F33" s="6">
        <v>81</v>
      </c>
      <c r="G33" s="11" t="s">
        <v>144</v>
      </c>
      <c r="H33" s="11"/>
      <c r="I33" s="11" t="s">
        <v>170</v>
      </c>
      <c r="J33" s="11" t="s">
        <v>171</v>
      </c>
      <c r="K33" s="12">
        <v>45352</v>
      </c>
      <c r="L33" s="6" t="s">
        <v>172</v>
      </c>
      <c r="M33" s="6" t="s">
        <v>173</v>
      </c>
      <c r="N33" s="11"/>
      <c r="O33" s="11"/>
      <c r="P33" s="33" t="s">
        <v>175</v>
      </c>
      <c r="Q33" s="34"/>
      <c r="R33" s="34"/>
      <c r="S33" s="34"/>
    </row>
    <row r="34" spans="1:19" ht="15.75" hidden="1" customHeight="1" x14ac:dyDescent="0.35">
      <c r="A34" s="6">
        <v>12</v>
      </c>
      <c r="B34" s="6">
        <v>4250</v>
      </c>
      <c r="C34" s="6">
        <v>4250</v>
      </c>
      <c r="D34" s="6">
        <v>56128</v>
      </c>
      <c r="E34" s="11"/>
      <c r="F34" s="6">
        <v>83</v>
      </c>
      <c r="G34" s="11" t="s">
        <v>144</v>
      </c>
      <c r="H34" s="11"/>
      <c r="I34" s="11" t="s">
        <v>170</v>
      </c>
      <c r="J34" s="11" t="s">
        <v>171</v>
      </c>
      <c r="K34" s="12">
        <v>45352</v>
      </c>
      <c r="L34" s="6" t="s">
        <v>172</v>
      </c>
      <c r="M34" s="6" t="s">
        <v>173</v>
      </c>
      <c r="N34" s="11"/>
      <c r="O34" s="11"/>
      <c r="P34" s="11"/>
      <c r="Q34" s="11"/>
      <c r="R34" s="11"/>
      <c r="S34" s="11"/>
    </row>
    <row r="35" spans="1:19" ht="15.75" hidden="1" customHeight="1" x14ac:dyDescent="0.35">
      <c r="A35" s="6">
        <v>14</v>
      </c>
      <c r="B35" s="6">
        <v>4241</v>
      </c>
      <c r="C35" s="6">
        <v>4241</v>
      </c>
      <c r="D35" s="6">
        <v>56122</v>
      </c>
      <c r="E35" s="11"/>
      <c r="F35" s="6">
        <v>83</v>
      </c>
      <c r="G35" s="11" t="s">
        <v>144</v>
      </c>
      <c r="H35" s="11"/>
      <c r="I35" s="11" t="s">
        <v>170</v>
      </c>
      <c r="J35" s="11" t="s">
        <v>171</v>
      </c>
      <c r="K35" s="12">
        <v>45352</v>
      </c>
      <c r="L35" s="6" t="s">
        <v>172</v>
      </c>
      <c r="M35" s="6" t="s">
        <v>173</v>
      </c>
      <c r="N35" s="11"/>
      <c r="O35" s="11"/>
      <c r="P35" s="11"/>
      <c r="Q35" s="11"/>
      <c r="R35" s="11"/>
      <c r="S35" s="11"/>
    </row>
    <row r="36" spans="1:19" ht="15.75" hidden="1" customHeight="1" x14ac:dyDescent="0.35">
      <c r="A36" s="6">
        <v>15</v>
      </c>
      <c r="B36" s="6">
        <v>4055</v>
      </c>
      <c r="C36" s="6">
        <v>4055</v>
      </c>
      <c r="D36" s="11"/>
      <c r="E36" s="11"/>
      <c r="F36" s="6">
        <v>83</v>
      </c>
      <c r="G36" s="11" t="s">
        <v>144</v>
      </c>
      <c r="H36" s="11"/>
      <c r="I36" s="11" t="s">
        <v>170</v>
      </c>
      <c r="J36" s="11" t="s">
        <v>171</v>
      </c>
      <c r="K36" s="12">
        <v>45352</v>
      </c>
      <c r="L36" s="6" t="s">
        <v>172</v>
      </c>
      <c r="M36" s="6" t="s">
        <v>173</v>
      </c>
      <c r="N36" s="11"/>
      <c r="O36" s="11"/>
      <c r="P36" s="11"/>
      <c r="Q36" s="11"/>
      <c r="R36" s="11"/>
      <c r="S36" s="11"/>
    </row>
    <row r="37" spans="1:19" ht="15.75" hidden="1" customHeight="1" x14ac:dyDescent="0.35">
      <c r="A37" s="6">
        <v>16</v>
      </c>
      <c r="B37" s="6">
        <v>4240</v>
      </c>
      <c r="C37" s="6">
        <v>4240</v>
      </c>
      <c r="D37" s="6">
        <v>56121</v>
      </c>
      <c r="E37" s="11"/>
      <c r="F37" s="6">
        <v>83</v>
      </c>
      <c r="G37" s="11" t="s">
        <v>144</v>
      </c>
      <c r="H37" s="11"/>
      <c r="I37" s="11" t="s">
        <v>170</v>
      </c>
      <c r="J37" s="11" t="s">
        <v>171</v>
      </c>
      <c r="K37" s="12">
        <v>45352</v>
      </c>
      <c r="L37" s="6" t="s">
        <v>172</v>
      </c>
      <c r="M37" s="6" t="s">
        <v>173</v>
      </c>
      <c r="N37" s="11"/>
      <c r="O37" s="11"/>
      <c r="P37" s="11"/>
      <c r="Q37" s="11"/>
      <c r="R37" s="11"/>
      <c r="S37" s="11"/>
    </row>
    <row r="38" spans="1:19" ht="15.75" hidden="1" customHeight="1" x14ac:dyDescent="0.35">
      <c r="A38" s="6">
        <v>31</v>
      </c>
      <c r="B38" s="6">
        <v>4034</v>
      </c>
      <c r="C38" s="6">
        <v>4034</v>
      </c>
      <c r="D38" s="6">
        <v>56074</v>
      </c>
      <c r="E38" s="11"/>
      <c r="F38" s="6">
        <v>82</v>
      </c>
      <c r="G38" s="11" t="s">
        <v>144</v>
      </c>
      <c r="H38" s="11"/>
      <c r="I38" s="11" t="s">
        <v>176</v>
      </c>
      <c r="J38" s="11" t="s">
        <v>171</v>
      </c>
      <c r="K38" s="12">
        <v>45352</v>
      </c>
      <c r="L38" s="6" t="s">
        <v>172</v>
      </c>
      <c r="M38" s="6" t="s">
        <v>173</v>
      </c>
      <c r="N38" s="11"/>
      <c r="O38" s="11"/>
      <c r="P38" s="11"/>
      <c r="Q38" s="11"/>
      <c r="R38" s="11"/>
      <c r="S38" s="11"/>
    </row>
    <row r="39" spans="1:19" ht="15.75" hidden="1" customHeight="1" x14ac:dyDescent="0.35">
      <c r="A39" s="6">
        <v>32</v>
      </c>
      <c r="B39" s="6">
        <v>4046</v>
      </c>
      <c r="C39" s="6">
        <v>4046</v>
      </c>
      <c r="D39" s="6">
        <v>56081</v>
      </c>
      <c r="E39" s="11"/>
      <c r="F39" s="6">
        <v>82</v>
      </c>
      <c r="G39" s="11" t="s">
        <v>144</v>
      </c>
      <c r="H39" s="11" t="s">
        <v>113</v>
      </c>
      <c r="I39" s="11" t="s">
        <v>170</v>
      </c>
      <c r="J39" s="11" t="s">
        <v>171</v>
      </c>
      <c r="K39" s="12">
        <v>45352</v>
      </c>
      <c r="L39" s="6" t="s">
        <v>172</v>
      </c>
      <c r="M39" s="6" t="s">
        <v>173</v>
      </c>
      <c r="N39" s="11"/>
      <c r="O39" s="11"/>
      <c r="P39" s="11"/>
      <c r="Q39" s="11"/>
      <c r="R39" s="11"/>
      <c r="S39" s="11"/>
    </row>
    <row r="40" spans="1:19" ht="15.75" hidden="1" customHeight="1" x14ac:dyDescent="0.35">
      <c r="A40" s="6">
        <v>33</v>
      </c>
      <c r="B40" s="6">
        <v>4044</v>
      </c>
      <c r="C40" s="6">
        <v>4044</v>
      </c>
      <c r="D40" s="6">
        <v>56079</v>
      </c>
      <c r="E40" s="11"/>
      <c r="F40" s="6">
        <v>82</v>
      </c>
      <c r="G40" s="11" t="s">
        <v>144</v>
      </c>
      <c r="H40" s="11" t="s">
        <v>113</v>
      </c>
      <c r="I40" s="11" t="s">
        <v>170</v>
      </c>
      <c r="J40" s="11" t="s">
        <v>171</v>
      </c>
      <c r="K40" s="12">
        <v>45352</v>
      </c>
      <c r="L40" s="6" t="s">
        <v>172</v>
      </c>
      <c r="M40" s="6" t="s">
        <v>173</v>
      </c>
      <c r="N40" s="11"/>
      <c r="O40" s="11"/>
      <c r="P40" s="11"/>
      <c r="Q40" s="11"/>
      <c r="R40" s="11"/>
      <c r="S40" s="11"/>
    </row>
    <row r="41" spans="1:19" ht="15.75" hidden="1" customHeight="1" x14ac:dyDescent="0.35">
      <c r="A41" s="6">
        <v>36</v>
      </c>
      <c r="B41" s="6">
        <v>8181</v>
      </c>
      <c r="C41" s="6">
        <v>148</v>
      </c>
      <c r="D41" s="11"/>
      <c r="E41" s="11"/>
      <c r="F41" s="6">
        <v>6</v>
      </c>
      <c r="G41" s="33" t="s">
        <v>124</v>
      </c>
      <c r="H41" s="34"/>
      <c r="I41" s="11" t="s">
        <v>177</v>
      </c>
      <c r="J41" s="11" t="s">
        <v>178</v>
      </c>
      <c r="K41" s="12">
        <v>45352</v>
      </c>
      <c r="L41" s="6" t="s">
        <v>172</v>
      </c>
      <c r="M41" s="6" t="s">
        <v>173</v>
      </c>
      <c r="N41" s="11" t="s">
        <v>128</v>
      </c>
      <c r="O41" s="6">
        <v>10</v>
      </c>
      <c r="P41" s="11"/>
      <c r="Q41" s="11"/>
      <c r="R41" s="11"/>
      <c r="S41" s="11"/>
    </row>
    <row r="42" spans="1:19" ht="15.75" hidden="1" customHeight="1" x14ac:dyDescent="0.35">
      <c r="A42" s="6">
        <v>39</v>
      </c>
      <c r="B42" s="6">
        <v>8203</v>
      </c>
      <c r="C42" s="6">
        <v>143</v>
      </c>
      <c r="D42" s="11"/>
      <c r="E42" s="11"/>
      <c r="F42" s="6">
        <v>6</v>
      </c>
      <c r="G42" s="33" t="s">
        <v>124</v>
      </c>
      <c r="H42" s="34"/>
      <c r="I42" s="11" t="s">
        <v>179</v>
      </c>
      <c r="J42" s="11" t="s">
        <v>136</v>
      </c>
      <c r="K42" s="12">
        <v>45352</v>
      </c>
      <c r="L42" s="6" t="s">
        <v>172</v>
      </c>
      <c r="M42" s="6" t="s">
        <v>173</v>
      </c>
      <c r="N42" s="11" t="s">
        <v>128</v>
      </c>
      <c r="O42" s="6">
        <v>10</v>
      </c>
      <c r="P42" s="11"/>
      <c r="Q42" s="11"/>
      <c r="R42" s="11"/>
      <c r="S42" s="11"/>
    </row>
    <row r="43" spans="1:19" ht="15.75" customHeight="1" x14ac:dyDescent="0.35">
      <c r="A43" s="15">
        <v>50</v>
      </c>
      <c r="B43" s="15">
        <v>8120</v>
      </c>
      <c r="C43" s="15">
        <v>1645</v>
      </c>
      <c r="D43" s="16"/>
      <c r="E43" s="15">
        <v>3150</v>
      </c>
      <c r="F43" s="15">
        <v>55</v>
      </c>
      <c r="G43" s="35" t="s">
        <v>124</v>
      </c>
      <c r="H43" s="36"/>
      <c r="I43" s="16" t="s">
        <v>180</v>
      </c>
      <c r="J43" s="16" t="s">
        <v>136</v>
      </c>
      <c r="K43" s="17">
        <v>45352</v>
      </c>
      <c r="L43" s="15" t="s">
        <v>172</v>
      </c>
      <c r="M43" s="15" t="s">
        <v>173</v>
      </c>
      <c r="N43" s="16" t="s">
        <v>128</v>
      </c>
      <c r="O43" s="15">
        <v>10</v>
      </c>
      <c r="P43" s="16"/>
      <c r="Q43" s="16"/>
      <c r="R43" s="15">
        <v>2007</v>
      </c>
      <c r="S43" s="16" t="s">
        <v>167</v>
      </c>
    </row>
    <row r="44" spans="1:19" ht="15.75" hidden="1" customHeight="1" x14ac:dyDescent="0.35">
      <c r="A44" s="6">
        <v>55</v>
      </c>
      <c r="B44" s="6">
        <v>8139</v>
      </c>
      <c r="C44" s="6">
        <v>212</v>
      </c>
      <c r="D44" s="11"/>
      <c r="E44" s="11"/>
      <c r="F44" s="6">
        <v>8</v>
      </c>
      <c r="G44" s="33" t="s">
        <v>124</v>
      </c>
      <c r="H44" s="34"/>
      <c r="I44" s="11" t="s">
        <v>179</v>
      </c>
      <c r="J44" s="11" t="s">
        <v>181</v>
      </c>
      <c r="K44" s="12">
        <v>45352</v>
      </c>
      <c r="L44" s="6" t="s">
        <v>172</v>
      </c>
      <c r="M44" s="6" t="s">
        <v>173</v>
      </c>
      <c r="N44" s="11" t="s">
        <v>128</v>
      </c>
      <c r="O44" s="6">
        <v>10</v>
      </c>
      <c r="P44" s="33" t="s">
        <v>182</v>
      </c>
      <c r="Q44" s="34"/>
      <c r="R44" s="34"/>
      <c r="S44" s="34"/>
    </row>
    <row r="45" spans="1:19" ht="15.75" customHeight="1" x14ac:dyDescent="0.35">
      <c r="A45" s="15">
        <v>46</v>
      </c>
      <c r="B45" s="15">
        <v>8182</v>
      </c>
      <c r="C45" s="15">
        <v>151</v>
      </c>
      <c r="D45" s="16"/>
      <c r="E45" s="15">
        <v>1711</v>
      </c>
      <c r="F45" s="15">
        <v>6</v>
      </c>
      <c r="G45" s="35" t="s">
        <v>124</v>
      </c>
      <c r="H45" s="36"/>
      <c r="I45" s="16" t="s">
        <v>183</v>
      </c>
      <c r="J45" s="16" t="s">
        <v>136</v>
      </c>
      <c r="K45" s="17">
        <v>45413</v>
      </c>
      <c r="L45" s="15" t="s">
        <v>184</v>
      </c>
      <c r="M45" s="15" t="s">
        <v>185</v>
      </c>
      <c r="N45" s="16" t="s">
        <v>128</v>
      </c>
      <c r="O45" s="15">
        <v>10</v>
      </c>
      <c r="P45" s="16"/>
      <c r="Q45" s="16"/>
      <c r="R45" s="15">
        <v>2005</v>
      </c>
      <c r="S45" s="16" t="s">
        <v>143</v>
      </c>
    </row>
    <row r="46" spans="1:19" ht="15.75" hidden="1" customHeight="1" x14ac:dyDescent="0.35">
      <c r="A46" s="6">
        <v>48</v>
      </c>
      <c r="B46" s="6">
        <v>8106</v>
      </c>
      <c r="C46" s="6">
        <v>1678</v>
      </c>
      <c r="D46" s="11"/>
      <c r="E46" s="11"/>
      <c r="F46" s="6">
        <v>55</v>
      </c>
      <c r="G46" s="33" t="s">
        <v>124</v>
      </c>
      <c r="H46" s="34"/>
      <c r="I46" s="11" t="s">
        <v>186</v>
      </c>
      <c r="J46" s="11" t="s">
        <v>136</v>
      </c>
      <c r="K46" s="12">
        <v>45413</v>
      </c>
      <c r="L46" s="6" t="s">
        <v>184</v>
      </c>
      <c r="M46" s="6" t="s">
        <v>185</v>
      </c>
      <c r="N46" s="11" t="s">
        <v>128</v>
      </c>
      <c r="O46" s="6">
        <v>10</v>
      </c>
      <c r="P46" s="11"/>
      <c r="Q46" s="11"/>
      <c r="R46" s="11"/>
      <c r="S46" s="11"/>
    </row>
    <row r="47" spans="1:19" ht="15.75" hidden="1" customHeight="1" x14ac:dyDescent="0.35">
      <c r="A47" s="6">
        <v>59</v>
      </c>
      <c r="B47" s="6">
        <v>8130</v>
      </c>
      <c r="C47" s="6">
        <v>203</v>
      </c>
      <c r="D47" s="11"/>
      <c r="E47" s="11"/>
      <c r="F47" s="6">
        <v>8</v>
      </c>
      <c r="G47" s="33" t="s">
        <v>124</v>
      </c>
      <c r="H47" s="34"/>
      <c r="I47" s="11" t="s">
        <v>186</v>
      </c>
      <c r="J47" s="11" t="s">
        <v>136</v>
      </c>
      <c r="K47" s="12">
        <v>45413</v>
      </c>
      <c r="L47" s="6" t="s">
        <v>184</v>
      </c>
      <c r="M47" s="6" t="s">
        <v>185</v>
      </c>
      <c r="N47" s="11" t="s">
        <v>128</v>
      </c>
      <c r="O47" s="6">
        <v>10</v>
      </c>
      <c r="P47" s="11"/>
      <c r="Q47" s="11"/>
      <c r="R47" s="11"/>
      <c r="S47" s="11"/>
    </row>
    <row r="48" spans="1:19" ht="15.75" hidden="1" customHeight="1" x14ac:dyDescent="0.35">
      <c r="A48" s="6">
        <v>53</v>
      </c>
      <c r="B48" s="6">
        <v>8124</v>
      </c>
      <c r="C48" s="6">
        <v>1647</v>
      </c>
      <c r="D48" s="11"/>
      <c r="E48" s="11"/>
      <c r="F48" s="6">
        <v>55</v>
      </c>
      <c r="G48" s="33" t="s">
        <v>124</v>
      </c>
      <c r="H48" s="34"/>
      <c r="I48" s="11" t="s">
        <v>187</v>
      </c>
      <c r="J48" s="11" t="s">
        <v>141</v>
      </c>
      <c r="K48" s="12">
        <v>45444</v>
      </c>
      <c r="L48" s="6" t="s">
        <v>188</v>
      </c>
      <c r="M48" s="6" t="s">
        <v>189</v>
      </c>
      <c r="N48" s="11"/>
      <c r="O48" s="11"/>
      <c r="P48" s="33" t="s">
        <v>139</v>
      </c>
      <c r="Q48" s="34"/>
      <c r="R48" s="34"/>
      <c r="S48" s="11"/>
    </row>
    <row r="49" spans="1:19" ht="15.75" customHeight="1" x14ac:dyDescent="0.35">
      <c r="A49" s="15">
        <v>47</v>
      </c>
      <c r="B49" s="15">
        <v>8151</v>
      </c>
      <c r="C49" s="15">
        <v>186</v>
      </c>
      <c r="D49" s="16"/>
      <c r="E49" s="15">
        <v>1738</v>
      </c>
      <c r="F49" s="15">
        <v>7</v>
      </c>
      <c r="G49" s="35" t="s">
        <v>124</v>
      </c>
      <c r="H49" s="36"/>
      <c r="I49" s="16" t="s">
        <v>190</v>
      </c>
      <c r="J49" s="16" t="s">
        <v>136</v>
      </c>
      <c r="K49" s="17">
        <v>45505</v>
      </c>
      <c r="L49" s="15" t="s">
        <v>191</v>
      </c>
      <c r="M49" s="15" t="s">
        <v>192</v>
      </c>
      <c r="N49" s="16" t="s">
        <v>128</v>
      </c>
      <c r="O49" s="15">
        <v>5</v>
      </c>
      <c r="P49" s="35" t="s">
        <v>193</v>
      </c>
      <c r="Q49" s="36"/>
      <c r="R49" s="15">
        <v>2005</v>
      </c>
      <c r="S49" s="16" t="s">
        <v>143</v>
      </c>
    </row>
    <row r="50" spans="1:19" ht="15.75" hidden="1" customHeight="1" x14ac:dyDescent="0.35">
      <c r="A50" s="6">
        <v>49</v>
      </c>
      <c r="B50" s="6">
        <v>8107</v>
      </c>
      <c r="C50" s="6">
        <v>1643</v>
      </c>
      <c r="D50" s="11"/>
      <c r="E50" s="11"/>
      <c r="F50" s="6">
        <v>55</v>
      </c>
      <c r="G50" s="33" t="s">
        <v>124</v>
      </c>
      <c r="H50" s="34"/>
      <c r="I50" s="11" t="s">
        <v>194</v>
      </c>
      <c r="J50" s="11" t="s">
        <v>195</v>
      </c>
      <c r="K50" s="6" t="s">
        <v>196</v>
      </c>
      <c r="L50" s="6" t="s">
        <v>197</v>
      </c>
      <c r="M50" s="6" t="s">
        <v>198</v>
      </c>
      <c r="N50" s="11" t="s">
        <v>128</v>
      </c>
      <c r="O50" s="6">
        <v>6</v>
      </c>
      <c r="P50" s="33" t="s">
        <v>199</v>
      </c>
      <c r="Q50" s="34"/>
      <c r="R50" s="11"/>
      <c r="S50" s="11"/>
    </row>
    <row r="51" spans="1:19" ht="15.75" customHeight="1" x14ac:dyDescent="0.35">
      <c r="A51" s="6">
        <v>38</v>
      </c>
      <c r="B51" s="6">
        <v>8188</v>
      </c>
      <c r="C51" s="6">
        <v>158</v>
      </c>
      <c r="D51" s="11"/>
      <c r="E51" s="6">
        <v>1706</v>
      </c>
      <c r="F51" s="6">
        <v>6</v>
      </c>
      <c r="G51" s="33" t="s">
        <v>124</v>
      </c>
      <c r="H51" s="34"/>
      <c r="I51" s="11" t="s">
        <v>200</v>
      </c>
      <c r="J51" s="11" t="s">
        <v>201</v>
      </c>
      <c r="K51" s="6" t="s">
        <v>202</v>
      </c>
      <c r="L51" s="6" t="s">
        <v>203</v>
      </c>
      <c r="M51" s="6" t="s">
        <v>204</v>
      </c>
      <c r="N51" s="11" t="s">
        <v>128</v>
      </c>
      <c r="O51" s="11"/>
      <c r="P51" s="11"/>
      <c r="Q51" s="11"/>
      <c r="R51" s="6">
        <v>2005</v>
      </c>
      <c r="S51" s="11" t="s">
        <v>205</v>
      </c>
    </row>
    <row r="52" spans="1:19" ht="15.75" customHeight="1" x14ac:dyDescent="0.35">
      <c r="A52" s="15">
        <v>40</v>
      </c>
      <c r="B52" s="15">
        <v>8147</v>
      </c>
      <c r="C52" s="15">
        <v>178</v>
      </c>
      <c r="D52" s="16"/>
      <c r="E52" s="15">
        <v>1715</v>
      </c>
      <c r="F52" s="15">
        <v>7</v>
      </c>
      <c r="G52" s="35" t="s">
        <v>124</v>
      </c>
      <c r="H52" s="36"/>
      <c r="I52" s="16" t="s">
        <v>206</v>
      </c>
      <c r="J52" s="16" t="s">
        <v>136</v>
      </c>
      <c r="K52" s="15" t="s">
        <v>202</v>
      </c>
      <c r="L52" s="15" t="s">
        <v>203</v>
      </c>
      <c r="M52" s="15" t="s">
        <v>204</v>
      </c>
      <c r="N52" s="16" t="s">
        <v>128</v>
      </c>
      <c r="O52" s="15">
        <v>10</v>
      </c>
      <c r="P52" s="16"/>
      <c r="Q52" s="16"/>
      <c r="R52" s="15">
        <v>2005</v>
      </c>
      <c r="S52" s="16" t="s">
        <v>143</v>
      </c>
    </row>
    <row r="53" spans="1:19" ht="15.75" hidden="1" customHeight="1" x14ac:dyDescent="0.35">
      <c r="A53" s="6">
        <v>19</v>
      </c>
      <c r="B53" s="6">
        <v>8072</v>
      </c>
      <c r="C53" s="6">
        <v>4115</v>
      </c>
      <c r="D53" s="6">
        <v>56099</v>
      </c>
      <c r="E53" s="11"/>
      <c r="F53" s="6">
        <v>85</v>
      </c>
      <c r="G53" s="11" t="s">
        <v>144</v>
      </c>
      <c r="H53" s="11"/>
      <c r="I53" s="11" t="s">
        <v>207</v>
      </c>
      <c r="J53" s="11" t="s">
        <v>171</v>
      </c>
      <c r="K53" s="6" t="s">
        <v>127</v>
      </c>
      <c r="L53" s="6" t="s">
        <v>208</v>
      </c>
      <c r="M53" s="6" t="s">
        <v>147</v>
      </c>
      <c r="N53" s="11"/>
      <c r="O53" s="11"/>
      <c r="P53" s="11"/>
      <c r="Q53" s="11"/>
      <c r="R53" s="11"/>
      <c r="S53" s="11"/>
    </row>
    <row r="54" spans="1:19" ht="15.75" hidden="1" customHeight="1" x14ac:dyDescent="0.35">
      <c r="A54" s="6">
        <v>22</v>
      </c>
      <c r="B54" s="6">
        <v>8067</v>
      </c>
      <c r="C54" s="6">
        <v>4101</v>
      </c>
      <c r="D54" s="6">
        <v>56095</v>
      </c>
      <c r="E54" s="11"/>
      <c r="F54" s="6">
        <v>85</v>
      </c>
      <c r="G54" s="11" t="s">
        <v>144</v>
      </c>
      <c r="H54" s="11"/>
      <c r="I54" s="11" t="s">
        <v>207</v>
      </c>
      <c r="J54" s="11" t="s">
        <v>171</v>
      </c>
      <c r="K54" s="6" t="s">
        <v>127</v>
      </c>
      <c r="L54" s="6" t="s">
        <v>208</v>
      </c>
      <c r="M54" s="6" t="s">
        <v>147</v>
      </c>
      <c r="N54" s="11"/>
      <c r="O54" s="11"/>
      <c r="P54" s="11"/>
      <c r="Q54" s="11"/>
      <c r="R54" s="11"/>
      <c r="S54" s="11"/>
    </row>
    <row r="55" spans="1:19" ht="15.75" hidden="1" customHeight="1" x14ac:dyDescent="0.35">
      <c r="A55" s="6">
        <v>23</v>
      </c>
      <c r="B55" s="6">
        <v>8076</v>
      </c>
      <c r="C55" s="6">
        <v>4106</v>
      </c>
      <c r="D55" s="6">
        <v>56097</v>
      </c>
      <c r="E55" s="11"/>
      <c r="F55" s="6">
        <v>85</v>
      </c>
      <c r="G55" s="11" t="s">
        <v>144</v>
      </c>
      <c r="H55" s="11"/>
      <c r="I55" s="11" t="s">
        <v>207</v>
      </c>
      <c r="J55" s="11" t="s">
        <v>171</v>
      </c>
      <c r="K55" s="6" t="s">
        <v>127</v>
      </c>
      <c r="L55" s="6" t="s">
        <v>208</v>
      </c>
      <c r="M55" s="6" t="s">
        <v>147</v>
      </c>
      <c r="N55" s="11"/>
      <c r="O55" s="11"/>
      <c r="P55" s="11"/>
      <c r="Q55" s="11"/>
      <c r="R55" s="11"/>
      <c r="S55" s="11"/>
    </row>
    <row r="56" spans="1:19" ht="15.75" hidden="1" customHeight="1" x14ac:dyDescent="0.35">
      <c r="A56" s="6">
        <v>26</v>
      </c>
      <c r="B56" s="6">
        <v>4038</v>
      </c>
      <c r="C56" s="6">
        <v>4038</v>
      </c>
      <c r="D56" s="6">
        <v>56076</v>
      </c>
      <c r="E56" s="11"/>
      <c r="F56" s="6">
        <v>82</v>
      </c>
      <c r="G56" s="11" t="s">
        <v>144</v>
      </c>
      <c r="H56" s="11"/>
      <c r="I56" s="11" t="s">
        <v>209</v>
      </c>
      <c r="J56" s="11" t="s">
        <v>152</v>
      </c>
      <c r="K56" s="6" t="s">
        <v>127</v>
      </c>
      <c r="L56" s="6" t="s">
        <v>208</v>
      </c>
      <c r="M56" s="6" t="s">
        <v>147</v>
      </c>
      <c r="N56" s="11"/>
      <c r="O56" s="11"/>
      <c r="P56" s="11"/>
      <c r="Q56" s="11"/>
      <c r="R56" s="11"/>
      <c r="S56" s="11"/>
    </row>
    <row r="57" spans="1:19" ht="15.75" customHeight="1" x14ac:dyDescent="0.35">
      <c r="A57" s="15">
        <v>27</v>
      </c>
      <c r="B57" s="15">
        <v>4039</v>
      </c>
      <c r="C57" s="15">
        <v>4039</v>
      </c>
      <c r="D57" s="15">
        <v>56077</v>
      </c>
      <c r="E57" s="15">
        <v>4194</v>
      </c>
      <c r="F57" s="15">
        <v>82</v>
      </c>
      <c r="G57" s="16" t="s">
        <v>144</v>
      </c>
      <c r="H57" s="16"/>
      <c r="I57" s="16" t="s">
        <v>209</v>
      </c>
      <c r="J57" s="16" t="s">
        <v>152</v>
      </c>
      <c r="K57" s="15" t="s">
        <v>127</v>
      </c>
      <c r="L57" s="15" t="s">
        <v>208</v>
      </c>
      <c r="M57" s="15" t="s">
        <v>147</v>
      </c>
      <c r="N57" s="16"/>
      <c r="O57" s="16"/>
      <c r="P57" s="16"/>
      <c r="Q57" s="16"/>
      <c r="R57" s="15">
        <v>2009</v>
      </c>
      <c r="S57" s="16" t="s">
        <v>210</v>
      </c>
    </row>
    <row r="58" spans="1:19" ht="15.75" hidden="1" customHeight="1" x14ac:dyDescent="0.35">
      <c r="A58" s="6">
        <v>35</v>
      </c>
      <c r="B58" s="6">
        <v>8200</v>
      </c>
      <c r="C58" s="6">
        <v>169</v>
      </c>
      <c r="D58" s="11"/>
      <c r="E58" s="11"/>
      <c r="F58" s="6">
        <v>6</v>
      </c>
      <c r="G58" s="11" t="s">
        <v>124</v>
      </c>
      <c r="H58" s="11" t="s">
        <v>113</v>
      </c>
      <c r="I58" s="11" t="s">
        <v>211</v>
      </c>
      <c r="J58" s="11" t="s">
        <v>171</v>
      </c>
      <c r="K58" s="6" t="s">
        <v>127</v>
      </c>
      <c r="L58" s="6" t="s">
        <v>208</v>
      </c>
      <c r="M58" s="6" t="s">
        <v>147</v>
      </c>
      <c r="N58" s="11" t="s">
        <v>128</v>
      </c>
      <c r="O58" s="6">
        <v>10</v>
      </c>
      <c r="P58" s="11"/>
      <c r="Q58" s="11"/>
      <c r="R58" s="11"/>
      <c r="S58" s="11"/>
    </row>
    <row r="59" spans="1:19" ht="15.75" customHeight="1" x14ac:dyDescent="0.35">
      <c r="A59" s="6">
        <v>57</v>
      </c>
      <c r="B59" s="6">
        <v>8133</v>
      </c>
      <c r="C59" s="6">
        <v>209</v>
      </c>
      <c r="D59" s="11"/>
      <c r="E59" s="6">
        <v>1755</v>
      </c>
      <c r="F59" s="6">
        <v>8</v>
      </c>
      <c r="G59" s="11" t="s">
        <v>124</v>
      </c>
      <c r="H59" s="11" t="s">
        <v>113</v>
      </c>
      <c r="I59" s="11" t="s">
        <v>212</v>
      </c>
      <c r="J59" s="11" t="s">
        <v>126</v>
      </c>
      <c r="K59" s="6" t="s">
        <v>127</v>
      </c>
      <c r="L59" s="6" t="s">
        <v>208</v>
      </c>
      <c r="M59" s="6" t="s">
        <v>147</v>
      </c>
      <c r="N59" s="11" t="s">
        <v>128</v>
      </c>
      <c r="O59" s="11"/>
      <c r="P59" s="11"/>
      <c r="Q59" s="11"/>
      <c r="R59" s="6">
        <v>2005</v>
      </c>
      <c r="S59" s="11" t="s">
        <v>213</v>
      </c>
    </row>
    <row r="60" spans="1:19" ht="15.75" hidden="1" customHeight="1" x14ac:dyDescent="0.35">
      <c r="A60" s="6">
        <v>61</v>
      </c>
      <c r="B60" s="6">
        <v>8141</v>
      </c>
      <c r="C60" s="6">
        <v>210</v>
      </c>
      <c r="D60" s="11"/>
      <c r="E60" s="11"/>
      <c r="F60" s="6">
        <v>8</v>
      </c>
      <c r="G60" s="33" t="s">
        <v>124</v>
      </c>
      <c r="H60" s="34"/>
      <c r="I60" s="11" t="s">
        <v>214</v>
      </c>
      <c r="J60" s="11" t="s">
        <v>201</v>
      </c>
      <c r="K60" s="6" t="s">
        <v>127</v>
      </c>
      <c r="L60" s="6" t="s">
        <v>208</v>
      </c>
      <c r="M60" s="6" t="s">
        <v>147</v>
      </c>
      <c r="N60" s="11" t="s">
        <v>128</v>
      </c>
      <c r="O60" s="11"/>
      <c r="P60" s="11"/>
      <c r="Q60" s="11"/>
      <c r="R60" s="11"/>
      <c r="S60" s="11"/>
    </row>
    <row r="61" spans="1:19" ht="15.75" customHeight="1" x14ac:dyDescent="0.25"/>
    <row r="62" spans="1:19" ht="15.75" customHeight="1" x14ac:dyDescent="0.25"/>
    <row r="63" spans="1:19" ht="15.75" customHeight="1" x14ac:dyDescent="0.25"/>
    <row r="64" spans="1:19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autoFilter ref="A1:S60" xr:uid="{00000000-0009-0000-0000-000001000000}">
    <filterColumn colId="4">
      <filters>
        <filter val="1689"/>
        <filter val="1703"/>
        <filter val="1706"/>
        <filter val="1711"/>
        <filter val="1715"/>
        <filter val="1738"/>
        <filter val="1746"/>
        <filter val="1749"/>
        <filter val="1755"/>
        <filter val="3150"/>
        <filter val="3151"/>
        <filter val="3153"/>
        <filter val="4194"/>
      </filters>
    </filterColumn>
  </autoFilter>
  <mergeCells count="40">
    <mergeCell ref="G52:H52"/>
    <mergeCell ref="G60:H60"/>
    <mergeCell ref="G30:H30"/>
    <mergeCell ref="G41:H41"/>
    <mergeCell ref="G42:H42"/>
    <mergeCell ref="G43:H43"/>
    <mergeCell ref="G44:H44"/>
    <mergeCell ref="G45:H45"/>
    <mergeCell ref="G46:H46"/>
    <mergeCell ref="G47:H47"/>
    <mergeCell ref="G48:H48"/>
    <mergeCell ref="G49:H49"/>
    <mergeCell ref="G50:H50"/>
    <mergeCell ref="G51:H51"/>
    <mergeCell ref="P44:S44"/>
    <mergeCell ref="P48:R48"/>
    <mergeCell ref="P49:Q49"/>
    <mergeCell ref="P50:Q50"/>
    <mergeCell ref="P9:R9"/>
    <mergeCell ref="P10:Q10"/>
    <mergeCell ref="P14:S14"/>
    <mergeCell ref="P15:S15"/>
    <mergeCell ref="P19:S19"/>
    <mergeCell ref="P23:R23"/>
    <mergeCell ref="P32:S32"/>
    <mergeCell ref="G10:H10"/>
    <mergeCell ref="G27:H27"/>
    <mergeCell ref="G28:H28"/>
    <mergeCell ref="G29:H29"/>
    <mergeCell ref="P33:S33"/>
    <mergeCell ref="G6:H6"/>
    <mergeCell ref="P7:R7"/>
    <mergeCell ref="G7:H7"/>
    <mergeCell ref="G8:H8"/>
    <mergeCell ref="G9:H9"/>
    <mergeCell ref="G2:H2"/>
    <mergeCell ref="O2:P2"/>
    <mergeCell ref="G3:H3"/>
    <mergeCell ref="G4:H4"/>
    <mergeCell ref="G5:H5"/>
  </mergeCells>
  <printOptions horizontalCentered="1" gridLines="1"/>
  <pageMargins left="0.25" right="0.25" top="0.75" bottom="0.75" header="0" footer="0"/>
  <pageSetup paperSize="9" fitToHeight="0" pageOrder="overThenDown" orientation="landscape" cellComments="atEnd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da196f1-b314-4482-a04c-235b25854a0d" xsi:nil="true"/>
    <lcf76f155ced4ddcb4097134ff3c332f xmlns="ad035cd5-bf96-4d76-9017-fe4affe7c009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E6A87959B5BAF469572EFA52932F955" ma:contentTypeVersion="15" ma:contentTypeDescription="Create a new document." ma:contentTypeScope="" ma:versionID="fee103737e30961a43f3ee10e7131420">
  <xsd:schema xmlns:xsd="http://www.w3.org/2001/XMLSchema" xmlns:xs="http://www.w3.org/2001/XMLSchema" xmlns:p="http://schemas.microsoft.com/office/2006/metadata/properties" xmlns:ns2="ad035cd5-bf96-4d76-9017-fe4affe7c009" xmlns:ns3="ada196f1-b314-4482-a04c-235b25854a0d" targetNamespace="http://schemas.microsoft.com/office/2006/metadata/properties" ma:root="true" ma:fieldsID="ce953f44591304c8fdc797eb9944663e" ns2:_="" ns3:_="">
    <xsd:import namespace="ad035cd5-bf96-4d76-9017-fe4affe7c009"/>
    <xsd:import namespace="ada196f1-b314-4482-a04c-235b25854a0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035cd5-bf96-4d76-9017-fe4affe7c00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2" nillable="true" ma:taxonomy="true" ma:internalName="lcf76f155ced4ddcb4097134ff3c332f" ma:taxonomyFieldName="MediaServiceImageTags" ma:displayName="Image Tags" ma:readOnly="false" ma:fieldId="{5cf76f15-5ced-4ddc-b409-7134ff3c332f}" ma:taxonomyMulti="true" ma:sspId="3b9bb814-139f-4039-9463-697760f06ab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da196f1-b314-4482-a04c-235b25854a0d" elementFormDefault="qualified">
    <xsd:import namespace="http://schemas.microsoft.com/office/2006/documentManagement/types"/>
    <xsd:import namespace="http://schemas.microsoft.com/office/infopath/2007/PartnerControls"/>
    <xsd:element name="TaxCatchAll" ma:index="13" nillable="true" ma:displayName="Taxonomy Catch All Column" ma:hidden="true" ma:list="{4012f663-548a-4043-b1bb-6a031c6cf6b0}" ma:internalName="TaxCatchAll" ma:showField="CatchAllData" ma:web="ada196f1-b314-4482-a04c-235b25854a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804C54E-CB60-47EA-A2A1-E52F455405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24F771F-A76C-43B3-AEDD-37FC3C5CCA51}">
  <ds:schemaRefs>
    <ds:schemaRef ds:uri="http://purl.org/dc/dcmitype/"/>
    <ds:schemaRef ds:uri="http://schemas.microsoft.com/office/2006/metadata/properties"/>
    <ds:schemaRef ds:uri="http://schemas.microsoft.com/office/2006/documentManagement/types"/>
    <ds:schemaRef ds:uri="http://purl.org/dc/elements/1.1/"/>
    <ds:schemaRef ds:uri="ada196f1-b314-4482-a04c-235b25854a0d"/>
    <ds:schemaRef ds:uri="http://schemas.openxmlformats.org/package/2006/metadata/core-properties"/>
    <ds:schemaRef ds:uri="http://schemas.microsoft.com/office/infopath/2007/PartnerControls"/>
    <ds:schemaRef ds:uri="ad035cd5-bf96-4d76-9017-fe4affe7c009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02A7C127-6149-4DC1-B55E-5C01DA9E502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d035cd5-bf96-4d76-9017-fe4affe7c009"/>
    <ds:schemaRef ds:uri="ada196f1-b314-4482-a04c-235b25854a0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C13 or 18O</vt:lpstr>
      <vt:lpstr>Hoja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Katja Van Nieuland</dc:creator>
  <cp:keywords/>
  <dc:description/>
  <cp:lastModifiedBy>Katja Van Nieuland</cp:lastModifiedBy>
  <cp:revision/>
  <dcterms:created xsi:type="dcterms:W3CDTF">2025-05-16T12:00:06Z</dcterms:created>
  <dcterms:modified xsi:type="dcterms:W3CDTF">2025-06-12T16:06:43Z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0x0101001E6A87959B5BAF469572EFA52932F955</vt:lpwstr>
  </property>
  <property fmtid="{D5CDD505-2E9C-101B-9397-08002B2CF9AE}" pid="3" name="MediaServiceImageTags">
    <vt:lpwstr/>
  </property>
</Properties>
</file>