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MEVET\"/>
    </mc:Choice>
  </mc:AlternateContent>
  <xr:revisionPtr revIDLastSave="0" documentId="13_ncr:1_{76C8C2B8-77DD-42B7-A506-B4303A0376A6}" xr6:coauthVersionLast="47" xr6:coauthVersionMax="47" xr10:uidLastSave="{00000000-0000-0000-0000-000000000000}"/>
  <bookViews>
    <workbookView xWindow="-120" yWindow="-120" windowWidth="24240" windowHeight="13140" xr2:uid="{A33DFDCA-E594-49E0-8EB6-A4888C4D266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7" i="1" l="1"/>
  <c r="B95" i="1"/>
  <c r="D48" i="1"/>
  <c r="D42" i="1"/>
  <c r="B110" i="1" l="1"/>
  <c r="B87" i="1" l="1"/>
  <c r="B69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3725014-AC25-4292-AE23-E3B16F2F0C0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0297D38-A50C-4EC1-B0C6-75AF1696EAB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3399209F-9FFD-4755-9FD1-4AFFD6284AE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A332785A-47EC-4C5B-81FD-F3A2BC513BE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<sst xmlns="http://schemas.openxmlformats.org/spreadsheetml/2006/main" count="164" uniqueCount="159">
  <si>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</si>
  <si>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</si>
  <si>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</si>
  <si>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</si>
  <si>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</si>
  <si>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</si>
  <si>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</si>
  <si>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</si>
  <si>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</si>
  <si>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</si>
  <si>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</si>
  <si>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</si>
  <si>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</si>
  <si>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</si>
  <si>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</si>
  <si>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</si>
  <si>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</si>
  <si>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</si>
  <si>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</si>
  <si>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</si>
  <si>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</si>
  <si>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</si>
  <si>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</si>
  <si>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</si>
  <si>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</si>
  <si>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</si>
  <si>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070430400</t>
  </si>
  <si>
    <t>J2202810</t>
  </si>
  <si>
    <t>CLAVO ELASTICO (TEN) 2.0*400mm TITANIO</t>
  </si>
  <si>
    <t>070440400</t>
  </si>
  <si>
    <t>J2202812</t>
  </si>
  <si>
    <t>CLAVO ELASTICO (TEN) 2.5*400mm TITANIO</t>
  </si>
  <si>
    <t>070450400</t>
  </si>
  <si>
    <t>M190704501</t>
  </si>
  <si>
    <t>CLAVO ELASTICO (TEN) 3.0 *400 MM TITANIO</t>
  </si>
  <si>
    <t>070460400</t>
  </si>
  <si>
    <t>M190704601</t>
  </si>
  <si>
    <t>CLAVO ELASTICO (TEN) 3.5 *400 MM TITANIO</t>
  </si>
  <si>
    <t>070470400</t>
  </si>
  <si>
    <t>M180704502</t>
  </si>
  <si>
    <t>CLAVO ELASTICO (TEN) 4.0 *400 MM TITANIO</t>
  </si>
  <si>
    <t>b2200740</t>
  </si>
  <si>
    <t>071620000</t>
  </si>
  <si>
    <t>K180716201</t>
  </si>
  <si>
    <t>TAPON PARA CLAVO TEN 2.0/2.5</t>
  </si>
  <si>
    <t>071630000</t>
  </si>
  <si>
    <t>F200716301</t>
  </si>
  <si>
    <t>TAPON PARA CLAVO TEN 2.0/3.5/4.0</t>
  </si>
  <si>
    <t>073520400</t>
  </si>
  <si>
    <t>J200435202</t>
  </si>
  <si>
    <t>CLAVO ELASTICO (TEN) 1.5*400mm TITANIO</t>
  </si>
  <si>
    <t>INSTRUMENTAL  CLAVOS TEENS # 2</t>
  </si>
  <si>
    <t>BANDEJA SUPERIOR</t>
  </si>
  <si>
    <t>DOBLADORES</t>
  </si>
  <si>
    <t>INICIADOR CURVO</t>
  </si>
  <si>
    <t>INICIADOR RECTO</t>
  </si>
  <si>
    <t>GUIA DE MARTILLO</t>
  </si>
  <si>
    <t>ALICATE DE EXTRACCION PARA CLAVOS TENS</t>
  </si>
  <si>
    <t>MANGO PARA INSERCION CLAVOS TENS</t>
  </si>
  <si>
    <t>LLAVE</t>
  </si>
  <si>
    <t>IMPACTOR CLAVOS TENS</t>
  </si>
  <si>
    <t>MARTILLO</t>
  </si>
  <si>
    <t>DESPERIO</t>
  </si>
  <si>
    <t>BANDEJA INFERIOR</t>
  </si>
  <si>
    <t>LLAVE PARA CORTADOR</t>
  </si>
  <si>
    <t>CORTADOR CALIBRADO PARA CLAVOS TENS</t>
  </si>
  <si>
    <t>MARTILLO CANULADO</t>
  </si>
  <si>
    <t>BARRAS CON ROSCA</t>
  </si>
  <si>
    <t>RGLETA F TOOL</t>
  </si>
  <si>
    <t>INICIADORES EN T 2.5mm</t>
  </si>
  <si>
    <t>INICIADOR EN T 3.0mm</t>
  </si>
  <si>
    <t>INICIADOR EN T 4.0mm</t>
  </si>
  <si>
    <t>PLAYO AZUL</t>
  </si>
  <si>
    <t>BROCA 4.5mm</t>
  </si>
  <si>
    <t>BROCA 3.2mm</t>
  </si>
  <si>
    <t>BROCA 2.5mm</t>
  </si>
  <si>
    <t>GUIA DE BROCA DOBLE 3.2/4.5</t>
  </si>
  <si>
    <t>EJE DE DESTORNILLADOR PARA TAPON FINAL 2.0/2.5mm</t>
  </si>
  <si>
    <t>EJE DE DESTORNILLADOR PARA TAPON FINAL 3.0/3.5/4.0mm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</si>
  <si>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</si>
  <si>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</si>
  <si>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</si>
  <si>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</si>
  <si>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</si>
  <si>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</si>
  <si>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</si>
  <si>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</si>
  <si>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</si>
  <si>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</si>
  <si>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</si>
  <si>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</si>
  <si>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</si>
  <si>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</si>
  <si>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AMEVET</t>
  </si>
  <si>
    <t>GUAYAQUIL</t>
  </si>
  <si>
    <t>DR. VALENZUELA</t>
  </si>
  <si>
    <t>INQ</t>
  </si>
  <si>
    <t>CLAVOS TEENS # 2</t>
  </si>
  <si>
    <t>CANTIDAD</t>
  </si>
  <si>
    <t>DESCRIPCION</t>
  </si>
  <si>
    <t>CORTADOR</t>
  </si>
  <si>
    <t>PLAYO</t>
  </si>
  <si>
    <t>PASADOR DE ALAMBRE</t>
  </si>
  <si>
    <t>BROCAS</t>
  </si>
  <si>
    <t>INSTRUMENTAL MINIBASICO VET</t>
  </si>
  <si>
    <t>SEPARADORES MINI HOMMAN</t>
  </si>
  <si>
    <t>DESPERIO FINO ROMO</t>
  </si>
  <si>
    <t>DESPERIO ANCHO</t>
  </si>
  <si>
    <t>DISECTOR DOBLE</t>
  </si>
  <si>
    <t>CURETA</t>
  </si>
  <si>
    <t>PINZA REDUCTORA CANGREJO  ARANDELA</t>
  </si>
  <si>
    <t>PINZA EN PUNTA PEQUEÑA</t>
  </si>
  <si>
    <t>GUBIA PEQUEÑA</t>
  </si>
  <si>
    <t xml:space="preserve">PINZA DE SUJECCION TIPO ALLYX </t>
  </si>
  <si>
    <t xml:space="preserve">PINZA DE SUJECCION </t>
  </si>
  <si>
    <t>PINZA DE REDUCCION VERBRUGUER</t>
  </si>
  <si>
    <t>CORTADOR DE PINES PEQUEÑO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</si>
  <si>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</si>
  <si>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</si>
  <si>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</si>
  <si>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</si>
  <si>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</si>
  <si>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</si>
  <si>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</si>
  <si>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185.768</t>
  </si>
  <si>
    <t>CLAVIJA KIRSCHNER 1.6*250mm ACERO</t>
  </si>
  <si>
    <t>185.151</t>
  </si>
  <si>
    <t>CLAVIJA KIRSCHNER 1.8*225mm ACERO</t>
  </si>
  <si>
    <t>185.770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</si>
  <si>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</si>
  <si>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</si>
  <si>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</si>
  <si>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</si>
  <si>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</si>
  <si>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</si>
  <si>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</si>
  <si>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</si>
  <si>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</si>
  <si>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</si>
  <si>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</si>
  <si>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</si>
  <si>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</si>
  <si>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</si>
  <si>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</si>
  <si>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</si>
  <si>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142</t>
  </si>
  <si>
    <t>211037394</t>
  </si>
  <si>
    <t>143</t>
  </si>
  <si>
    <t>144</t>
  </si>
  <si>
    <t>PIN DE STEIMAN ROSCADOS 2.5</t>
  </si>
  <si>
    <t>PIN DE STEIMAN 3.0 mm</t>
  </si>
  <si>
    <t>PIN DE STEIMAN 3.5 MM</t>
  </si>
  <si>
    <t>PIN DE STEIMAN 2.5 MM</t>
  </si>
  <si>
    <t>185.117</t>
  </si>
  <si>
    <t>INSTRUMENTAL CERCLAJE # 4</t>
  </si>
  <si>
    <t>CORTADORA GRANDE</t>
  </si>
  <si>
    <t>PERFORADOR NEGRO # 6</t>
  </si>
  <si>
    <t>LLAVE JACOBS</t>
  </si>
  <si>
    <t>BATERIAS GRIS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</si>
</sst>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[$-F800]dddd\,\ mmmm\ dd\,\ yyyy"/>
    <numFmt numFmtId="166" formatCode="_(&quot;$&quot;* #,##0.00_);_(&quot;$&quot;* \(#,##0.00\);_(&quot;$&quot;* &quot;-&quot;??_);_(@_)"/>
    <numFmt numFmtId="170" formatCode="0.000"/>
  </numFmts>
  <fonts count="28" x14ac:knownFonts="1">
    <font>
      <sz val="11"/>
      <color theme="1"/>
      <name val="Calibri"/>
      <family val="2"/>
      <scheme val="minor"/>
    </font>
    <font>
      <sz val="14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b/>
      <u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6" fontId="2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3" fillId="0" borderId="0" xfId="1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8" fillId="0" borderId="0" xfId="1" applyFont="1"/>
    <xf numFmtId="0" fontId="10" fillId="3" borderId="0" xfId="0" applyFont="1" applyFill="1" applyAlignment="1">
      <alignment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3" fillId="0" borderId="0" xfId="0" applyFont="1"/>
    <xf numFmtId="0" fontId="11" fillId="2" borderId="12" xfId="0" applyFont="1" applyFill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1" fillId="0" borderId="12" xfId="0" applyFont="1" applyBorder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165" fontId="11" fillId="0" borderId="12" xfId="0" applyNumberFormat="1" applyFont="1" applyBorder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0" fontId="3" fillId="0" borderId="0" xfId="0" applyFont="1"/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6" fillId="0" borderId="0" xfId="0" applyFont="1" applyAlignment="1" applyProtection="1">
      <alignment vertical="top"/>
      <protection locked="0"/>
    </xf>
    <xf numFmtId="49" fontId="12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3" fillId="0" borderId="0" xfId="0" applyFont="1" applyAlignment="1" applyProtection="1">
      <alignment vertical="top"/>
      <protection locked="0"/>
    </xf>
    <xf numFmtId="0" fontId="3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18" fillId="4" borderId="14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3" fillId="0" borderId="12" xfId="1" applyFont="1" applyBorder="1" applyAlignment="1">
      <alignment horizontal="center" wrapText="1"/>
    </xf>
    <xf numFmtId="0" fontId="3" fillId="0" borderId="12" xfId="1" applyFont="1" applyBorder="1" applyAlignment="1">
      <alignment wrapText="1"/>
    </xf>
    <xf numFmtId="0" fontId="3" fillId="0" borderId="12" xfId="1" applyFont="1" applyBorder="1" applyAlignment="1">
      <alignment horizontal="center"/>
    </xf>
    <xf numFmtId="49" fontId="13" fillId="0" borderId="12" xfId="0" applyNumberFormat="1" applyFont="1" applyBorder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0" fontId="3" fillId="0" borderId="0" xfId="1" applyFont="1" applyAlignment="1">
      <alignment wrapText="1"/>
    </xf>
    <xf numFmtId="0" fontId="4" fillId="0" borderId="12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12" xfId="1" applyFont="1" applyBorder="1" applyAlignment="1">
      <alignment horizontal="center"/>
    </xf>
    <xf numFmtId="0" fontId="3" fillId="0" borderId="12" xfId="1" applyFont="1" applyBorder="1" applyAlignment="1">
      <alignment horizontal="left"/>
    </xf>
    <xf numFmtId="0" fontId="3" fillId="0" borderId="0" xfId="1" applyFont="1" applyAlignment="1">
      <alignment horizontal="left"/>
    </xf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0" fontId="3" fillId="0" borderId="15" xfId="0" applyFont="1" applyBorder="1"/>
    <xf numFmtId="0" fontId="26" fillId="6" borderId="16" xfId="0" applyFont="1" applyFill="1" applyBorder="1" applyAlignment="1">
      <alignment horizontal="center"/>
    </xf>
    <xf numFmtId="0" fontId="26" fillId="6" borderId="12" xfId="0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0" fontId="3" fillId="2" borderId="12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0" fontId="27" fillId="0" borderId="12" xfId="0" applyFont="1" applyBorder="1" applyAlignment="1">
      <alignment horizontal="center"/>
    </xf>
    <xf numFmtId="0" fontId="19" fillId="0" borderId="12" xfId="0" applyFont="1" applyBorder="1"/>
    <xf numFmtId="49" fontId="13" fillId="0" borderId="0" xfId="0" applyNumberFormat="1" applyFont="1" applyBorder="1" applyAlignment="1">
      <alignment horizontal="center" vertical="center"/>
    </xf>
    <xf numFmtId="0" fontId="3" fillId="0" borderId="0" xfId="1" applyFont="1" applyBorder="1" applyAlignment="1">
      <alignment horizontal="center" wrapText="1"/>
    </xf>
    <xf numFmtId="0" fontId="3" fillId="0" borderId="0" xfId="1" applyFont="1" applyBorder="1" applyAlignment="1">
      <alignment wrapText="1"/>
    </xf>
    <xf numFmtId="0" fontId="3" fillId="0" borderId="0" xfId="1" applyFont="1" applyBorder="1" applyAlignment="1">
      <alignment horizontal="center"/>
    </xf>
    <xf numFmtId="49" fontId="13" fillId="0" borderId="12" xfId="0" applyNumberFormat="1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49" fontId="3" fillId="7" borderId="12" xfId="0" applyNumberFormat="1" applyFont="1" applyFill="1" applyBorder="1" applyAlignment="1">
      <alignment horizontal="center"/>
    </xf>
    <xf numFmtId="0" fontId="3" fillId="7" borderId="12" xfId="0" applyFont="1" applyFill="1" applyBorder="1" applyAlignment="1">
      <alignment horizontal="left"/>
    </xf>
    <xf numFmtId="1" fontId="3" fillId="7" borderId="12" xfId="0" applyNumberFormat="1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1" fontId="4" fillId="2" borderId="12" xfId="0" applyNumberFormat="1" applyFont="1" applyFill="1" applyBorder="1" applyAlignment="1">
      <alignment horizontal="center"/>
    </xf>
    <xf numFmtId="49" fontId="3" fillId="7" borderId="0" xfId="0" applyNumberFormat="1" applyFont="1" applyFill="1" applyBorder="1" applyAlignment="1">
      <alignment horizontal="center"/>
    </xf>
    <xf numFmtId="0" fontId="3" fillId="7" borderId="0" xfId="0" applyFont="1" applyFill="1" applyBorder="1" applyAlignment="1">
      <alignment horizontal="left"/>
    </xf>
    <xf numFmtId="1" fontId="4" fillId="2" borderId="0" xfId="0" applyNumberFormat="1" applyFont="1" applyFill="1" applyBorder="1" applyAlignment="1">
      <alignment horizontal="center"/>
    </xf>
    <xf numFmtId="0" fontId="21" fillId="0" borderId="0" xfId="0" applyFont="1" applyBorder="1" applyAlignment="1">
      <alignment horizontal="center" vertical="center"/>
    </xf>
    <xf numFmtId="170" fontId="13" fillId="0" borderId="12" xfId="1" applyNumberFormat="1" applyFont="1" applyBorder="1" applyAlignment="1">
      <alignment horizontal="center" shrinkToFit="1"/>
    </xf>
    <xf numFmtId="170" fontId="13" fillId="0" borderId="12" xfId="1" applyNumberFormat="1" applyFont="1" applyBorder="1" applyAlignment="1">
      <alignment horizontal="left" shrinkToFit="1"/>
    </xf>
    <xf numFmtId="170" fontId="13" fillId="0" borderId="12" xfId="1" applyNumberFormat="1" applyFont="1" applyBorder="1" applyAlignment="1">
      <alignment horizontal="left" vertical="top" shrinkToFit="1"/>
    </xf>
    <xf numFmtId="49" fontId="13" fillId="0" borderId="12" xfId="1" applyNumberFormat="1" applyFont="1" applyBorder="1" applyAlignment="1">
      <alignment horizontal="center" shrinkToFit="1"/>
    </xf>
    <xf numFmtId="1" fontId="3" fillId="2" borderId="12" xfId="0" applyNumberFormat="1" applyFont="1" applyFill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17" fontId="19" fillId="7" borderId="12" xfId="0" applyNumberFormat="1" applyFont="1" applyFill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wrapText="1"/>
    </xf>
    <xf numFmtId="0" fontId="21" fillId="0" borderId="0" xfId="1" applyFont="1" applyAlignment="1">
      <alignment horizontal="center"/>
    </xf>
    <xf numFmtId="0" fontId="21" fillId="0" borderId="0" xfId="1" applyFont="1" applyAlignment="1">
      <alignment horizontal="left"/>
    </xf>
  </cellXfs>
  <cellStyles count="3">
    <cellStyle name="Moneda 2" xfId="2" xr:uid="{067B7467-002B-4E33-B1E7-0E966562B789}"/>
    <cellStyle name="Normal" xfId="0" builtinId="0"/>
    <cellStyle name="Normal 2" xfId="1" xr:uid="{DC4099A1-65FD-4306-845F-10067A673BD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9D00A58-267C-467A-81F2-60556BDA6C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0DB0B-D6CA-4683-9F0F-137480C7079B}">
  <dimension ref="A1:M148"/>
  <sheetViews>
    <sheetView tabSelected="1" topLeftCell="A111" workbookViewId="0">
      <selection activeCell="C118" sqref="C118"/>
    </sheetView>
  </sheetViews>
  <sheetFormatPr baseColWidth="10" defaultColWidth="11.42578125" defaultRowHeight="20.100000000000001" customHeight="1" x14ac:dyDescent="0.2"/>
  <cols>
    <col min="1" max="1" width="23.28515625" style="4" bestFit="1" customWidth="1"/>
    <col min="2" max="2" width="14.5703125" style="63" customWidth="1"/>
    <col min="3" max="3" width="57.7109375" style="58" customWidth="1"/>
    <col min="4" max="4" width="23" style="58" bestFit="1" customWidth="1"/>
    <col min="5" max="5" width="19.28515625" style="58" bestFit="1" customWidth="1"/>
    <col min="6" max="6" width="11.42578125" style="4"/>
    <col min="7" max="7" width="12.42578125" style="4" bestFit="1" customWidth="1"/>
    <col min="8" max="256" width="11.42578125" style="4"/>
    <col min="257" max="257" width="13.140625" style="4" customWidth="1"/>
    <col min="258" max="258" width="15.140625" style="4" customWidth="1"/>
    <col min="259" max="259" width="39.42578125" style="4" customWidth="1"/>
    <col min="260" max="512" width="11.42578125" style="4"/>
    <col min="513" max="513" width="13.140625" style="4" customWidth="1"/>
    <col min="514" max="514" width="15.140625" style="4" customWidth="1"/>
    <col min="515" max="515" width="39.42578125" style="4" customWidth="1"/>
    <col min="516" max="768" width="11.42578125" style="4"/>
    <col min="769" max="769" width="13.140625" style="4" customWidth="1"/>
    <col min="770" max="770" width="15.140625" style="4" customWidth="1"/>
    <col min="771" max="771" width="39.42578125" style="4" customWidth="1"/>
    <col min="772" max="1024" width="11.42578125" style="4"/>
    <col min="1025" max="1025" width="13.140625" style="4" customWidth="1"/>
    <col min="1026" max="1026" width="15.140625" style="4" customWidth="1"/>
    <col min="1027" max="1027" width="39.42578125" style="4" customWidth="1"/>
    <col min="1028" max="1280" width="11.42578125" style="4"/>
    <col min="1281" max="1281" width="13.140625" style="4" customWidth="1"/>
    <col min="1282" max="1282" width="15.140625" style="4" customWidth="1"/>
    <col min="1283" max="1283" width="39.42578125" style="4" customWidth="1"/>
    <col min="1284" max="1536" width="11.42578125" style="4"/>
    <col min="1537" max="1537" width="13.140625" style="4" customWidth="1"/>
    <col min="1538" max="1538" width="15.140625" style="4" customWidth="1"/>
    <col min="1539" max="1539" width="39.42578125" style="4" customWidth="1"/>
    <col min="1540" max="1792" width="11.42578125" style="4"/>
    <col min="1793" max="1793" width="13.140625" style="4" customWidth="1"/>
    <col min="1794" max="1794" width="15.140625" style="4" customWidth="1"/>
    <col min="1795" max="1795" width="39.42578125" style="4" customWidth="1"/>
    <col min="1796" max="2048" width="11.42578125" style="4"/>
    <col min="2049" max="2049" width="13.140625" style="4" customWidth="1"/>
    <col min="2050" max="2050" width="15.140625" style="4" customWidth="1"/>
    <col min="2051" max="2051" width="39.42578125" style="4" customWidth="1"/>
    <col min="2052" max="2304" width="11.42578125" style="4"/>
    <col min="2305" max="2305" width="13.140625" style="4" customWidth="1"/>
    <col min="2306" max="2306" width="15.140625" style="4" customWidth="1"/>
    <col min="2307" max="2307" width="39.42578125" style="4" customWidth="1"/>
    <col min="2308" max="2560" width="11.42578125" style="4"/>
    <col min="2561" max="2561" width="13.140625" style="4" customWidth="1"/>
    <col min="2562" max="2562" width="15.140625" style="4" customWidth="1"/>
    <col min="2563" max="2563" width="39.42578125" style="4" customWidth="1"/>
    <col min="2564" max="2816" width="11.42578125" style="4"/>
    <col min="2817" max="2817" width="13.140625" style="4" customWidth="1"/>
    <col min="2818" max="2818" width="15.140625" style="4" customWidth="1"/>
    <col min="2819" max="2819" width="39.42578125" style="4" customWidth="1"/>
    <col min="2820" max="3072" width="11.42578125" style="4"/>
    <col min="3073" max="3073" width="13.140625" style="4" customWidth="1"/>
    <col min="3074" max="3074" width="15.140625" style="4" customWidth="1"/>
    <col min="3075" max="3075" width="39.42578125" style="4" customWidth="1"/>
    <col min="3076" max="3328" width="11.42578125" style="4"/>
    <col min="3329" max="3329" width="13.140625" style="4" customWidth="1"/>
    <col min="3330" max="3330" width="15.140625" style="4" customWidth="1"/>
    <col min="3331" max="3331" width="39.42578125" style="4" customWidth="1"/>
    <col min="3332" max="3584" width="11.42578125" style="4"/>
    <col min="3585" max="3585" width="13.140625" style="4" customWidth="1"/>
    <col min="3586" max="3586" width="15.140625" style="4" customWidth="1"/>
    <col min="3587" max="3587" width="39.42578125" style="4" customWidth="1"/>
    <col min="3588" max="3840" width="11.42578125" style="4"/>
    <col min="3841" max="3841" width="13.140625" style="4" customWidth="1"/>
    <col min="3842" max="3842" width="15.140625" style="4" customWidth="1"/>
    <col min="3843" max="3843" width="39.42578125" style="4" customWidth="1"/>
    <col min="3844" max="4096" width="11.42578125" style="4"/>
    <col min="4097" max="4097" width="13.140625" style="4" customWidth="1"/>
    <col min="4098" max="4098" width="15.140625" style="4" customWidth="1"/>
    <col min="4099" max="4099" width="39.42578125" style="4" customWidth="1"/>
    <col min="4100" max="4352" width="11.42578125" style="4"/>
    <col min="4353" max="4353" width="13.140625" style="4" customWidth="1"/>
    <col min="4354" max="4354" width="15.140625" style="4" customWidth="1"/>
    <col min="4355" max="4355" width="39.42578125" style="4" customWidth="1"/>
    <col min="4356" max="4608" width="11.42578125" style="4"/>
    <col min="4609" max="4609" width="13.140625" style="4" customWidth="1"/>
    <col min="4610" max="4610" width="15.140625" style="4" customWidth="1"/>
    <col min="4611" max="4611" width="39.42578125" style="4" customWidth="1"/>
    <col min="4612" max="4864" width="11.42578125" style="4"/>
    <col min="4865" max="4865" width="13.140625" style="4" customWidth="1"/>
    <col min="4866" max="4866" width="15.140625" style="4" customWidth="1"/>
    <col min="4867" max="4867" width="39.42578125" style="4" customWidth="1"/>
    <col min="4868" max="5120" width="11.42578125" style="4"/>
    <col min="5121" max="5121" width="13.140625" style="4" customWidth="1"/>
    <col min="5122" max="5122" width="15.140625" style="4" customWidth="1"/>
    <col min="5123" max="5123" width="39.42578125" style="4" customWidth="1"/>
    <col min="5124" max="5376" width="11.42578125" style="4"/>
    <col min="5377" max="5377" width="13.140625" style="4" customWidth="1"/>
    <col min="5378" max="5378" width="15.140625" style="4" customWidth="1"/>
    <col min="5379" max="5379" width="39.42578125" style="4" customWidth="1"/>
    <col min="5380" max="5632" width="11.42578125" style="4"/>
    <col min="5633" max="5633" width="13.140625" style="4" customWidth="1"/>
    <col min="5634" max="5634" width="15.140625" style="4" customWidth="1"/>
    <col min="5635" max="5635" width="39.42578125" style="4" customWidth="1"/>
    <col min="5636" max="5888" width="11.42578125" style="4"/>
    <col min="5889" max="5889" width="13.140625" style="4" customWidth="1"/>
    <col min="5890" max="5890" width="15.140625" style="4" customWidth="1"/>
    <col min="5891" max="5891" width="39.42578125" style="4" customWidth="1"/>
    <col min="5892" max="6144" width="11.42578125" style="4"/>
    <col min="6145" max="6145" width="13.140625" style="4" customWidth="1"/>
    <col min="6146" max="6146" width="15.140625" style="4" customWidth="1"/>
    <col min="6147" max="6147" width="39.42578125" style="4" customWidth="1"/>
    <col min="6148" max="6400" width="11.42578125" style="4"/>
    <col min="6401" max="6401" width="13.140625" style="4" customWidth="1"/>
    <col min="6402" max="6402" width="15.140625" style="4" customWidth="1"/>
    <col min="6403" max="6403" width="39.42578125" style="4" customWidth="1"/>
    <col min="6404" max="6656" width="11.42578125" style="4"/>
    <col min="6657" max="6657" width="13.140625" style="4" customWidth="1"/>
    <col min="6658" max="6658" width="15.140625" style="4" customWidth="1"/>
    <col min="6659" max="6659" width="39.42578125" style="4" customWidth="1"/>
    <col min="6660" max="6912" width="11.42578125" style="4"/>
    <col min="6913" max="6913" width="13.140625" style="4" customWidth="1"/>
    <col min="6914" max="6914" width="15.140625" style="4" customWidth="1"/>
    <col min="6915" max="6915" width="39.42578125" style="4" customWidth="1"/>
    <col min="6916" max="7168" width="11.42578125" style="4"/>
    <col min="7169" max="7169" width="13.140625" style="4" customWidth="1"/>
    <col min="7170" max="7170" width="15.140625" style="4" customWidth="1"/>
    <col min="7171" max="7171" width="39.42578125" style="4" customWidth="1"/>
    <col min="7172" max="7424" width="11.42578125" style="4"/>
    <col min="7425" max="7425" width="13.140625" style="4" customWidth="1"/>
    <col min="7426" max="7426" width="15.140625" style="4" customWidth="1"/>
    <col min="7427" max="7427" width="39.42578125" style="4" customWidth="1"/>
    <col min="7428" max="7680" width="11.42578125" style="4"/>
    <col min="7681" max="7681" width="13.140625" style="4" customWidth="1"/>
    <col min="7682" max="7682" width="15.140625" style="4" customWidth="1"/>
    <col min="7683" max="7683" width="39.42578125" style="4" customWidth="1"/>
    <col min="7684" max="7936" width="11.42578125" style="4"/>
    <col min="7937" max="7937" width="13.140625" style="4" customWidth="1"/>
    <col min="7938" max="7938" width="15.140625" style="4" customWidth="1"/>
    <col min="7939" max="7939" width="39.42578125" style="4" customWidth="1"/>
    <col min="7940" max="8192" width="11.42578125" style="4"/>
    <col min="8193" max="8193" width="13.140625" style="4" customWidth="1"/>
    <col min="8194" max="8194" width="15.140625" style="4" customWidth="1"/>
    <col min="8195" max="8195" width="39.42578125" style="4" customWidth="1"/>
    <col min="8196" max="8448" width="11.42578125" style="4"/>
    <col min="8449" max="8449" width="13.140625" style="4" customWidth="1"/>
    <col min="8450" max="8450" width="15.140625" style="4" customWidth="1"/>
    <col min="8451" max="8451" width="39.42578125" style="4" customWidth="1"/>
    <col min="8452" max="8704" width="11.42578125" style="4"/>
    <col min="8705" max="8705" width="13.140625" style="4" customWidth="1"/>
    <col min="8706" max="8706" width="15.140625" style="4" customWidth="1"/>
    <col min="8707" max="8707" width="39.42578125" style="4" customWidth="1"/>
    <col min="8708" max="8960" width="11.42578125" style="4"/>
    <col min="8961" max="8961" width="13.140625" style="4" customWidth="1"/>
    <col min="8962" max="8962" width="15.140625" style="4" customWidth="1"/>
    <col min="8963" max="8963" width="39.42578125" style="4" customWidth="1"/>
    <col min="8964" max="9216" width="11.42578125" style="4"/>
    <col min="9217" max="9217" width="13.140625" style="4" customWidth="1"/>
    <col min="9218" max="9218" width="15.140625" style="4" customWidth="1"/>
    <col min="9219" max="9219" width="39.42578125" style="4" customWidth="1"/>
    <col min="9220" max="9472" width="11.42578125" style="4"/>
    <col min="9473" max="9473" width="13.140625" style="4" customWidth="1"/>
    <col min="9474" max="9474" width="15.140625" style="4" customWidth="1"/>
    <col min="9475" max="9475" width="39.42578125" style="4" customWidth="1"/>
    <col min="9476" max="9728" width="11.42578125" style="4"/>
    <col min="9729" max="9729" width="13.140625" style="4" customWidth="1"/>
    <col min="9730" max="9730" width="15.140625" style="4" customWidth="1"/>
    <col min="9731" max="9731" width="39.42578125" style="4" customWidth="1"/>
    <col min="9732" max="9984" width="11.42578125" style="4"/>
    <col min="9985" max="9985" width="13.140625" style="4" customWidth="1"/>
    <col min="9986" max="9986" width="15.140625" style="4" customWidth="1"/>
    <col min="9987" max="9987" width="39.42578125" style="4" customWidth="1"/>
    <col min="9988" max="10240" width="11.42578125" style="4"/>
    <col min="10241" max="10241" width="13.140625" style="4" customWidth="1"/>
    <col min="10242" max="10242" width="15.140625" style="4" customWidth="1"/>
    <col min="10243" max="10243" width="39.42578125" style="4" customWidth="1"/>
    <col min="10244" max="10496" width="11.42578125" style="4"/>
    <col min="10497" max="10497" width="13.140625" style="4" customWidth="1"/>
    <col min="10498" max="10498" width="15.140625" style="4" customWidth="1"/>
    <col min="10499" max="10499" width="39.42578125" style="4" customWidth="1"/>
    <col min="10500" max="10752" width="11.42578125" style="4"/>
    <col min="10753" max="10753" width="13.140625" style="4" customWidth="1"/>
    <col min="10754" max="10754" width="15.140625" style="4" customWidth="1"/>
    <col min="10755" max="10755" width="39.42578125" style="4" customWidth="1"/>
    <col min="10756" max="11008" width="11.42578125" style="4"/>
    <col min="11009" max="11009" width="13.140625" style="4" customWidth="1"/>
    <col min="11010" max="11010" width="15.140625" style="4" customWidth="1"/>
    <col min="11011" max="11011" width="39.42578125" style="4" customWidth="1"/>
    <col min="11012" max="11264" width="11.42578125" style="4"/>
    <col min="11265" max="11265" width="13.140625" style="4" customWidth="1"/>
    <col min="11266" max="11266" width="15.140625" style="4" customWidth="1"/>
    <col min="11267" max="11267" width="39.42578125" style="4" customWidth="1"/>
    <col min="11268" max="11520" width="11.42578125" style="4"/>
    <col min="11521" max="11521" width="13.140625" style="4" customWidth="1"/>
    <col min="11522" max="11522" width="15.140625" style="4" customWidth="1"/>
    <col min="11523" max="11523" width="39.42578125" style="4" customWidth="1"/>
    <col min="11524" max="11776" width="11.42578125" style="4"/>
    <col min="11777" max="11777" width="13.140625" style="4" customWidth="1"/>
    <col min="11778" max="11778" width="15.140625" style="4" customWidth="1"/>
    <col min="11779" max="11779" width="39.42578125" style="4" customWidth="1"/>
    <col min="11780" max="12032" width="11.42578125" style="4"/>
    <col min="12033" max="12033" width="13.140625" style="4" customWidth="1"/>
    <col min="12034" max="12034" width="15.140625" style="4" customWidth="1"/>
    <col min="12035" max="12035" width="39.42578125" style="4" customWidth="1"/>
    <col min="12036" max="12288" width="11.42578125" style="4"/>
    <col min="12289" max="12289" width="13.140625" style="4" customWidth="1"/>
    <col min="12290" max="12290" width="15.140625" style="4" customWidth="1"/>
    <col min="12291" max="12291" width="39.42578125" style="4" customWidth="1"/>
    <col min="12292" max="12544" width="11.42578125" style="4"/>
    <col min="12545" max="12545" width="13.140625" style="4" customWidth="1"/>
    <col min="12546" max="12546" width="15.140625" style="4" customWidth="1"/>
    <col min="12547" max="12547" width="39.42578125" style="4" customWidth="1"/>
    <col min="12548" max="12800" width="11.42578125" style="4"/>
    <col min="12801" max="12801" width="13.140625" style="4" customWidth="1"/>
    <col min="12802" max="12802" width="15.140625" style="4" customWidth="1"/>
    <col min="12803" max="12803" width="39.42578125" style="4" customWidth="1"/>
    <col min="12804" max="13056" width="11.42578125" style="4"/>
    <col min="13057" max="13057" width="13.140625" style="4" customWidth="1"/>
    <col min="13058" max="13058" width="15.140625" style="4" customWidth="1"/>
    <col min="13059" max="13059" width="39.42578125" style="4" customWidth="1"/>
    <col min="13060" max="13312" width="11.42578125" style="4"/>
    <col min="13313" max="13313" width="13.140625" style="4" customWidth="1"/>
    <col min="13314" max="13314" width="15.140625" style="4" customWidth="1"/>
    <col min="13315" max="13315" width="39.42578125" style="4" customWidth="1"/>
    <col min="13316" max="13568" width="11.42578125" style="4"/>
    <col min="13569" max="13569" width="13.140625" style="4" customWidth="1"/>
    <col min="13570" max="13570" width="15.140625" style="4" customWidth="1"/>
    <col min="13571" max="13571" width="39.42578125" style="4" customWidth="1"/>
    <col min="13572" max="13824" width="11.42578125" style="4"/>
    <col min="13825" max="13825" width="13.140625" style="4" customWidth="1"/>
    <col min="13826" max="13826" width="15.140625" style="4" customWidth="1"/>
    <col min="13827" max="13827" width="39.42578125" style="4" customWidth="1"/>
    <col min="13828" max="14080" width="11.42578125" style="4"/>
    <col min="14081" max="14081" width="13.140625" style="4" customWidth="1"/>
    <col min="14082" max="14082" width="15.140625" style="4" customWidth="1"/>
    <col min="14083" max="14083" width="39.42578125" style="4" customWidth="1"/>
    <col min="14084" max="14336" width="11.42578125" style="4"/>
    <col min="14337" max="14337" width="13.140625" style="4" customWidth="1"/>
    <col min="14338" max="14338" width="15.140625" style="4" customWidth="1"/>
    <col min="14339" max="14339" width="39.42578125" style="4" customWidth="1"/>
    <col min="14340" max="14592" width="11.42578125" style="4"/>
    <col min="14593" max="14593" width="13.140625" style="4" customWidth="1"/>
    <col min="14594" max="14594" width="15.140625" style="4" customWidth="1"/>
    <col min="14595" max="14595" width="39.42578125" style="4" customWidth="1"/>
    <col min="14596" max="14848" width="11.42578125" style="4"/>
    <col min="14849" max="14849" width="13.140625" style="4" customWidth="1"/>
    <col min="14850" max="14850" width="15.140625" style="4" customWidth="1"/>
    <col min="14851" max="14851" width="39.42578125" style="4" customWidth="1"/>
    <col min="14852" max="15104" width="11.42578125" style="4"/>
    <col min="15105" max="15105" width="13.140625" style="4" customWidth="1"/>
    <col min="15106" max="15106" width="15.140625" style="4" customWidth="1"/>
    <col min="15107" max="15107" width="39.42578125" style="4" customWidth="1"/>
    <col min="15108" max="15360" width="11.42578125" style="4"/>
    <col min="15361" max="15361" width="13.140625" style="4" customWidth="1"/>
    <col min="15362" max="15362" width="15.140625" style="4" customWidth="1"/>
    <col min="15363" max="15363" width="39.42578125" style="4" customWidth="1"/>
    <col min="15364" max="15616" width="11.42578125" style="4"/>
    <col min="15617" max="15617" width="13.140625" style="4" customWidth="1"/>
    <col min="15618" max="15618" width="15.140625" style="4" customWidth="1"/>
    <col min="15619" max="15619" width="39.42578125" style="4" customWidth="1"/>
    <col min="15620" max="15872" width="11.42578125" style="4"/>
    <col min="15873" max="15873" width="13.140625" style="4" customWidth="1"/>
    <col min="15874" max="15874" width="15.140625" style="4" customWidth="1"/>
    <col min="15875" max="15875" width="39.42578125" style="4" customWidth="1"/>
    <col min="15876" max="16128" width="11.42578125" style="4"/>
    <col min="16129" max="16129" width="13.140625" style="4" customWidth="1"/>
    <col min="16130" max="16130" width="15.140625" style="4" customWidth="1"/>
    <col min="16131" max="16131" width="39.42578125" style="4" customWidth="1"/>
    <col min="16132" max="16384" width="11.42578125" style="4"/>
  </cols>
  <sheetData>
    <row r="1" spans="1:13" ht="20.100000000000001" customHeight="1" thickBot="1" x14ac:dyDescent="0.3">
      <c r="A1" s="1"/>
      <c r="B1" s="2"/>
      <c r="C1" s="3"/>
      <c r="D1" s="3"/>
      <c r="E1" s="3"/>
    </row>
    <row r="2" spans="1:13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13" ht="20.100000000000001" customHeight="1" thickBot="1" x14ac:dyDescent="0.3">
      <c r="A3" s="10"/>
      <c r="B3" s="11"/>
      <c r="C3" s="12"/>
      <c r="D3" s="13" t="s">
        <v>2</v>
      </c>
      <c r="E3" s="14"/>
    </row>
    <row r="4" spans="1:13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13" ht="20.100000000000001" customHeight="1" thickBot="1" x14ac:dyDescent="0.3">
      <c r="A5" s="18"/>
      <c r="B5" s="19"/>
      <c r="C5" s="20"/>
      <c r="D5" s="21" t="s">
        <v>5</v>
      </c>
      <c r="E5" s="22"/>
    </row>
    <row r="6" spans="1:13" ht="20.100000000000001" customHeight="1" x14ac:dyDescent="0.25">
      <c r="A6" s="23"/>
      <c r="B6" s="23"/>
      <c r="C6" s="23"/>
      <c r="D6" s="23"/>
      <c r="E6" s="23"/>
    </row>
    <row r="7" spans="1:13" ht="20.100000000000001" customHeight="1" x14ac:dyDescent="0.2">
      <c r="A7" s="24" t="s">
        <v>6</v>
      </c>
      <c r="B7" s="24"/>
      <c r="C7" s="39">
        <f ca="1">NOW()</f>
        <v>45223.662391550926</v>
      </c>
      <c r="D7" s="24" t="s">
        <v>7</v>
      </c>
      <c r="E7" s="25">
        <v>20231001539</v>
      </c>
    </row>
    <row r="8" spans="1:13" s="27" customFormat="1" ht="20.100000000000001" customHeight="1" x14ac:dyDescent="0.25">
      <c r="A8" s="26"/>
      <c r="B8" s="26"/>
      <c r="C8" s="26"/>
      <c r="D8" s="26"/>
      <c r="E8" s="26"/>
    </row>
    <row r="9" spans="1:13" s="27" customFormat="1" ht="20.100000000000001" customHeight="1" x14ac:dyDescent="0.25">
      <c r="A9" s="24" t="s">
        <v>8</v>
      </c>
      <c r="B9" s="24"/>
      <c r="C9" s="28" t="s">
        <v>93</v>
      </c>
      <c r="D9" s="29" t="s">
        <v>9</v>
      </c>
      <c r="E9" s="30"/>
      <c r="F9" s="23"/>
    </row>
    <row r="10" spans="1:13" s="27" customFormat="1" ht="20.100000000000001" customHeight="1" x14ac:dyDescent="0.25">
      <c r="A10" s="26"/>
      <c r="B10" s="26"/>
      <c r="C10" s="26"/>
      <c r="D10" s="26"/>
      <c r="E10" s="26"/>
      <c r="F10" s="23"/>
    </row>
    <row r="11" spans="1:13" s="27" customFormat="1" ht="20.100000000000001" customHeight="1" x14ac:dyDescent="0.25">
      <c r="A11" s="31" t="s">
        <v>10</v>
      </c>
      <c r="B11" s="32"/>
      <c r="C11" s="33" t="s">
        <v>93</v>
      </c>
      <c r="D11" s="29" t="s">
        <v>11</v>
      </c>
      <c r="E11" s="34" t="s">
        <v>96</v>
      </c>
      <c r="F11" s="23"/>
      <c r="L11" s="35"/>
      <c r="M11" s="35"/>
    </row>
    <row r="12" spans="1:13" s="27" customFormat="1" ht="20.100000000000001" customHeight="1" x14ac:dyDescent="0.25">
      <c r="A12" s="26"/>
      <c r="B12" s="26"/>
      <c r="C12" s="26"/>
      <c r="D12" s="26"/>
      <c r="E12" s="26"/>
      <c r="L12" s="35"/>
      <c r="M12" s="35"/>
    </row>
    <row r="13" spans="1:13" s="27" customFormat="1" ht="20.100000000000001" customHeight="1" x14ac:dyDescent="0.2">
      <c r="A13" s="24" t="s">
        <v>12</v>
      </c>
      <c r="B13" s="24"/>
      <c r="C13" s="36" t="s">
        <v>94</v>
      </c>
      <c r="D13" s="29" t="s">
        <v>13</v>
      </c>
      <c r="E13" s="33" t="s">
        <v>14</v>
      </c>
      <c r="L13" s="37"/>
      <c r="M13" s="37"/>
    </row>
    <row r="14" spans="1:13" s="27" customFormat="1" ht="20.100000000000001" customHeight="1" x14ac:dyDescent="0.25">
      <c r="A14" s="26"/>
      <c r="B14" s="26"/>
      <c r="C14" s="26"/>
      <c r="D14" s="26"/>
      <c r="E14" s="26"/>
      <c r="L14" s="37"/>
      <c r="M14" s="37"/>
    </row>
    <row r="15" spans="1:13" s="27" customFormat="1" ht="20.100000000000001" customHeight="1" x14ac:dyDescent="0.2">
      <c r="A15" s="24" t="s">
        <v>15</v>
      </c>
      <c r="B15" s="24"/>
      <c r="C15" s="39">
        <v>45223</v>
      </c>
      <c r="D15" s="29" t="s">
        <v>16</v>
      </c>
      <c r="E15" s="40"/>
      <c r="L15" s="37"/>
      <c r="M15" s="37"/>
    </row>
    <row r="16" spans="1:13" s="27" customFormat="1" ht="20.100000000000001" customHeight="1" x14ac:dyDescent="0.25">
      <c r="A16" s="26"/>
      <c r="B16" s="26"/>
      <c r="C16" s="26"/>
      <c r="D16" s="26"/>
      <c r="E16" s="26"/>
      <c r="L16" s="37"/>
      <c r="M16" s="37"/>
    </row>
    <row r="17" spans="1:13" s="27" customFormat="1" ht="20.100000000000001" customHeight="1" x14ac:dyDescent="0.2">
      <c r="A17" s="24" t="s">
        <v>17</v>
      </c>
      <c r="B17" s="24"/>
      <c r="C17" s="33" t="s">
        <v>95</v>
      </c>
      <c r="D17" s="42"/>
      <c r="E17" s="43"/>
      <c r="L17" s="37"/>
      <c r="M17" s="37"/>
    </row>
    <row r="18" spans="1:13" s="27" customFormat="1" ht="20.100000000000001" customHeight="1" x14ac:dyDescent="0.25">
      <c r="A18" s="26"/>
      <c r="B18" s="26"/>
      <c r="C18" s="26"/>
      <c r="D18" s="26"/>
      <c r="E18" s="26"/>
      <c r="L18" s="37"/>
      <c r="M18" s="37"/>
    </row>
    <row r="19" spans="1:13" s="27" customFormat="1" ht="20.100000000000001" customHeight="1" x14ac:dyDescent="0.2">
      <c r="A19" s="24" t="s">
        <v>18</v>
      </c>
      <c r="B19" s="24"/>
      <c r="C19" s="33"/>
      <c r="D19" s="29" t="s">
        <v>19</v>
      </c>
      <c r="E19" s="40"/>
      <c r="L19" s="44"/>
      <c r="M19" s="44"/>
    </row>
    <row r="20" spans="1:13" s="27" customFormat="1" ht="20.100000000000001" customHeight="1" x14ac:dyDescent="0.25">
      <c r="A20" s="26"/>
      <c r="B20" s="26"/>
      <c r="C20" s="26"/>
      <c r="D20" s="26"/>
      <c r="E20" s="26"/>
      <c r="L20" s="44"/>
      <c r="M20" s="44"/>
    </row>
    <row r="21" spans="1:13" s="27" customFormat="1" ht="20.100000000000001" customHeight="1" x14ac:dyDescent="0.2">
      <c r="A21" s="24" t="s">
        <v>20</v>
      </c>
      <c r="B21" s="24"/>
      <c r="C21" s="45"/>
      <c r="D21" s="38"/>
      <c r="E21" s="46"/>
      <c r="L21" s="47"/>
      <c r="M21" s="47"/>
    </row>
    <row r="22" spans="1:13" s="27" customFormat="1" ht="20.100000000000001" customHeight="1" x14ac:dyDescent="0.2">
      <c r="A22" s="41"/>
      <c r="B22" s="48"/>
      <c r="C22" s="41"/>
      <c r="D22" s="41"/>
      <c r="E22" s="41"/>
      <c r="L22" s="49"/>
      <c r="M22" s="49"/>
    </row>
    <row r="23" spans="1:13" s="27" customFormat="1" ht="20.100000000000001" customHeight="1" x14ac:dyDescent="0.2">
      <c r="A23" s="50" t="s">
        <v>97</v>
      </c>
      <c r="B23" s="50"/>
      <c r="C23" s="50"/>
      <c r="D23" s="50"/>
      <c r="E23" s="50"/>
      <c r="L23" s="49"/>
      <c r="M23" s="49"/>
    </row>
    <row r="24" spans="1:13" s="27" customFormat="1" ht="30" customHeight="1" x14ac:dyDescent="0.2">
      <c r="A24" s="51" t="s">
        <v>21</v>
      </c>
      <c r="B24" s="51" t="s">
        <v>22</v>
      </c>
      <c r="C24" s="51" t="s">
        <v>23</v>
      </c>
      <c r="D24" s="51" t="s">
        <v>24</v>
      </c>
      <c r="E24" s="51" t="s">
        <v>25</v>
      </c>
      <c r="L24" s="49"/>
      <c r="M24" s="49"/>
    </row>
    <row r="25" spans="1:13" ht="20.100000000000001" customHeight="1" x14ac:dyDescent="0.2">
      <c r="A25" s="52" t="s">
        <v>26</v>
      </c>
      <c r="B25" s="53" t="s">
        <v>27</v>
      </c>
      <c r="C25" s="54" t="s">
        <v>28</v>
      </c>
      <c r="D25" s="55">
        <v>2</v>
      </c>
      <c r="E25" s="53"/>
    </row>
    <row r="26" spans="1:13" ht="20.100000000000001" customHeight="1" x14ac:dyDescent="0.2">
      <c r="A26" s="56" t="s">
        <v>29</v>
      </c>
      <c r="B26" s="53" t="s">
        <v>30</v>
      </c>
      <c r="C26" s="54" t="s">
        <v>31</v>
      </c>
      <c r="D26" s="55">
        <v>2</v>
      </c>
      <c r="E26" s="53"/>
    </row>
    <row r="27" spans="1:13" ht="20.100000000000001" customHeight="1" x14ac:dyDescent="0.2">
      <c r="A27" s="52" t="s">
        <v>32</v>
      </c>
      <c r="B27" s="53" t="s">
        <v>33</v>
      </c>
      <c r="C27" s="54" t="s">
        <v>34</v>
      </c>
      <c r="D27" s="55">
        <v>2</v>
      </c>
      <c r="E27" s="53"/>
    </row>
    <row r="28" spans="1:13" ht="20.100000000000001" customHeight="1" x14ac:dyDescent="0.2">
      <c r="A28" s="56" t="s">
        <v>35</v>
      </c>
      <c r="B28" s="53" t="s">
        <v>36</v>
      </c>
      <c r="C28" s="54" t="s">
        <v>37</v>
      </c>
      <c r="D28" s="55">
        <v>2</v>
      </c>
      <c r="E28" s="53"/>
    </row>
    <row r="29" spans="1:13" ht="20.100000000000001" customHeight="1" x14ac:dyDescent="0.2">
      <c r="A29" s="56" t="s">
        <v>38</v>
      </c>
      <c r="B29" s="53" t="s">
        <v>39</v>
      </c>
      <c r="C29" s="54" t="s">
        <v>40</v>
      </c>
      <c r="D29" s="55">
        <v>1</v>
      </c>
      <c r="E29" s="53"/>
    </row>
    <row r="30" spans="1:13" ht="20.100000000000001" customHeight="1" x14ac:dyDescent="0.2">
      <c r="A30" s="56" t="s">
        <v>38</v>
      </c>
      <c r="B30" s="53" t="s">
        <v>41</v>
      </c>
      <c r="C30" s="54" t="s">
        <v>40</v>
      </c>
      <c r="D30" s="55">
        <v>1</v>
      </c>
      <c r="E30" s="53"/>
    </row>
    <row r="31" spans="1:13" ht="20.100000000000001" customHeight="1" x14ac:dyDescent="0.2">
      <c r="A31" s="52" t="s">
        <v>42</v>
      </c>
      <c r="B31" s="53" t="s">
        <v>43</v>
      </c>
      <c r="C31" s="54" t="s">
        <v>44</v>
      </c>
      <c r="D31" s="55">
        <v>4</v>
      </c>
      <c r="E31" s="53"/>
    </row>
    <row r="32" spans="1:13" ht="19.899999999999999" customHeight="1" x14ac:dyDescent="0.2">
      <c r="A32" s="52" t="s">
        <v>45</v>
      </c>
      <c r="B32" s="53" t="s">
        <v>46</v>
      </c>
      <c r="C32" s="54" t="s">
        <v>47</v>
      </c>
      <c r="D32" s="55">
        <v>4</v>
      </c>
      <c r="E32" s="53"/>
    </row>
    <row r="33" spans="1:5" ht="19.149999999999999" customHeight="1" x14ac:dyDescent="0.2">
      <c r="A33" s="56" t="s">
        <v>48</v>
      </c>
      <c r="B33" s="53" t="s">
        <v>49</v>
      </c>
      <c r="C33" s="54" t="s">
        <v>50</v>
      </c>
      <c r="D33" s="55">
        <v>2</v>
      </c>
      <c r="E33" s="53"/>
    </row>
    <row r="34" spans="1:5" ht="19.149999999999999" customHeight="1" x14ac:dyDescent="0.2">
      <c r="A34" s="56"/>
      <c r="B34" s="53"/>
      <c r="C34" s="54"/>
      <c r="D34" s="55"/>
      <c r="E34" s="53"/>
    </row>
    <row r="35" spans="1:5" ht="19.149999999999999" customHeight="1" x14ac:dyDescent="0.2">
      <c r="A35" s="81" t="s">
        <v>153</v>
      </c>
      <c r="B35" s="82">
        <v>210127379</v>
      </c>
      <c r="C35" s="83" t="s">
        <v>117</v>
      </c>
      <c r="D35" s="84">
        <v>5</v>
      </c>
      <c r="E35" s="102"/>
    </row>
    <row r="36" spans="1:5" ht="19.149999999999999" customHeight="1" x14ac:dyDescent="0.2">
      <c r="A36" s="81" t="s">
        <v>118</v>
      </c>
      <c r="B36" s="82">
        <v>201226140</v>
      </c>
      <c r="C36" s="83" t="s">
        <v>119</v>
      </c>
      <c r="D36" s="84">
        <v>5</v>
      </c>
      <c r="E36" s="102"/>
    </row>
    <row r="37" spans="1:5" ht="19.149999999999999" customHeight="1" x14ac:dyDescent="0.2">
      <c r="A37" s="81" t="s">
        <v>120</v>
      </c>
      <c r="B37" s="82">
        <v>2306000619</v>
      </c>
      <c r="C37" s="83" t="s">
        <v>121</v>
      </c>
      <c r="D37" s="84">
        <v>5</v>
      </c>
      <c r="E37" s="102"/>
    </row>
    <row r="38" spans="1:5" ht="19.149999999999999" customHeight="1" x14ac:dyDescent="0.2">
      <c r="A38" s="81" t="s">
        <v>122</v>
      </c>
      <c r="B38" s="82">
        <v>2306000620</v>
      </c>
      <c r="C38" s="83" t="s">
        <v>123</v>
      </c>
      <c r="D38" s="84">
        <v>5</v>
      </c>
      <c r="E38" s="102"/>
    </row>
    <row r="39" spans="1:5" ht="19.149999999999999" customHeight="1" x14ac:dyDescent="0.2">
      <c r="A39" s="81" t="s">
        <v>124</v>
      </c>
      <c r="B39" s="82">
        <v>2306000621</v>
      </c>
      <c r="C39" s="83" t="s">
        <v>125</v>
      </c>
      <c r="D39" s="84">
        <v>5</v>
      </c>
      <c r="E39" s="102"/>
    </row>
    <row r="40" spans="1:5" ht="19.149999999999999" customHeight="1" x14ac:dyDescent="0.2">
      <c r="A40" s="81" t="s">
        <v>126</v>
      </c>
      <c r="B40" s="82">
        <v>2306000622</v>
      </c>
      <c r="C40" s="83" t="s">
        <v>127</v>
      </c>
      <c r="D40" s="84">
        <v>5</v>
      </c>
      <c r="E40" s="102"/>
    </row>
    <row r="41" spans="1:5" ht="19.149999999999999" customHeight="1" x14ac:dyDescent="0.25">
      <c r="A41" s="81" t="s">
        <v>128</v>
      </c>
      <c r="B41" s="82">
        <v>210127384</v>
      </c>
      <c r="C41" s="83" t="s">
        <v>129</v>
      </c>
      <c r="D41" s="84">
        <v>5</v>
      </c>
      <c r="E41" s="103"/>
    </row>
    <row r="42" spans="1:5" ht="19.149999999999999" customHeight="1" x14ac:dyDescent="0.25">
      <c r="A42" s="81"/>
      <c r="B42" s="82"/>
      <c r="C42" s="83"/>
      <c r="D42" s="86">
        <f>SUM(D35:D41)</f>
        <v>35</v>
      </c>
      <c r="E42" s="102"/>
    </row>
    <row r="43" spans="1:5" ht="19.149999999999999" customHeight="1" x14ac:dyDescent="0.2">
      <c r="A43" s="87" t="s">
        <v>130</v>
      </c>
      <c r="B43" s="88" t="s">
        <v>131</v>
      </c>
      <c r="C43" s="89" t="s">
        <v>132</v>
      </c>
      <c r="D43" s="90">
        <v>1</v>
      </c>
      <c r="E43" s="102"/>
    </row>
    <row r="44" spans="1:5" ht="19.149999999999999" customHeight="1" x14ac:dyDescent="0.2">
      <c r="A44" s="87" t="s">
        <v>133</v>
      </c>
      <c r="B44" s="91" t="s">
        <v>134</v>
      </c>
      <c r="C44" s="74" t="s">
        <v>135</v>
      </c>
      <c r="D44" s="73">
        <v>1</v>
      </c>
      <c r="E44" s="102"/>
    </row>
    <row r="45" spans="1:5" ht="19.149999999999999" customHeight="1" x14ac:dyDescent="0.2">
      <c r="A45" s="87" t="s">
        <v>136</v>
      </c>
      <c r="B45" s="88" t="s">
        <v>137</v>
      </c>
      <c r="C45" s="89" t="s">
        <v>138</v>
      </c>
      <c r="D45" s="73">
        <v>1</v>
      </c>
      <c r="E45" s="102"/>
    </row>
    <row r="46" spans="1:5" ht="19.149999999999999" customHeight="1" x14ac:dyDescent="0.2">
      <c r="A46" s="87" t="s">
        <v>139</v>
      </c>
      <c r="B46" s="91" t="s">
        <v>140</v>
      </c>
      <c r="C46" s="74" t="s">
        <v>141</v>
      </c>
      <c r="D46" s="73">
        <v>1</v>
      </c>
      <c r="E46" s="102"/>
    </row>
    <row r="47" spans="1:5" ht="19.149999999999999" customHeight="1" x14ac:dyDescent="0.2">
      <c r="A47" s="87" t="s">
        <v>142</v>
      </c>
      <c r="B47" s="88" t="s">
        <v>143</v>
      </c>
      <c r="C47" s="89" t="s">
        <v>144</v>
      </c>
      <c r="D47" s="73">
        <v>1</v>
      </c>
      <c r="E47" s="102"/>
    </row>
    <row r="48" spans="1:5" ht="19.149999999999999" customHeight="1" x14ac:dyDescent="0.25">
      <c r="A48" s="88"/>
      <c r="B48" s="88"/>
      <c r="C48" s="89"/>
      <c r="D48" s="92">
        <f>SUM(D43:D47)</f>
        <v>5</v>
      </c>
      <c r="E48" s="102"/>
    </row>
    <row r="49" spans="1:5" ht="19.149999999999999" customHeight="1" x14ac:dyDescent="0.2">
      <c r="A49" s="97" t="s">
        <v>145</v>
      </c>
      <c r="B49" s="97" t="s">
        <v>146</v>
      </c>
      <c r="C49" s="98" t="s">
        <v>152</v>
      </c>
      <c r="D49" s="73">
        <v>5</v>
      </c>
      <c r="E49" s="99"/>
    </row>
    <row r="50" spans="1:5" ht="19.149999999999999" customHeight="1" x14ac:dyDescent="0.2">
      <c r="A50" s="97" t="s">
        <v>147</v>
      </c>
      <c r="B50" s="97" t="s">
        <v>146</v>
      </c>
      <c r="C50" s="98" t="s">
        <v>150</v>
      </c>
      <c r="D50" s="73">
        <v>5</v>
      </c>
      <c r="E50" s="99"/>
    </row>
    <row r="51" spans="1:5" ht="19.149999999999999" customHeight="1" x14ac:dyDescent="0.2">
      <c r="A51" s="97" t="s">
        <v>148</v>
      </c>
      <c r="B51" s="100">
        <v>211037394</v>
      </c>
      <c r="C51" s="98" t="s">
        <v>151</v>
      </c>
      <c r="D51" s="73">
        <v>5</v>
      </c>
      <c r="E51" s="99"/>
    </row>
    <row r="52" spans="1:5" ht="19.149999999999999" customHeight="1" x14ac:dyDescent="0.2">
      <c r="A52" s="88"/>
      <c r="B52" s="88"/>
      <c r="C52" s="89" t="s">
        <v>149</v>
      </c>
      <c r="D52" s="101">
        <v>4</v>
      </c>
      <c r="E52" s="85"/>
    </row>
    <row r="53" spans="1:5" ht="19.149999999999999" customHeight="1" x14ac:dyDescent="0.25">
      <c r="A53" s="88"/>
      <c r="B53" s="88"/>
      <c r="C53" s="89"/>
      <c r="D53" s="92"/>
      <c r="E53" s="85"/>
    </row>
    <row r="54" spans="1:5" ht="19.149999999999999" customHeight="1" x14ac:dyDescent="0.25">
      <c r="A54" s="93"/>
      <c r="B54" s="93"/>
      <c r="C54" s="94"/>
      <c r="D54" s="95"/>
      <c r="E54" s="96"/>
    </row>
    <row r="55" spans="1:5" ht="19.149999999999999" customHeight="1" x14ac:dyDescent="0.2">
      <c r="A55" s="77"/>
      <c r="B55" s="78"/>
      <c r="C55" s="79"/>
      <c r="D55" s="80"/>
      <c r="E55" s="78"/>
    </row>
    <row r="56" spans="1:5" ht="15" x14ac:dyDescent="0.2">
      <c r="B56" s="57"/>
    </row>
    <row r="57" spans="1:5" ht="20.100000000000001" customHeight="1" x14ac:dyDescent="0.25">
      <c r="B57" s="59" t="s">
        <v>51</v>
      </c>
      <c r="C57" s="59"/>
      <c r="D57" s="60"/>
      <c r="E57" s="60"/>
    </row>
    <row r="58" spans="1:5" ht="20.100000000000001" customHeight="1" x14ac:dyDescent="0.25">
      <c r="B58" s="61"/>
      <c r="C58" s="61" t="s">
        <v>52</v>
      </c>
      <c r="D58" s="60"/>
      <c r="E58" s="60"/>
    </row>
    <row r="59" spans="1:5" ht="20.100000000000001" customHeight="1" x14ac:dyDescent="0.2">
      <c r="B59" s="55">
        <v>2</v>
      </c>
      <c r="C59" s="62" t="s">
        <v>53</v>
      </c>
      <c r="D59" s="63"/>
      <c r="E59" s="63"/>
    </row>
    <row r="60" spans="1:5" ht="20.100000000000001" customHeight="1" x14ac:dyDescent="0.2">
      <c r="B60" s="55">
        <v>1</v>
      </c>
      <c r="C60" s="62" t="s">
        <v>54</v>
      </c>
      <c r="D60" s="63"/>
      <c r="E60" s="63"/>
    </row>
    <row r="61" spans="1:5" ht="20.100000000000001" customHeight="1" x14ac:dyDescent="0.2">
      <c r="B61" s="55">
        <v>1</v>
      </c>
      <c r="C61" s="62" t="s">
        <v>55</v>
      </c>
      <c r="D61" s="63"/>
      <c r="E61" s="63"/>
    </row>
    <row r="62" spans="1:5" ht="20.100000000000001" customHeight="1" x14ac:dyDescent="0.2">
      <c r="B62" s="55">
        <v>1</v>
      </c>
      <c r="C62" s="62" t="s">
        <v>56</v>
      </c>
      <c r="D62" s="63"/>
      <c r="E62" s="63"/>
    </row>
    <row r="63" spans="1:5" ht="20.100000000000001" customHeight="1" x14ac:dyDescent="0.2">
      <c r="B63" s="55">
        <v>1</v>
      </c>
      <c r="C63" s="62" t="s">
        <v>57</v>
      </c>
      <c r="D63" s="63"/>
      <c r="E63" s="63"/>
    </row>
    <row r="64" spans="1:5" ht="20.100000000000001" customHeight="1" x14ac:dyDescent="0.2">
      <c r="B64" s="55">
        <v>1</v>
      </c>
      <c r="C64" s="62" t="s">
        <v>58</v>
      </c>
      <c r="D64" s="63"/>
      <c r="E64" s="63"/>
    </row>
    <row r="65" spans="2:5" ht="20.100000000000001" customHeight="1" x14ac:dyDescent="0.2">
      <c r="B65" s="55">
        <v>1</v>
      </c>
      <c r="C65" s="62" t="s">
        <v>59</v>
      </c>
      <c r="D65" s="63"/>
      <c r="E65" s="63"/>
    </row>
    <row r="66" spans="2:5" ht="20.100000000000001" customHeight="1" x14ac:dyDescent="0.2">
      <c r="B66" s="55">
        <v>1</v>
      </c>
      <c r="C66" s="62" t="s">
        <v>60</v>
      </c>
      <c r="D66" s="63"/>
      <c r="E66" s="63"/>
    </row>
    <row r="67" spans="2:5" ht="20.100000000000001" customHeight="1" x14ac:dyDescent="0.2">
      <c r="B67" s="55">
        <v>1</v>
      </c>
      <c r="C67" s="62" t="s">
        <v>61</v>
      </c>
      <c r="D67" s="63"/>
      <c r="E67" s="63"/>
    </row>
    <row r="68" spans="2:5" ht="20.100000000000001" customHeight="1" x14ac:dyDescent="0.2">
      <c r="B68" s="55">
        <v>1</v>
      </c>
      <c r="C68" s="62" t="s">
        <v>62</v>
      </c>
      <c r="D68" s="63"/>
      <c r="E68" s="63"/>
    </row>
    <row r="69" spans="2:5" ht="20.100000000000001" customHeight="1" x14ac:dyDescent="0.25">
      <c r="B69" s="61">
        <f>SUM(B59:B68)</f>
        <v>11</v>
      </c>
      <c r="C69" s="62"/>
      <c r="D69" s="60"/>
      <c r="E69" s="60"/>
    </row>
    <row r="70" spans="2:5" ht="20.100000000000001" customHeight="1" x14ac:dyDescent="0.2">
      <c r="B70" s="55"/>
      <c r="C70" s="62"/>
      <c r="D70" s="63"/>
      <c r="E70" s="63"/>
    </row>
    <row r="71" spans="2:5" ht="20.100000000000001" customHeight="1" x14ac:dyDescent="0.25">
      <c r="B71" s="55"/>
      <c r="C71" s="61" t="s">
        <v>63</v>
      </c>
      <c r="D71" s="63"/>
      <c r="E71" s="63"/>
    </row>
    <row r="72" spans="2:5" ht="20.100000000000001" customHeight="1" x14ac:dyDescent="0.2">
      <c r="B72" s="55">
        <v>1</v>
      </c>
      <c r="C72" s="62" t="s">
        <v>64</v>
      </c>
      <c r="D72" s="63"/>
      <c r="E72" s="63"/>
    </row>
    <row r="73" spans="2:5" ht="20.100000000000001" customHeight="1" x14ac:dyDescent="0.2">
      <c r="B73" s="55">
        <v>1</v>
      </c>
      <c r="C73" s="62" t="s">
        <v>65</v>
      </c>
      <c r="D73" s="63"/>
      <c r="E73" s="63"/>
    </row>
    <row r="74" spans="2:5" ht="20.100000000000001" customHeight="1" x14ac:dyDescent="0.2">
      <c r="B74" s="55">
        <v>1</v>
      </c>
      <c r="C74" s="62" t="s">
        <v>66</v>
      </c>
      <c r="D74" s="63"/>
      <c r="E74" s="63"/>
    </row>
    <row r="75" spans="2:5" ht="20.100000000000001" customHeight="1" x14ac:dyDescent="0.2">
      <c r="B75" s="55">
        <v>3</v>
      </c>
      <c r="C75" s="62" t="s">
        <v>67</v>
      </c>
      <c r="D75" s="63"/>
      <c r="E75" s="63"/>
    </row>
    <row r="76" spans="2:5" ht="20.100000000000001" customHeight="1" x14ac:dyDescent="0.2">
      <c r="B76" s="55">
        <v>1</v>
      </c>
      <c r="C76" s="62" t="s">
        <v>68</v>
      </c>
      <c r="D76" s="63"/>
      <c r="E76" s="63"/>
    </row>
    <row r="77" spans="2:5" ht="20.100000000000001" customHeight="1" x14ac:dyDescent="0.2">
      <c r="B77" s="55">
        <v>2</v>
      </c>
      <c r="C77" s="62" t="s">
        <v>69</v>
      </c>
      <c r="D77" s="63"/>
      <c r="E77" s="63"/>
    </row>
    <row r="78" spans="2:5" ht="20.100000000000001" customHeight="1" x14ac:dyDescent="0.2">
      <c r="B78" s="55">
        <v>1</v>
      </c>
      <c r="C78" s="62" t="s">
        <v>70</v>
      </c>
      <c r="D78" s="63"/>
      <c r="E78" s="63"/>
    </row>
    <row r="79" spans="2:5" ht="20.100000000000001" customHeight="1" x14ac:dyDescent="0.2">
      <c r="B79" s="55">
        <v>1</v>
      </c>
      <c r="C79" s="62" t="s">
        <v>71</v>
      </c>
    </row>
    <row r="80" spans="2:5" ht="20.100000000000001" customHeight="1" x14ac:dyDescent="0.2">
      <c r="B80" s="55">
        <v>1</v>
      </c>
      <c r="C80" s="62" t="s">
        <v>72</v>
      </c>
    </row>
    <row r="81" spans="2:6" ht="20.100000000000001" customHeight="1" x14ac:dyDescent="0.2">
      <c r="B81" s="55">
        <v>1</v>
      </c>
      <c r="C81" s="62" t="s">
        <v>73</v>
      </c>
    </row>
    <row r="82" spans="2:6" ht="20.100000000000001" customHeight="1" x14ac:dyDescent="0.2">
      <c r="B82" s="55">
        <v>1</v>
      </c>
      <c r="C82" s="62" t="s">
        <v>74</v>
      </c>
    </row>
    <row r="83" spans="2:6" ht="20.100000000000001" customHeight="1" x14ac:dyDescent="0.2">
      <c r="B83" s="55">
        <v>1</v>
      </c>
      <c r="C83" s="62" t="s">
        <v>75</v>
      </c>
    </row>
    <row r="84" spans="2:6" s="41" customFormat="1" ht="20.100000000000001" customHeight="1" x14ac:dyDescent="0.2">
      <c r="B84" s="55">
        <v>1</v>
      </c>
      <c r="C84" s="62" t="s">
        <v>76</v>
      </c>
      <c r="D84" s="48"/>
      <c r="E84" s="48"/>
    </row>
    <row r="85" spans="2:6" s="64" customFormat="1" ht="15.75" x14ac:dyDescent="0.25">
      <c r="B85" s="55">
        <v>1</v>
      </c>
      <c r="C85" s="62" t="s">
        <v>77</v>
      </c>
    </row>
    <row r="86" spans="2:6" s="64" customFormat="1" ht="15.75" x14ac:dyDescent="0.25">
      <c r="B86" s="55">
        <v>1</v>
      </c>
      <c r="C86" s="62" t="s">
        <v>78</v>
      </c>
      <c r="F86" s="65"/>
    </row>
    <row r="87" spans="2:6" s="64" customFormat="1" ht="15.75" x14ac:dyDescent="0.25">
      <c r="B87" s="61">
        <f>SUM(B72:B86)</f>
        <v>18</v>
      </c>
      <c r="C87" s="61"/>
      <c r="F87" s="65"/>
    </row>
    <row r="88" spans="2:6" s="64" customFormat="1" ht="15.75" x14ac:dyDescent="0.25">
      <c r="F88" s="65"/>
    </row>
    <row r="89" spans="2:6" s="64" customFormat="1" ht="15.75" x14ac:dyDescent="0.25">
      <c r="B89" s="55"/>
      <c r="C89" s="61" t="s">
        <v>154</v>
      </c>
      <c r="F89" s="65"/>
    </row>
    <row r="90" spans="2:6" s="64" customFormat="1" ht="15.75" x14ac:dyDescent="0.25">
      <c r="B90" s="61" t="s">
        <v>98</v>
      </c>
      <c r="C90" s="61" t="s">
        <v>99</v>
      </c>
      <c r="F90" s="65"/>
    </row>
    <row r="91" spans="2:6" s="64" customFormat="1" ht="15.75" x14ac:dyDescent="0.25">
      <c r="B91" s="55">
        <v>1</v>
      </c>
      <c r="C91" s="62" t="s">
        <v>100</v>
      </c>
      <c r="F91" s="65"/>
    </row>
    <row r="92" spans="2:6" s="64" customFormat="1" ht="15.75" x14ac:dyDescent="0.25">
      <c r="B92" s="55">
        <v>1</v>
      </c>
      <c r="C92" s="62" t="s">
        <v>101</v>
      </c>
      <c r="F92" s="65"/>
    </row>
    <row r="93" spans="2:6" s="64" customFormat="1" ht="15.75" x14ac:dyDescent="0.25">
      <c r="B93" s="55">
        <v>1</v>
      </c>
      <c r="C93" s="62" t="s">
        <v>102</v>
      </c>
      <c r="F93" s="65"/>
    </row>
    <row r="94" spans="2:6" s="64" customFormat="1" ht="15.75" x14ac:dyDescent="0.25">
      <c r="B94" s="55">
        <v>3</v>
      </c>
      <c r="C94" s="62" t="s">
        <v>103</v>
      </c>
      <c r="F94" s="65"/>
    </row>
    <row r="95" spans="2:6" s="64" customFormat="1" ht="15.75" x14ac:dyDescent="0.25">
      <c r="B95" s="61">
        <f>SUM(B91:B94)</f>
        <v>6</v>
      </c>
      <c r="C95" s="62"/>
      <c r="F95" s="65"/>
    </row>
    <row r="96" spans="2:6" s="64" customFormat="1" ht="15.75" x14ac:dyDescent="0.25">
      <c r="F96" s="65"/>
    </row>
    <row r="97" spans="2:6" s="64" customFormat="1" ht="15.75" x14ac:dyDescent="0.25">
      <c r="B97" s="69"/>
      <c r="C97" s="70" t="s">
        <v>104</v>
      </c>
      <c r="F97" s="65"/>
    </row>
    <row r="98" spans="2:6" s="64" customFormat="1" ht="15.75" x14ac:dyDescent="0.25">
      <c r="B98" s="71">
        <v>4</v>
      </c>
      <c r="C98" s="72" t="s">
        <v>105</v>
      </c>
      <c r="F98" s="65"/>
    </row>
    <row r="99" spans="2:6" s="64" customFormat="1" ht="15.75" x14ac:dyDescent="0.25">
      <c r="B99" s="71">
        <v>1</v>
      </c>
      <c r="C99" s="72" t="s">
        <v>106</v>
      </c>
      <c r="F99" s="65"/>
    </row>
    <row r="100" spans="2:6" s="64" customFormat="1" ht="15.75" x14ac:dyDescent="0.25">
      <c r="B100" s="71">
        <v>1</v>
      </c>
      <c r="C100" s="72" t="s">
        <v>107</v>
      </c>
      <c r="F100" s="65"/>
    </row>
    <row r="101" spans="2:6" s="64" customFormat="1" ht="15.75" x14ac:dyDescent="0.25">
      <c r="B101" s="71">
        <v>1</v>
      </c>
      <c r="C101" s="72" t="s">
        <v>108</v>
      </c>
      <c r="F101" s="65"/>
    </row>
    <row r="102" spans="2:6" s="64" customFormat="1" ht="15.75" x14ac:dyDescent="0.25">
      <c r="B102" s="73">
        <v>1</v>
      </c>
      <c r="C102" s="74" t="s">
        <v>109</v>
      </c>
      <c r="F102" s="65"/>
    </row>
    <row r="103" spans="2:6" s="64" customFormat="1" ht="15.75" x14ac:dyDescent="0.25">
      <c r="B103" s="71">
        <v>2</v>
      </c>
      <c r="C103" s="72" t="s">
        <v>110</v>
      </c>
      <c r="F103" s="65"/>
    </row>
    <row r="104" spans="2:6" s="64" customFormat="1" ht="15.75" x14ac:dyDescent="0.25">
      <c r="B104" s="71">
        <v>1</v>
      </c>
      <c r="C104" s="72" t="s">
        <v>111</v>
      </c>
      <c r="F104" s="65"/>
    </row>
    <row r="105" spans="2:6" s="64" customFormat="1" ht="15.75" x14ac:dyDescent="0.25">
      <c r="B105" s="71">
        <v>1</v>
      </c>
      <c r="C105" s="72" t="s">
        <v>112</v>
      </c>
      <c r="F105" s="65"/>
    </row>
    <row r="106" spans="2:6" s="64" customFormat="1" ht="15.75" x14ac:dyDescent="0.25">
      <c r="B106" s="71">
        <v>2</v>
      </c>
      <c r="C106" s="72" t="s">
        <v>113</v>
      </c>
      <c r="F106" s="65"/>
    </row>
    <row r="107" spans="2:6" s="64" customFormat="1" ht="15.75" x14ac:dyDescent="0.25">
      <c r="B107" s="71">
        <v>1</v>
      </c>
      <c r="C107" s="72" t="s">
        <v>114</v>
      </c>
      <c r="F107" s="65"/>
    </row>
    <row r="108" spans="2:6" s="64" customFormat="1" ht="15.75" x14ac:dyDescent="0.25">
      <c r="B108" s="71">
        <v>1</v>
      </c>
      <c r="C108" s="72" t="s">
        <v>115</v>
      </c>
      <c r="F108" s="65"/>
    </row>
    <row r="109" spans="2:6" s="64" customFormat="1" ht="15.75" x14ac:dyDescent="0.25">
      <c r="B109" s="71">
        <v>1</v>
      </c>
      <c r="C109" s="72" t="s">
        <v>116</v>
      </c>
      <c r="F109" s="65"/>
    </row>
    <row r="110" spans="2:6" s="64" customFormat="1" ht="15.75" x14ac:dyDescent="0.25">
      <c r="B110" s="75">
        <f>SUM(B98:B109)</f>
        <v>17</v>
      </c>
      <c r="C110" s="72"/>
      <c r="F110" s="65"/>
    </row>
    <row r="111" spans="2:6" s="64" customFormat="1" ht="15.75" x14ac:dyDescent="0.25">
      <c r="F111" s="65"/>
    </row>
    <row r="112" spans="2:6" s="64" customFormat="1" ht="15.75" x14ac:dyDescent="0.25">
      <c r="B112" s="104">
        <v>1</v>
      </c>
      <c r="C112" s="76" t="s">
        <v>155</v>
      </c>
      <c r="F112" s="65"/>
    </row>
    <row r="113" spans="2:6" s="64" customFormat="1" ht="15.75" x14ac:dyDescent="0.25">
      <c r="F113" s="65"/>
    </row>
    <row r="114" spans="2:6" s="64" customFormat="1" ht="15.75" x14ac:dyDescent="0.25">
      <c r="B114" s="104">
        <v>1</v>
      </c>
      <c r="C114" s="76" t="s">
        <v>156</v>
      </c>
      <c r="F114" s="65"/>
    </row>
    <row r="115" spans="2:6" s="64" customFormat="1" ht="15.75" x14ac:dyDescent="0.25">
      <c r="B115" s="104">
        <v>1</v>
      </c>
      <c r="C115" s="76" t="s">
        <v>157</v>
      </c>
      <c r="F115" s="65"/>
    </row>
    <row r="116" spans="2:6" s="64" customFormat="1" ht="15.75" x14ac:dyDescent="0.25">
      <c r="B116" s="104">
        <v>2</v>
      </c>
      <c r="C116" s="76" t="s">
        <v>158</v>
      </c>
      <c r="F116" s="65"/>
    </row>
    <row r="117" spans="2:6" s="64" customFormat="1" ht="15.75" x14ac:dyDescent="0.25">
      <c r="B117" s="105">
        <f>SUM(B114:B116)</f>
        <v>4</v>
      </c>
      <c r="C117" s="76"/>
      <c r="F117" s="65"/>
    </row>
    <row r="118" spans="2:6" s="64" customFormat="1" ht="15.75" x14ac:dyDescent="0.25">
      <c r="F118" s="65"/>
    </row>
    <row r="121" spans="2:6" ht="20.100000000000001" customHeight="1" x14ac:dyDescent="0.25">
      <c r="B121" s="106" t="s">
        <v>79</v>
      </c>
      <c r="C121" s="107" t="s">
        <v>80</v>
      </c>
    </row>
    <row r="122" spans="2:6" ht="20.100000000000001" customHeight="1" x14ac:dyDescent="0.25">
      <c r="B122" s="106"/>
      <c r="C122" s="107" t="s">
        <v>81</v>
      </c>
    </row>
    <row r="123" spans="2:6" ht="20.100000000000001" customHeight="1" x14ac:dyDescent="0.25">
      <c r="B123" s="106"/>
      <c r="C123" s="107" t="s">
        <v>82</v>
      </c>
    </row>
    <row r="124" spans="2:6" ht="20.100000000000001" customHeight="1" x14ac:dyDescent="0.25">
      <c r="B124" s="106"/>
      <c r="C124" s="107" t="s">
        <v>83</v>
      </c>
    </row>
    <row r="125" spans="2:6" ht="20.100000000000001" customHeight="1" x14ac:dyDescent="0.25">
      <c r="B125" s="106"/>
      <c r="C125" s="107" t="s">
        <v>84</v>
      </c>
    </row>
    <row r="126" spans="2:6" ht="20.100000000000001" customHeight="1" x14ac:dyDescent="0.25">
      <c r="B126" s="106"/>
      <c r="C126" s="107"/>
    </row>
    <row r="127" spans="2:6" ht="20.100000000000001" customHeight="1" x14ac:dyDescent="0.25">
      <c r="B127" s="108" t="s">
        <v>11</v>
      </c>
      <c r="C127" s="109" t="s">
        <v>85</v>
      </c>
    </row>
    <row r="128" spans="2:6" ht="20.100000000000001" customHeight="1" x14ac:dyDescent="0.25">
      <c r="B128" s="108"/>
      <c r="C128" s="109" t="s">
        <v>86</v>
      </c>
    </row>
    <row r="129" spans="2:3" ht="20.100000000000001" customHeight="1" x14ac:dyDescent="0.25">
      <c r="B129" s="108"/>
      <c r="C129" s="109" t="s">
        <v>87</v>
      </c>
    </row>
    <row r="130" spans="2:3" ht="20.100000000000001" customHeight="1" x14ac:dyDescent="0.25">
      <c r="B130" s="66"/>
      <c r="C130" s="67"/>
    </row>
    <row r="131" spans="2:3" ht="20.100000000000001" customHeight="1" x14ac:dyDescent="0.25">
      <c r="B131" s="66"/>
      <c r="C131" s="67"/>
    </row>
    <row r="132" spans="2:3" ht="20.100000000000001" customHeight="1" x14ac:dyDescent="0.25">
      <c r="B132"/>
      <c r="C132" s="48"/>
    </row>
    <row r="133" spans="2:3" ht="20.100000000000001" customHeight="1" x14ac:dyDescent="0.2">
      <c r="B133" s="48"/>
      <c r="C133" s="48"/>
    </row>
    <row r="134" spans="2:3" ht="20.100000000000001" customHeight="1" x14ac:dyDescent="0.2">
      <c r="B134" s="48"/>
      <c r="C134" s="48"/>
    </row>
    <row r="135" spans="2:3" ht="20.100000000000001" customHeight="1" thickBot="1" x14ac:dyDescent="0.25">
      <c r="B135" s="41" t="s">
        <v>88</v>
      </c>
      <c r="C135" s="68"/>
    </row>
    <row r="136" spans="2:3" ht="20.100000000000001" customHeight="1" x14ac:dyDescent="0.25">
      <c r="B136"/>
      <c r="C136"/>
    </row>
    <row r="137" spans="2:3" ht="20.100000000000001" customHeight="1" x14ac:dyDescent="0.25">
      <c r="B137"/>
      <c r="C137"/>
    </row>
    <row r="138" spans="2:3" ht="20.100000000000001" customHeight="1" thickBot="1" x14ac:dyDescent="0.25">
      <c r="B138" s="41" t="s">
        <v>89</v>
      </c>
      <c r="C138" s="68"/>
    </row>
    <row r="139" spans="2:3" ht="20.100000000000001" customHeight="1" x14ac:dyDescent="0.25">
      <c r="B139"/>
      <c r="C139"/>
    </row>
    <row r="140" spans="2:3" ht="20.100000000000001" customHeight="1" x14ac:dyDescent="0.25">
      <c r="B140"/>
      <c r="C140"/>
    </row>
    <row r="141" spans="2:3" ht="20.100000000000001" customHeight="1" thickBot="1" x14ac:dyDescent="0.25">
      <c r="B141" s="41" t="s">
        <v>90</v>
      </c>
      <c r="C141" s="68"/>
    </row>
    <row r="142" spans="2:3" ht="20.100000000000001" customHeight="1" x14ac:dyDescent="0.25">
      <c r="B142"/>
      <c r="C142"/>
    </row>
    <row r="143" spans="2:3" ht="20.100000000000001" customHeight="1" x14ac:dyDescent="0.25">
      <c r="B143"/>
      <c r="C143"/>
    </row>
    <row r="144" spans="2:3" ht="20.100000000000001" customHeight="1" thickBot="1" x14ac:dyDescent="0.25">
      <c r="B144" s="41" t="s">
        <v>91</v>
      </c>
      <c r="C144" s="68"/>
    </row>
    <row r="145" spans="2:3" ht="20.100000000000001" customHeight="1" x14ac:dyDescent="0.25">
      <c r="B145"/>
      <c r="C145"/>
    </row>
    <row r="146" spans="2:3" ht="20.100000000000001" customHeight="1" x14ac:dyDescent="0.25">
      <c r="B146"/>
      <c r="C146"/>
    </row>
    <row r="147" spans="2:3" ht="20.100000000000001" customHeight="1" thickBot="1" x14ac:dyDescent="0.25">
      <c r="B147" s="41" t="s">
        <v>92</v>
      </c>
      <c r="C147" s="68"/>
    </row>
    <row r="148" spans="2:3" ht="20.100000000000001" customHeight="1" x14ac:dyDescent="0.25">
      <c r="B148"/>
      <c r="C148"/>
    </row>
  </sheetData>
  <mergeCells count="9">
    <mergeCell ref="L11:M12"/>
    <mergeCell ref="A23:E23"/>
    <mergeCell ref="B57:C57"/>
    <mergeCell ref="C2:C3"/>
    <mergeCell ref="D2:E2"/>
    <mergeCell ref="C4:C5"/>
    <mergeCell ref="D4:E4"/>
    <mergeCell ref="D5:E5"/>
    <mergeCell ref="A11:B11"/>
  </mergeCells>
  <conditionalFormatting sqref="C43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6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2023-10-24T20:54:13Z</cp:lastPrinted>
  <dcterms:created xsi:type="dcterms:W3CDTF">2023-10-24T20:39:25Z</dcterms:created>
  <dcterms:modified xsi:type="dcterms:W3CDTF">2023-10-24T21:02:10Z</dcterms:modified>
</cp:coreProperties>
</file>